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1_SAS\1. SAS\27- Ciclo Mensal de Ressarcimento do ANEE\MODELOS\"/>
    </mc:Choice>
  </mc:AlternateContent>
  <workbookProtection workbookAlgorithmName="SHA-512" workbookHashValue="egKBnJMHQjhHb6NTzxF2F+jkWJdTM3GKlPh46LgE2kixSeLToYyY/QuuJtVKYHhsO1Ebhyb8dAmPAz1A0qEHbw==" workbookSaltValue="g+9JQLbQIBgZWhX6+YURmg==" workbookSpinCount="100000" lockStructure="1"/>
  <bookViews>
    <workbookView xWindow="0" yWindow="0" windowWidth="28740" windowHeight="12330"/>
  </bookViews>
  <sheets>
    <sheet name="Planilha1" sheetId="1" r:id="rId1"/>
    <sheet name="Percentual" sheetId="2" state="hidden" r:id="rId2"/>
  </sheets>
  <definedNames>
    <definedName name="_xlnm._FilterDatabase" localSheetId="0" hidden="1">Planilha1!$A$4:$R$5000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L9" i="2"/>
  <c r="L26" i="1" l="1"/>
  <c r="L10" i="1"/>
  <c r="L8" i="1" l="1"/>
  <c r="L9" i="1"/>
  <c r="L11" i="1"/>
  <c r="L12" i="1"/>
  <c r="L13" i="1"/>
  <c r="L15" i="1"/>
  <c r="L16" i="1"/>
  <c r="L17" i="1"/>
  <c r="L18" i="1"/>
  <c r="L19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N22" i="1"/>
  <c r="N23" i="1"/>
  <c r="N24" i="1"/>
  <c r="N25" i="1"/>
  <c r="N26" i="1"/>
  <c r="N27" i="1"/>
  <c r="N28" i="1"/>
  <c r="N29" i="1"/>
  <c r="N30" i="1"/>
  <c r="N31" i="1"/>
  <c r="O31" i="1" s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A51" i="1" l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5" i="1"/>
  <c r="P2925" i="1"/>
  <c r="P2929" i="1"/>
  <c r="Q2931" i="1"/>
  <c r="R2931" i="1" s="1"/>
  <c r="O2932" i="1"/>
  <c r="O2933" i="1"/>
  <c r="Q2935" i="1"/>
  <c r="R2935" i="1" s="1"/>
  <c r="O2937" i="1"/>
  <c r="Q2939" i="1"/>
  <c r="R2939" i="1" s="1"/>
  <c r="O2940" i="1"/>
  <c r="P2945" i="1"/>
  <c r="Q2947" i="1"/>
  <c r="R2947" i="1" s="1"/>
  <c r="O2949" i="1"/>
  <c r="Q2951" i="1"/>
  <c r="R2951" i="1" s="1"/>
  <c r="O2953" i="1"/>
  <c r="P2957" i="1"/>
  <c r="Q2959" i="1"/>
  <c r="R2959" i="1" s="1"/>
  <c r="O2960" i="1"/>
  <c r="P2961" i="1"/>
  <c r="O2965" i="1"/>
  <c r="Q2967" i="1"/>
  <c r="R2967" i="1" s="1"/>
  <c r="O2968" i="1"/>
  <c r="O2969" i="1"/>
  <c r="Q2971" i="1"/>
  <c r="R2971" i="1" s="1"/>
  <c r="Q2975" i="1"/>
  <c r="R2975" i="1" s="1"/>
  <c r="O2976" i="1"/>
  <c r="P2977" i="1"/>
  <c r="Q2979" i="1"/>
  <c r="R2979" i="1" s="1"/>
  <c r="O2981" i="1"/>
  <c r="O2985" i="1"/>
  <c r="Q2987" i="1"/>
  <c r="R2987" i="1" s="1"/>
  <c r="P2989" i="1"/>
  <c r="Q2991" i="1"/>
  <c r="R2991" i="1" s="1"/>
  <c r="P2993" i="1"/>
  <c r="O2997" i="1"/>
  <c r="Q2999" i="1"/>
  <c r="R2999" i="1" s="1"/>
  <c r="O3001" i="1"/>
  <c r="Q3007" i="1"/>
  <c r="R3007" i="1" s="1"/>
  <c r="P3009" i="1"/>
  <c r="O3013" i="1"/>
  <c r="Q3015" i="1"/>
  <c r="R3015" i="1" s="1"/>
  <c r="O3017" i="1"/>
  <c r="Q3019" i="1"/>
  <c r="R3019" i="1" s="1"/>
  <c r="P3021" i="1"/>
  <c r="P3025" i="1"/>
  <c r="Q3027" i="1"/>
  <c r="R3027" i="1" s="1"/>
  <c r="O3028" i="1"/>
  <c r="O3029" i="1"/>
  <c r="Q3031" i="1"/>
  <c r="R3031" i="1" s="1"/>
  <c r="O3033" i="1"/>
  <c r="Q3035" i="1"/>
  <c r="R3035" i="1" s="1"/>
  <c r="O3036" i="1"/>
  <c r="Q3039" i="1"/>
  <c r="R3039" i="1" s="1"/>
  <c r="P3041" i="1"/>
  <c r="Q3043" i="1"/>
  <c r="R3043" i="1" s="1"/>
  <c r="O3044" i="1"/>
  <c r="O3045" i="1"/>
  <c r="Q3047" i="1"/>
  <c r="R3047" i="1" s="1"/>
  <c r="O3049" i="1"/>
  <c r="Q3051" i="1"/>
  <c r="R3051" i="1" s="1"/>
  <c r="O3052" i="1"/>
  <c r="P3053" i="1"/>
  <c r="Q3055" i="1"/>
  <c r="R3055" i="1" s="1"/>
  <c r="Q3059" i="1"/>
  <c r="R3059" i="1" s="1"/>
  <c r="O3061" i="1"/>
  <c r="Q3063" i="1"/>
  <c r="R3063" i="1" s="1"/>
  <c r="O3064" i="1"/>
  <c r="O3065" i="1"/>
  <c r="Q3067" i="1"/>
  <c r="R3067" i="1" s="1"/>
  <c r="O3072" i="1"/>
  <c r="P3073" i="1"/>
  <c r="Q3075" i="1"/>
  <c r="R3075" i="1" s="1"/>
  <c r="O3077" i="1"/>
  <c r="Q3079" i="1"/>
  <c r="R3079" i="1" s="1"/>
  <c r="O3081" i="1"/>
  <c r="P3089" i="1"/>
  <c r="O3092" i="1"/>
  <c r="O3093" i="1"/>
  <c r="Q3095" i="1"/>
  <c r="R3095" i="1" s="1"/>
  <c r="O3097" i="1"/>
  <c r="Q3099" i="1"/>
  <c r="R3099" i="1" s="1"/>
  <c r="O3100" i="1"/>
  <c r="Q3103" i="1"/>
  <c r="R3103" i="1" s="1"/>
  <c r="P3105" i="1"/>
  <c r="Q3107" i="1"/>
  <c r="R3107" i="1" s="1"/>
  <c r="O3109" i="1"/>
  <c r="O3113" i="1"/>
  <c r="Q3115" i="1"/>
  <c r="R3115" i="1" s="1"/>
  <c r="P3117" i="1"/>
  <c r="Q3119" i="1"/>
  <c r="R3119" i="1" s="1"/>
  <c r="P3121" i="1"/>
  <c r="Q3123" i="1"/>
  <c r="R3123" i="1" s="1"/>
  <c r="O3125" i="1"/>
  <c r="Q3127" i="1"/>
  <c r="R3127" i="1" s="1"/>
  <c r="O3129" i="1"/>
  <c r="Q3135" i="1"/>
  <c r="R3135" i="1" s="1"/>
  <c r="P3137" i="1"/>
  <c r="O3141" i="1"/>
  <c r="Q3143" i="1"/>
  <c r="R3143" i="1" s="1"/>
  <c r="O3145" i="1"/>
  <c r="Q3147" i="1"/>
  <c r="R3147" i="1" s="1"/>
  <c r="P3149" i="1"/>
  <c r="Q3155" i="1"/>
  <c r="R3155" i="1" s="1"/>
  <c r="O3157" i="1"/>
  <c r="Q3159" i="1"/>
  <c r="R3159" i="1" s="1"/>
  <c r="O3160" i="1"/>
  <c r="O3161" i="1"/>
  <c r="Q3163" i="1"/>
  <c r="R3163" i="1" s="1"/>
  <c r="Q3167" i="1"/>
  <c r="R3167" i="1" s="1"/>
  <c r="O3168" i="1"/>
  <c r="P3169" i="1"/>
  <c r="Q3171" i="1"/>
  <c r="R3171" i="1" s="1"/>
  <c r="O3173" i="1"/>
  <c r="O3176" i="1"/>
  <c r="O3177" i="1"/>
  <c r="Q3179" i="1"/>
  <c r="R3179" i="1" s="1"/>
  <c r="P3181" i="1"/>
  <c r="Q3183" i="1"/>
  <c r="R3183" i="1" s="1"/>
  <c r="P3185" i="1"/>
  <c r="Q3187" i="1"/>
  <c r="R3187" i="1" s="1"/>
  <c r="O3188" i="1"/>
  <c r="O3189" i="1"/>
  <c r="Q3191" i="1"/>
  <c r="R3191" i="1" s="1"/>
  <c r="O3193" i="1"/>
  <c r="Q3195" i="1"/>
  <c r="R3195" i="1" s="1"/>
  <c r="O3196" i="1"/>
  <c r="P3197" i="1"/>
  <c r="P3201" i="1"/>
  <c r="Q3203" i="1"/>
  <c r="R3203" i="1" s="1"/>
  <c r="O3204" i="1"/>
  <c r="O3205" i="1"/>
  <c r="Q3207" i="1"/>
  <c r="R3207" i="1" s="1"/>
  <c r="O3208" i="1"/>
  <c r="O3209" i="1"/>
  <c r="O3212" i="1"/>
  <c r="Q3215" i="1"/>
  <c r="R3215" i="1" s="1"/>
  <c r="P3217" i="1"/>
  <c r="O3221" i="1"/>
  <c r="Q3223" i="1"/>
  <c r="R3223" i="1" s="1"/>
  <c r="O3224" i="1"/>
  <c r="O3225" i="1"/>
  <c r="Q3227" i="1"/>
  <c r="R3227" i="1" s="1"/>
  <c r="P3229" i="1"/>
  <c r="Q3231" i="1"/>
  <c r="R3231" i="1" s="1"/>
  <c r="O3232" i="1"/>
  <c r="P3233" i="1"/>
  <c r="Q3235" i="1"/>
  <c r="R3235" i="1" s="1"/>
  <c r="O3237" i="1"/>
  <c r="O3240" i="1"/>
  <c r="O3241" i="1"/>
  <c r="Q3243" i="1"/>
  <c r="R3243" i="1" s="1"/>
  <c r="P3245" i="1"/>
  <c r="Q3247" i="1"/>
  <c r="R3247" i="1" s="1"/>
  <c r="O3248" i="1"/>
  <c r="P3249" i="1"/>
  <c r="Q3251" i="1"/>
  <c r="R3251" i="1" s="1"/>
  <c r="O3253" i="1"/>
  <c r="Q3255" i="1"/>
  <c r="R3255" i="1" s="1"/>
  <c r="O3256" i="1"/>
  <c r="O3257" i="1"/>
  <c r="P3261" i="1"/>
  <c r="Q3263" i="1"/>
  <c r="R3263" i="1" s="1"/>
  <c r="O3264" i="1"/>
  <c r="P3265" i="1"/>
  <c r="O3266" i="1"/>
  <c r="O3268" i="1"/>
  <c r="O3269" i="1"/>
  <c r="O3270" i="1"/>
  <c r="Q3271" i="1"/>
  <c r="R3271" i="1" s="1"/>
  <c r="O3272" i="1"/>
  <c r="O3273" i="1"/>
  <c r="O3274" i="1"/>
  <c r="P3277" i="1"/>
  <c r="O3278" i="1"/>
  <c r="O3280" i="1"/>
  <c r="P3281" i="1"/>
  <c r="O3282" i="1"/>
  <c r="Q3283" i="1"/>
  <c r="R3283" i="1" s="1"/>
  <c r="O3285" i="1"/>
  <c r="O3286" i="1"/>
  <c r="Q3287" i="1"/>
  <c r="R3287" i="1" s="1"/>
  <c r="O3288" i="1"/>
  <c r="O3289" i="1"/>
  <c r="O3290" i="1"/>
  <c r="Q3291" i="1"/>
  <c r="R3291" i="1" s="1"/>
  <c r="O3292" i="1"/>
  <c r="O3294" i="1"/>
  <c r="Q3295" i="1"/>
  <c r="R3295" i="1" s="1"/>
  <c r="O3296" i="1"/>
  <c r="O3298" i="1"/>
  <c r="Q3299" i="1"/>
  <c r="R3299" i="1" s="1"/>
  <c r="O3300" i="1"/>
  <c r="O3301" i="1"/>
  <c r="O3302" i="1"/>
  <c r="O3304" i="1"/>
  <c r="O3305" i="1"/>
  <c r="O3306" i="1"/>
  <c r="Q3307" i="1"/>
  <c r="R3307" i="1" s="1"/>
  <c r="O3310" i="1"/>
  <c r="Q3311" i="1"/>
  <c r="R3311" i="1" s="1"/>
  <c r="O3312" i="1"/>
  <c r="O3314" i="1"/>
  <c r="Q3315" i="1"/>
  <c r="R3315" i="1" s="1"/>
  <c r="O3316" i="1"/>
  <c r="O3317" i="1"/>
  <c r="O3318" i="1"/>
  <c r="Q3319" i="1"/>
  <c r="R3319" i="1" s="1"/>
  <c r="O3320" i="1"/>
  <c r="O3321" i="1"/>
  <c r="O3322" i="1"/>
  <c r="Q3323" i="1"/>
  <c r="R3323" i="1" s="1"/>
  <c r="O3326" i="1"/>
  <c r="O3328" i="1"/>
  <c r="O3330" i="1"/>
  <c r="Q3331" i="1"/>
  <c r="R3331" i="1" s="1"/>
  <c r="O3332" i="1"/>
  <c r="O3333" i="1"/>
  <c r="O3334" i="1"/>
  <c r="O3336" i="1"/>
  <c r="O3337" i="1"/>
  <c r="O3338" i="1"/>
  <c r="O3340" i="1"/>
  <c r="O3342" i="1"/>
  <c r="Q3343" i="1"/>
  <c r="R3343" i="1" s="1"/>
  <c r="O3344" i="1"/>
  <c r="O3346" i="1"/>
  <c r="O3349" i="1"/>
  <c r="O3350" i="1"/>
  <c r="Q3351" i="1"/>
  <c r="R3351" i="1" s="1"/>
  <c r="O3352" i="1"/>
  <c r="O3353" i="1"/>
  <c r="O3354" i="1"/>
  <c r="Q3355" i="1"/>
  <c r="R3355" i="1" s="1"/>
  <c r="O3358" i="1"/>
  <c r="Q3359" i="1"/>
  <c r="R3359" i="1" s="1"/>
  <c r="O3360" i="1"/>
  <c r="O3362" i="1"/>
  <c r="Q3363" i="1"/>
  <c r="R3363" i="1" s="1"/>
  <c r="O3364" i="1"/>
  <c r="O3365" i="1"/>
  <c r="O3366" i="1"/>
  <c r="O3368" i="1"/>
  <c r="O3369" i="1"/>
  <c r="O3370" i="1"/>
  <c r="Q3371" i="1"/>
  <c r="R3371" i="1" s="1"/>
  <c r="O3374" i="1"/>
  <c r="Q3375" i="1"/>
  <c r="R3375" i="1" s="1"/>
  <c r="O3376" i="1"/>
  <c r="O3378" i="1"/>
  <c r="Q3379" i="1"/>
  <c r="R3379" i="1" s="1"/>
  <c r="O3381" i="1"/>
  <c r="O3382" i="1"/>
  <c r="Q3383" i="1"/>
  <c r="R3383" i="1" s="1"/>
  <c r="O3384" i="1"/>
  <c r="O3385" i="1"/>
  <c r="O3386" i="1"/>
  <c r="O3390" i="1"/>
  <c r="Q3391" i="1"/>
  <c r="R3391" i="1" s="1"/>
  <c r="O3392" i="1"/>
  <c r="O3394" i="1"/>
  <c r="O3396" i="1"/>
  <c r="O3397" i="1"/>
  <c r="O3398" i="1"/>
  <c r="Q3399" i="1"/>
  <c r="R3399" i="1" s="1"/>
  <c r="O3400" i="1"/>
  <c r="O3401" i="1"/>
  <c r="O3402" i="1"/>
  <c r="Q3403" i="1"/>
  <c r="R3403" i="1" s="1"/>
  <c r="O3406" i="1"/>
  <c r="O3408" i="1"/>
  <c r="O3410" i="1"/>
  <c r="Q3411" i="1"/>
  <c r="R3411" i="1" s="1"/>
  <c r="O3413" i="1"/>
  <c r="O3414" i="1"/>
  <c r="Q3415" i="1"/>
  <c r="R3415" i="1" s="1"/>
  <c r="O3416" i="1"/>
  <c r="O3417" i="1"/>
  <c r="O3418" i="1"/>
  <c r="Q3419" i="1"/>
  <c r="R3419" i="1" s="1"/>
  <c r="O3420" i="1"/>
  <c r="O3422" i="1"/>
  <c r="Q3423" i="1"/>
  <c r="R3423" i="1" s="1"/>
  <c r="O3424" i="1"/>
  <c r="O3426" i="1"/>
  <c r="Q3427" i="1"/>
  <c r="R3427" i="1" s="1"/>
  <c r="O3428" i="1"/>
  <c r="O3429" i="1"/>
  <c r="O3430" i="1"/>
  <c r="Q3431" i="1"/>
  <c r="R3431" i="1" s="1"/>
  <c r="O3432" i="1"/>
  <c r="O3433" i="1"/>
  <c r="O3434" i="1"/>
  <c r="Q3435" i="1"/>
  <c r="R3435" i="1" s="1"/>
  <c r="O3438" i="1"/>
  <c r="Q3439" i="1"/>
  <c r="R3439" i="1" s="1"/>
  <c r="O3440" i="1"/>
  <c r="O3442" i="1"/>
  <c r="O3444" i="1"/>
  <c r="O3445" i="1"/>
  <c r="O3446" i="1"/>
  <c r="Q3447" i="1"/>
  <c r="R3447" i="1" s="1"/>
  <c r="O3448" i="1"/>
  <c r="O3449" i="1"/>
  <c r="O3450" i="1"/>
  <c r="Q3451" i="1"/>
  <c r="R3451" i="1" s="1"/>
  <c r="O3454" i="1"/>
  <c r="O3456" i="1"/>
  <c r="O3458" i="1"/>
  <c r="Q3459" i="1"/>
  <c r="R3459" i="1" s="1"/>
  <c r="O3460" i="1"/>
  <c r="O3461" i="1"/>
  <c r="O3462" i="1"/>
  <c r="Q3463" i="1"/>
  <c r="R3463" i="1" s="1"/>
  <c r="O3464" i="1"/>
  <c r="O3465" i="1"/>
  <c r="O3466" i="1"/>
  <c r="O3468" i="1"/>
  <c r="O3470" i="1"/>
  <c r="Q3471" i="1"/>
  <c r="R3471" i="1" s="1"/>
  <c r="O3472" i="1"/>
  <c r="O3474" i="1"/>
  <c r="O3477" i="1"/>
  <c r="O3478" i="1"/>
  <c r="Q3479" i="1"/>
  <c r="R3479" i="1" s="1"/>
  <c r="O3480" i="1"/>
  <c r="O3481" i="1"/>
  <c r="O3482" i="1"/>
  <c r="Q3483" i="1"/>
  <c r="R3483" i="1" s="1"/>
  <c r="O3486" i="1"/>
  <c r="Q3487" i="1"/>
  <c r="R3487" i="1" s="1"/>
  <c r="O3488" i="1"/>
  <c r="O3490" i="1"/>
  <c r="Q3491" i="1"/>
  <c r="R3491" i="1" s="1"/>
  <c r="O3492" i="1"/>
  <c r="O3493" i="1"/>
  <c r="O3494" i="1"/>
  <c r="O3496" i="1"/>
  <c r="O3497" i="1"/>
  <c r="O3498" i="1"/>
  <c r="Q3499" i="1"/>
  <c r="R3499" i="1" s="1"/>
  <c r="O3502" i="1"/>
  <c r="Q3503" i="1"/>
  <c r="R3503" i="1" s="1"/>
  <c r="O3504" i="1"/>
  <c r="O3506" i="1"/>
  <c r="O3509" i="1"/>
  <c r="O3510" i="1"/>
  <c r="Q3511" i="1"/>
  <c r="R3511" i="1" s="1"/>
  <c r="O3512" i="1"/>
  <c r="O3513" i="1"/>
  <c r="O3514" i="1"/>
  <c r="O3518" i="1"/>
  <c r="Q3519" i="1"/>
  <c r="R3519" i="1" s="1"/>
  <c r="O3520" i="1"/>
  <c r="O3522" i="1"/>
  <c r="O3524" i="1"/>
  <c r="O3525" i="1"/>
  <c r="O3526" i="1"/>
  <c r="Q3527" i="1"/>
  <c r="R3527" i="1" s="1"/>
  <c r="O3528" i="1"/>
  <c r="O3529" i="1"/>
  <c r="O3530" i="1"/>
  <c r="Q3531" i="1"/>
  <c r="R3531" i="1" s="1"/>
  <c r="O3534" i="1"/>
  <c r="O3536" i="1"/>
  <c r="O3538" i="1"/>
  <c r="Q3539" i="1"/>
  <c r="R3539" i="1" s="1"/>
  <c r="O3541" i="1"/>
  <c r="O3542" i="1"/>
  <c r="Q3543" i="1"/>
  <c r="R3543" i="1" s="1"/>
  <c r="O3544" i="1"/>
  <c r="O3545" i="1"/>
  <c r="O3546" i="1"/>
  <c r="Q3547" i="1"/>
  <c r="R3547" i="1" s="1"/>
  <c r="O3548" i="1"/>
  <c r="O3550" i="1"/>
  <c r="O3552" i="1"/>
  <c r="O3554" i="1"/>
  <c r="Q3555" i="1"/>
  <c r="R3555" i="1" s="1"/>
  <c r="O3556" i="1"/>
  <c r="O3557" i="1"/>
  <c r="O3558" i="1"/>
  <c r="Q3559" i="1"/>
  <c r="R3559" i="1" s="1"/>
  <c r="O3560" i="1"/>
  <c r="O3561" i="1"/>
  <c r="O3562" i="1"/>
  <c r="O3563" i="1"/>
  <c r="O3566" i="1"/>
  <c r="Q3567" i="1"/>
  <c r="R3567" i="1" s="1"/>
  <c r="O3568" i="1"/>
  <c r="O3570" i="1"/>
  <c r="O3572" i="1"/>
  <c r="O3573" i="1"/>
  <c r="O3574" i="1"/>
  <c r="Q3575" i="1"/>
  <c r="R3575" i="1" s="1"/>
  <c r="O3576" i="1"/>
  <c r="O3577" i="1"/>
  <c r="O3578" i="1"/>
  <c r="Q3579" i="1"/>
  <c r="R3579" i="1" s="1"/>
  <c r="O3582" i="1"/>
  <c r="O3584" i="1"/>
  <c r="O3586" i="1"/>
  <c r="Q3587" i="1"/>
  <c r="R3587" i="1" s="1"/>
  <c r="O3588" i="1"/>
  <c r="O3589" i="1"/>
  <c r="O3590" i="1"/>
  <c r="O3592" i="1"/>
  <c r="O3593" i="1"/>
  <c r="O3594" i="1"/>
  <c r="O3596" i="1"/>
  <c r="P3597" i="1"/>
  <c r="O3598" i="1"/>
  <c r="Q3599" i="1"/>
  <c r="R3599" i="1" s="1"/>
  <c r="O3600" i="1"/>
  <c r="O3602" i="1"/>
  <c r="O3605" i="1"/>
  <c r="O3606" i="1"/>
  <c r="Q3607" i="1"/>
  <c r="R3607" i="1" s="1"/>
  <c r="O3609" i="1"/>
  <c r="O3610" i="1"/>
  <c r="O3612" i="1"/>
  <c r="P3613" i="1"/>
  <c r="O3614" i="1"/>
  <c r="Q3615" i="1"/>
  <c r="R3615" i="1" s="1"/>
  <c r="O3618" i="1"/>
  <c r="O3620" i="1"/>
  <c r="O3621" i="1"/>
  <c r="O3622" i="1"/>
  <c r="O3625" i="1"/>
  <c r="O3626" i="1"/>
  <c r="O3627" i="1"/>
  <c r="O3628" i="1"/>
  <c r="O3630" i="1"/>
  <c r="O3634" i="1"/>
  <c r="O3636" i="1"/>
  <c r="O3637" i="1"/>
  <c r="O3638" i="1"/>
  <c r="Q3639" i="1"/>
  <c r="R3639" i="1" s="1"/>
  <c r="O3640" i="1"/>
  <c r="O3641" i="1"/>
  <c r="O3642" i="1"/>
  <c r="P3645" i="1"/>
  <c r="O3646" i="1"/>
  <c r="O3648" i="1"/>
  <c r="O3650" i="1"/>
  <c r="O3653" i="1"/>
  <c r="O3654" i="1"/>
  <c r="O3656" i="1"/>
  <c r="O3658" i="1"/>
  <c r="O3660" i="1"/>
  <c r="P3661" i="1"/>
  <c r="O3662" i="1"/>
  <c r="O3664" i="1"/>
  <c r="O3666" i="1"/>
  <c r="O3668" i="1"/>
  <c r="O3669" i="1"/>
  <c r="O3670" i="1"/>
  <c r="Q3671" i="1"/>
  <c r="R3671" i="1" s="1"/>
  <c r="O3673" i="1"/>
  <c r="O3674" i="1"/>
  <c r="O3675" i="1"/>
  <c r="O3676" i="1"/>
  <c r="P3677" i="1"/>
  <c r="O3678" i="1"/>
  <c r="O3682" i="1"/>
  <c r="O3684" i="1"/>
  <c r="O3685" i="1"/>
  <c r="O3686" i="1"/>
  <c r="O3689" i="1"/>
  <c r="O3690" i="1"/>
  <c r="O3692" i="1"/>
  <c r="P3693" i="1"/>
  <c r="O3694" i="1"/>
  <c r="O3696" i="1"/>
  <c r="O3698" i="1"/>
  <c r="O3700" i="1"/>
  <c r="O3701" i="1"/>
  <c r="O3702" i="1"/>
  <c r="Q3703" i="1"/>
  <c r="R3703" i="1" s="1"/>
  <c r="O3704" i="1"/>
  <c r="O3705" i="1"/>
  <c r="O3706" i="1"/>
  <c r="O3708" i="1"/>
  <c r="O3710" i="1"/>
  <c r="O3714" i="1"/>
  <c r="O3716" i="1"/>
  <c r="O3717" i="1"/>
  <c r="O3718" i="1"/>
  <c r="O3721" i="1"/>
  <c r="O3722" i="1"/>
  <c r="Q3723" i="1"/>
  <c r="R3723" i="1" s="1"/>
  <c r="O3724" i="1"/>
  <c r="P3725" i="1"/>
  <c r="O3726" i="1"/>
  <c r="O3728" i="1"/>
  <c r="O3730" i="1"/>
  <c r="O3733" i="1"/>
  <c r="O3734" i="1"/>
  <c r="Q3735" i="1"/>
  <c r="R3735" i="1" s="1"/>
  <c r="O3737" i="1"/>
  <c r="O3738" i="1"/>
  <c r="O3740" i="1"/>
  <c r="P3741" i="1"/>
  <c r="O3742" i="1"/>
  <c r="O3746" i="1"/>
  <c r="O3747" i="1"/>
  <c r="O3748" i="1"/>
  <c r="O3749" i="1"/>
  <c r="O3750" i="1"/>
  <c r="O3753" i="1"/>
  <c r="O3754" i="1"/>
  <c r="O3756" i="1"/>
  <c r="O3758" i="1"/>
  <c r="O3760" i="1"/>
  <c r="O3762" i="1"/>
  <c r="O3764" i="1"/>
  <c r="O3765" i="1"/>
  <c r="O3766" i="1"/>
  <c r="Q3767" i="1"/>
  <c r="R3767" i="1" s="1"/>
  <c r="O3769" i="1"/>
  <c r="O3770" i="1"/>
  <c r="O3772" i="1"/>
  <c r="P3773" i="1"/>
  <c r="O3774" i="1"/>
  <c r="O3776" i="1"/>
  <c r="O3778" i="1"/>
  <c r="O3780" i="1"/>
  <c r="O3782" i="1"/>
  <c r="O3785" i="1"/>
  <c r="O3786" i="1"/>
  <c r="O3787" i="1"/>
  <c r="O3788" i="1"/>
  <c r="P3789" i="1"/>
  <c r="O3790" i="1"/>
  <c r="O3794" i="1"/>
  <c r="O3796" i="1"/>
  <c r="O3797" i="1"/>
  <c r="O3798" i="1"/>
  <c r="Q3799" i="1"/>
  <c r="R3799" i="1" s="1"/>
  <c r="O3801" i="1"/>
  <c r="O3802" i="1"/>
  <c r="O3804" i="1"/>
  <c r="P3805" i="1"/>
  <c r="O3806" i="1"/>
  <c r="O3810" i="1"/>
  <c r="O3811" i="1"/>
  <c r="O3812" i="1"/>
  <c r="O3813" i="1"/>
  <c r="O3814" i="1"/>
  <c r="O3817" i="1"/>
  <c r="O3818" i="1"/>
  <c r="O3820" i="1"/>
  <c r="O3822" i="1"/>
  <c r="Q3823" i="1"/>
  <c r="R3823" i="1" s="1"/>
  <c r="O3824" i="1"/>
  <c r="O3825" i="1"/>
  <c r="O3826" i="1"/>
  <c r="O3827" i="1"/>
  <c r="O3828" i="1"/>
  <c r="O3829" i="1"/>
  <c r="O3830" i="1"/>
  <c r="O3833" i="1"/>
  <c r="O3834" i="1"/>
  <c r="O3836" i="1"/>
  <c r="O3838" i="1"/>
  <c r="Q3839" i="1"/>
  <c r="R3839" i="1" s="1"/>
  <c r="O3841" i="1"/>
  <c r="O3842" i="1"/>
  <c r="O3843" i="1"/>
  <c r="O3845" i="1"/>
  <c r="O3846" i="1"/>
  <c r="O3849" i="1"/>
  <c r="O3850" i="1"/>
  <c r="O3853" i="1"/>
  <c r="O3854" i="1"/>
  <c r="Q3855" i="1"/>
  <c r="R3855" i="1" s="1"/>
  <c r="O3856" i="1"/>
  <c r="O3857" i="1"/>
  <c r="O3858" i="1"/>
  <c r="Q3859" i="1"/>
  <c r="R3859" i="1" s="1"/>
  <c r="O3862" i="1"/>
  <c r="O3864" i="1"/>
  <c r="O3865" i="1"/>
  <c r="O3866" i="1"/>
  <c r="O3869" i="1"/>
  <c r="O3870" i="1"/>
  <c r="Q3871" i="1"/>
  <c r="R3871" i="1" s="1"/>
  <c r="O3872" i="1"/>
  <c r="O3873" i="1"/>
  <c r="O3874" i="1"/>
  <c r="O3875" i="1"/>
  <c r="O3877" i="1"/>
  <c r="O3878" i="1"/>
  <c r="O3880" i="1"/>
  <c r="O3881" i="1"/>
  <c r="O3882" i="1"/>
  <c r="O3886" i="1"/>
  <c r="Q3887" i="1"/>
  <c r="R3887" i="1" s="1"/>
  <c r="O3889" i="1"/>
  <c r="O3890" i="1"/>
  <c r="O3891" i="1"/>
  <c r="O3893" i="1"/>
  <c r="O3894" i="1"/>
  <c r="O3898" i="1"/>
  <c r="O3900" i="1"/>
  <c r="O3901" i="1"/>
  <c r="O3902" i="1"/>
  <c r="O3905" i="1"/>
  <c r="O3906" i="1"/>
  <c r="O3907" i="1"/>
  <c r="O3910" i="1"/>
  <c r="O3912" i="1"/>
  <c r="O3913" i="1"/>
  <c r="O3914" i="1"/>
  <c r="O3917" i="1"/>
  <c r="O3918" i="1"/>
  <c r="O3921" i="1"/>
  <c r="O3922" i="1"/>
  <c r="O3923" i="1"/>
  <c r="O3925" i="1"/>
  <c r="O3926" i="1"/>
  <c r="O3929" i="1"/>
  <c r="O3930" i="1"/>
  <c r="O3932" i="1"/>
  <c r="O3933" i="1"/>
  <c r="O3934" i="1"/>
  <c r="O3937" i="1"/>
  <c r="O3938" i="1"/>
  <c r="O3939" i="1"/>
  <c r="O3940" i="1"/>
  <c r="O3941" i="1"/>
  <c r="O3942" i="1"/>
  <c r="O3945" i="1"/>
  <c r="O3946" i="1"/>
  <c r="O3948" i="1"/>
  <c r="O3950" i="1"/>
  <c r="O3953" i="1"/>
  <c r="O3954" i="1"/>
  <c r="O3955" i="1"/>
  <c r="O3957" i="1"/>
  <c r="O3958" i="1"/>
  <c r="O3961" i="1"/>
  <c r="O3962" i="1"/>
  <c r="O3965" i="1"/>
  <c r="O3966" i="1"/>
  <c r="O3969" i="1"/>
  <c r="O3970" i="1"/>
  <c r="O3971" i="1"/>
  <c r="O3973" i="1"/>
  <c r="O3974" i="1"/>
  <c r="O3977" i="1"/>
  <c r="O3978" i="1"/>
  <c r="O3981" i="1"/>
  <c r="O3982" i="1"/>
  <c r="O3985" i="1"/>
  <c r="O3986" i="1"/>
  <c r="O3987" i="1"/>
  <c r="O3989" i="1"/>
  <c r="O3990" i="1"/>
  <c r="O3992" i="1"/>
  <c r="O3993" i="1"/>
  <c r="O3994" i="1"/>
  <c r="O3997" i="1"/>
  <c r="O3998" i="1"/>
  <c r="O4000" i="1"/>
  <c r="O4001" i="1"/>
  <c r="O4002" i="1"/>
  <c r="O4003" i="1"/>
  <c r="O4005" i="1"/>
  <c r="O4006" i="1"/>
  <c r="O4008" i="1"/>
  <c r="O4009" i="1"/>
  <c r="O4010" i="1"/>
  <c r="O4013" i="1"/>
  <c r="O4014" i="1"/>
  <c r="O4017" i="1"/>
  <c r="O4018" i="1"/>
  <c r="O4019" i="1"/>
  <c r="O4020" i="1"/>
  <c r="O4021" i="1"/>
  <c r="O4022" i="1"/>
  <c r="O4024" i="1"/>
  <c r="O4025" i="1"/>
  <c r="O4026" i="1"/>
  <c r="O4028" i="1"/>
  <c r="O4030" i="1"/>
  <c r="O4032" i="1"/>
  <c r="O4033" i="1"/>
  <c r="O4034" i="1"/>
  <c r="O4035" i="1"/>
  <c r="O4038" i="1"/>
  <c r="O4040" i="1"/>
  <c r="O4041" i="1"/>
  <c r="O4042" i="1"/>
  <c r="O4044" i="1"/>
  <c r="O4045" i="1"/>
  <c r="O4046" i="1"/>
  <c r="O4049" i="1"/>
  <c r="O4050" i="1"/>
  <c r="O4051" i="1"/>
  <c r="O4053" i="1"/>
  <c r="O4054" i="1"/>
  <c r="O4056" i="1"/>
  <c r="O4057" i="1"/>
  <c r="O4058" i="1"/>
  <c r="O4060" i="1"/>
  <c r="O4061" i="1"/>
  <c r="O4062" i="1"/>
  <c r="O4064" i="1"/>
  <c r="O4065" i="1"/>
  <c r="O4066" i="1"/>
  <c r="O4067" i="1"/>
  <c r="O4068" i="1"/>
  <c r="O4069" i="1"/>
  <c r="O4070" i="1"/>
  <c r="O4073" i="1"/>
  <c r="O4074" i="1"/>
  <c r="O4076" i="1"/>
  <c r="O4077" i="1"/>
  <c r="O4078" i="1"/>
  <c r="O4081" i="1"/>
  <c r="O4082" i="1"/>
  <c r="O4083" i="1"/>
  <c r="O4085" i="1"/>
  <c r="O4086" i="1"/>
  <c r="O4088" i="1"/>
  <c r="O4089" i="1"/>
  <c r="O4090" i="1"/>
  <c r="O4092" i="1"/>
  <c r="O4093" i="1"/>
  <c r="O4094" i="1"/>
  <c r="O4097" i="1"/>
  <c r="O4098" i="1"/>
  <c r="O4099" i="1"/>
  <c r="O4100" i="1"/>
  <c r="O4101" i="1"/>
  <c r="O4102" i="1"/>
  <c r="O4106" i="1"/>
  <c r="O4109" i="1"/>
  <c r="O4110" i="1"/>
  <c r="O4112" i="1"/>
  <c r="O4113" i="1"/>
  <c r="O4114" i="1"/>
  <c r="O4115" i="1"/>
  <c r="O4117" i="1"/>
  <c r="O4118" i="1"/>
  <c r="O4120" i="1"/>
  <c r="O4121" i="1"/>
  <c r="O4122" i="1"/>
  <c r="O4124" i="1"/>
  <c r="O4125" i="1"/>
  <c r="O4126" i="1"/>
  <c r="O4128" i="1"/>
  <c r="O4129" i="1"/>
  <c r="O4130" i="1"/>
  <c r="O4131" i="1"/>
  <c r="O4132" i="1"/>
  <c r="O4133" i="1"/>
  <c r="O4134" i="1"/>
  <c r="O4136" i="1"/>
  <c r="O4137" i="1"/>
  <c r="O4138" i="1"/>
  <c r="O4141" i="1"/>
  <c r="O4142" i="1"/>
  <c r="O4145" i="1"/>
  <c r="O4146" i="1"/>
  <c r="O4148" i="1"/>
  <c r="O4149" i="1"/>
  <c r="O4150" i="1"/>
  <c r="O4152" i="1"/>
  <c r="O4153" i="1"/>
  <c r="O4154" i="1"/>
  <c r="O4156" i="1"/>
  <c r="O4158" i="1"/>
  <c r="O4160" i="1"/>
  <c r="O4161" i="1"/>
  <c r="O4162" i="1"/>
  <c r="O4163" i="1"/>
  <c r="O4165" i="1"/>
  <c r="O4166" i="1"/>
  <c r="O4168" i="1"/>
  <c r="O4169" i="1"/>
  <c r="O4170" i="1"/>
  <c r="O4173" i="1"/>
  <c r="O4174" i="1"/>
  <c r="O4176" i="1"/>
  <c r="O4177" i="1"/>
  <c r="O4178" i="1"/>
  <c r="O4179" i="1"/>
  <c r="O4180" i="1"/>
  <c r="O4181" i="1"/>
  <c r="O4182" i="1"/>
  <c r="O4185" i="1"/>
  <c r="O4186" i="1"/>
  <c r="O4189" i="1"/>
  <c r="O4190" i="1"/>
  <c r="O4192" i="1"/>
  <c r="O4193" i="1"/>
  <c r="O4194" i="1"/>
  <c r="O4195" i="1"/>
  <c r="O4196" i="1"/>
  <c r="O4197" i="1"/>
  <c r="O4198" i="1"/>
  <c r="O4201" i="1"/>
  <c r="O4202" i="1"/>
  <c r="O4205" i="1"/>
  <c r="O4206" i="1"/>
  <c r="O4209" i="1"/>
  <c r="O4210" i="1"/>
  <c r="O4211" i="1"/>
  <c r="O4212" i="1"/>
  <c r="O4213" i="1"/>
  <c r="O4214" i="1"/>
  <c r="O4216" i="1"/>
  <c r="O4218" i="1"/>
  <c r="O4221" i="1"/>
  <c r="O4222" i="1"/>
  <c r="O4225" i="1"/>
  <c r="O4226" i="1"/>
  <c r="O4227" i="1"/>
  <c r="O4228" i="1"/>
  <c r="O4229" i="1"/>
  <c r="O4230" i="1"/>
  <c r="O4232" i="1"/>
  <c r="O4233" i="1"/>
  <c r="O4234" i="1"/>
  <c r="O4236" i="1"/>
  <c r="O4237" i="1"/>
  <c r="O4238" i="1"/>
  <c r="O4240" i="1"/>
  <c r="O4241" i="1"/>
  <c r="O4242" i="1"/>
  <c r="O4243" i="1"/>
  <c r="O4245" i="1"/>
  <c r="O4246" i="1"/>
  <c r="O4248" i="1"/>
  <c r="O4249" i="1"/>
  <c r="O4250" i="1"/>
  <c r="O4252" i="1"/>
  <c r="O4253" i="1"/>
  <c r="O4254" i="1"/>
  <c r="O4256" i="1"/>
  <c r="O4257" i="1"/>
  <c r="O4258" i="1"/>
  <c r="O4259" i="1"/>
  <c r="O4261" i="1"/>
  <c r="O4262" i="1"/>
  <c r="O4264" i="1"/>
  <c r="O4265" i="1"/>
  <c r="O4266" i="1"/>
  <c r="P4267" i="1"/>
  <c r="O4269" i="1"/>
  <c r="O4270" i="1"/>
  <c r="O4272" i="1"/>
  <c r="O4273" i="1"/>
  <c r="O4274" i="1"/>
  <c r="O4275" i="1"/>
  <c r="O4276" i="1"/>
  <c r="O4277" i="1"/>
  <c r="O4278" i="1"/>
  <c r="O4280" i="1"/>
  <c r="O4281" i="1"/>
  <c r="O4282" i="1"/>
  <c r="O4284" i="1"/>
  <c r="O4285" i="1"/>
  <c r="O4286" i="1"/>
  <c r="O4288" i="1"/>
  <c r="O4289" i="1"/>
  <c r="O4290" i="1"/>
  <c r="O4291" i="1"/>
  <c r="O4293" i="1"/>
  <c r="O4294" i="1"/>
  <c r="O4296" i="1"/>
  <c r="O4297" i="1"/>
  <c r="O4298" i="1"/>
  <c r="O4301" i="1"/>
  <c r="O4302" i="1"/>
  <c r="O4304" i="1"/>
  <c r="O4305" i="1"/>
  <c r="O4306" i="1"/>
  <c r="O4307" i="1"/>
  <c r="O4309" i="1"/>
  <c r="O4310" i="1"/>
  <c r="O4312" i="1"/>
  <c r="O4313" i="1"/>
  <c r="O4314" i="1"/>
  <c r="O4316" i="1"/>
  <c r="O4317" i="1"/>
  <c r="O4318" i="1"/>
  <c r="O4320" i="1"/>
  <c r="O4321" i="1"/>
  <c r="O4322" i="1"/>
  <c r="O4323" i="1"/>
  <c r="O4324" i="1"/>
  <c r="O4325" i="1"/>
  <c r="O4326" i="1"/>
  <c r="O4328" i="1"/>
  <c r="O4329" i="1"/>
  <c r="O4330" i="1"/>
  <c r="O4333" i="1"/>
  <c r="O4334" i="1"/>
  <c r="O4336" i="1"/>
  <c r="O4337" i="1"/>
  <c r="O4338" i="1"/>
  <c r="O4339" i="1"/>
  <c r="O4341" i="1"/>
  <c r="O4342" i="1"/>
  <c r="O4344" i="1"/>
  <c r="O4345" i="1"/>
  <c r="O4346" i="1"/>
  <c r="O4348" i="1"/>
  <c r="O4349" i="1"/>
  <c r="O4350" i="1"/>
  <c r="O4352" i="1"/>
  <c r="O4353" i="1"/>
  <c r="O4354" i="1"/>
  <c r="O4355" i="1"/>
  <c r="O4357" i="1"/>
  <c r="O4358" i="1"/>
  <c r="O4360" i="1"/>
  <c r="O4361" i="1"/>
  <c r="O4362" i="1"/>
  <c r="O4364" i="1"/>
  <c r="O4365" i="1"/>
  <c r="O4366" i="1"/>
  <c r="O4368" i="1"/>
  <c r="O4369" i="1"/>
  <c r="O4370" i="1"/>
  <c r="O4371" i="1"/>
  <c r="O4373" i="1"/>
  <c r="O4374" i="1"/>
  <c r="O4376" i="1"/>
  <c r="O4377" i="1"/>
  <c r="O4378" i="1"/>
  <c r="O4380" i="1"/>
  <c r="O4381" i="1"/>
  <c r="O4382" i="1"/>
  <c r="O4384" i="1"/>
  <c r="O4385" i="1"/>
  <c r="O4386" i="1"/>
  <c r="O4387" i="1"/>
  <c r="O4389" i="1"/>
  <c r="O4390" i="1"/>
  <c r="O4392" i="1"/>
  <c r="O4393" i="1"/>
  <c r="O4394" i="1"/>
  <c r="O4397" i="1"/>
  <c r="O4398" i="1"/>
  <c r="O4400" i="1"/>
  <c r="O4401" i="1"/>
  <c r="O4402" i="1"/>
  <c r="O4403" i="1"/>
  <c r="O4404" i="1"/>
  <c r="O4405" i="1"/>
  <c r="O4406" i="1"/>
  <c r="O4408" i="1"/>
  <c r="O4409" i="1"/>
  <c r="O4410" i="1"/>
  <c r="O4412" i="1"/>
  <c r="O4413" i="1"/>
  <c r="O4414" i="1"/>
  <c r="O4417" i="1"/>
  <c r="O4418" i="1"/>
  <c r="O4419" i="1"/>
  <c r="O4421" i="1"/>
  <c r="O4422" i="1"/>
  <c r="O4425" i="1"/>
  <c r="O4426" i="1"/>
  <c r="O4428" i="1"/>
  <c r="O4429" i="1"/>
  <c r="O4430" i="1"/>
  <c r="O4433" i="1"/>
  <c r="O4434" i="1"/>
  <c r="O4435" i="1"/>
  <c r="O4437" i="1"/>
  <c r="O4438" i="1"/>
  <c r="O4440" i="1"/>
  <c r="O4441" i="1"/>
  <c r="O4442" i="1"/>
  <c r="O4445" i="1"/>
  <c r="O4446" i="1"/>
  <c r="O4448" i="1"/>
  <c r="O4449" i="1"/>
  <c r="O4450" i="1"/>
  <c r="O4451" i="1"/>
  <c r="O4452" i="1"/>
  <c r="O4453" i="1"/>
  <c r="O4454" i="1"/>
  <c r="O4457" i="1"/>
  <c r="O4458" i="1"/>
  <c r="O4460" i="1"/>
  <c r="O4461" i="1"/>
  <c r="O4462" i="1"/>
  <c r="O4465" i="1"/>
  <c r="O4466" i="1"/>
  <c r="O4467" i="1"/>
  <c r="O4468" i="1"/>
  <c r="O4469" i="1"/>
  <c r="O4470" i="1"/>
  <c r="O4473" i="1"/>
  <c r="O4474" i="1"/>
  <c r="O4476" i="1"/>
  <c r="O4477" i="1"/>
  <c r="O4478" i="1"/>
  <c r="O4481" i="1"/>
  <c r="O4482" i="1"/>
  <c r="O4483" i="1"/>
  <c r="P4485" i="1"/>
  <c r="O4486" i="1"/>
  <c r="O4488" i="1"/>
  <c r="O4489" i="1"/>
  <c r="O4490" i="1"/>
  <c r="O4493" i="1"/>
  <c r="O4494" i="1"/>
  <c r="O4496" i="1"/>
  <c r="O4497" i="1"/>
  <c r="O4498" i="1"/>
  <c r="O4499" i="1"/>
  <c r="O4501" i="1"/>
  <c r="O4502" i="1"/>
  <c r="O4506" i="1"/>
  <c r="O4509" i="1"/>
  <c r="O4510" i="1"/>
  <c r="O4513" i="1"/>
  <c r="O4514" i="1"/>
  <c r="O4515" i="1"/>
  <c r="O4516" i="1"/>
  <c r="P4517" i="1"/>
  <c r="O4518" i="1"/>
  <c r="O4521" i="1"/>
  <c r="O4522" i="1"/>
  <c r="O4525" i="1"/>
  <c r="O4526" i="1"/>
  <c r="O4528" i="1"/>
  <c r="O4529" i="1"/>
  <c r="O4530" i="1"/>
  <c r="O4531" i="1"/>
  <c r="O4533" i="1"/>
  <c r="O4534" i="1"/>
  <c r="O4536" i="1"/>
  <c r="P4537" i="1"/>
  <c r="O4538" i="1"/>
  <c r="P4540" i="1"/>
  <c r="O4541" i="1"/>
  <c r="O4542" i="1"/>
  <c r="O4544" i="1"/>
  <c r="O4545" i="1"/>
  <c r="O4546" i="1"/>
  <c r="O4547" i="1"/>
  <c r="O4549" i="1"/>
  <c r="O4550" i="1"/>
  <c r="O4553" i="1"/>
  <c r="O4554" i="1"/>
  <c r="P4556" i="1"/>
  <c r="O4557" i="1"/>
  <c r="O4558" i="1"/>
  <c r="O4560" i="1"/>
  <c r="O4561" i="1"/>
  <c r="O4562" i="1"/>
  <c r="O4563" i="1"/>
  <c r="O4564" i="1"/>
  <c r="O4565" i="1"/>
  <c r="O4566" i="1"/>
  <c r="O4569" i="1"/>
  <c r="O4570" i="1"/>
  <c r="P4572" i="1"/>
  <c r="O4573" i="1"/>
  <c r="O4574" i="1"/>
  <c r="O4576" i="1"/>
  <c r="O4577" i="1"/>
  <c r="O4578" i="1"/>
  <c r="O4579" i="1"/>
  <c r="O4580" i="1"/>
  <c r="P4581" i="1"/>
  <c r="O4582" i="1"/>
  <c r="O4584" i="1"/>
  <c r="P4585" i="1"/>
  <c r="O4586" i="1"/>
  <c r="O4589" i="1"/>
  <c r="O4590" i="1"/>
  <c r="O4592" i="1"/>
  <c r="O4593" i="1"/>
  <c r="O4594" i="1"/>
  <c r="O4595" i="1"/>
  <c r="O4596" i="1"/>
  <c r="O4597" i="1"/>
  <c r="O4598" i="1"/>
  <c r="O4601" i="1"/>
  <c r="O4602" i="1"/>
  <c r="P4604" i="1"/>
  <c r="O4605" i="1"/>
  <c r="O4606" i="1"/>
  <c r="O4608" i="1"/>
  <c r="O4609" i="1"/>
  <c r="O4610" i="1"/>
  <c r="O4611" i="1"/>
  <c r="O4612" i="1"/>
  <c r="P4613" i="1"/>
  <c r="O4614" i="1"/>
  <c r="O4616" i="1"/>
  <c r="P4617" i="1"/>
  <c r="O4618" i="1"/>
  <c r="P4620" i="1"/>
  <c r="O4621" i="1"/>
  <c r="O4622" i="1"/>
  <c r="O4625" i="1"/>
  <c r="O4626" i="1"/>
  <c r="O4627" i="1"/>
  <c r="O4628" i="1"/>
  <c r="O4629" i="1"/>
  <c r="O4630" i="1"/>
  <c r="O4632" i="1"/>
  <c r="O4633" i="1"/>
  <c r="O4634" i="1"/>
  <c r="O4637" i="1"/>
  <c r="O4638" i="1"/>
  <c r="P4640" i="1"/>
  <c r="O4641" i="1"/>
  <c r="O4642" i="1"/>
  <c r="O4643" i="1"/>
  <c r="O4644" i="1"/>
  <c r="P4645" i="1"/>
  <c r="O4646" i="1"/>
  <c r="O4648" i="1"/>
  <c r="O4649" i="1"/>
  <c r="O4650" i="1"/>
  <c r="P4652" i="1"/>
  <c r="O4653" i="1"/>
  <c r="O4654" i="1"/>
  <c r="O4656" i="1"/>
  <c r="O4657" i="1"/>
  <c r="O4658" i="1"/>
  <c r="O4659" i="1"/>
  <c r="P4660" i="1"/>
  <c r="O4661" i="1"/>
  <c r="O4662" i="1"/>
  <c r="O4664" i="1"/>
  <c r="O4665" i="1"/>
  <c r="O4666" i="1"/>
  <c r="P4668" i="1"/>
  <c r="O4669" i="1"/>
  <c r="O4670" i="1"/>
  <c r="O4672" i="1"/>
  <c r="O4673" i="1"/>
  <c r="O4674" i="1"/>
  <c r="O4675" i="1"/>
  <c r="O4677" i="1"/>
  <c r="O4678" i="1"/>
  <c r="O4680" i="1"/>
  <c r="P4681" i="1"/>
  <c r="O4682" i="1"/>
  <c r="O4685" i="1"/>
  <c r="O4686" i="1"/>
  <c r="O4689" i="1"/>
  <c r="O4690" i="1"/>
  <c r="Q4691" i="1"/>
  <c r="R4691" i="1" s="1"/>
  <c r="O4693" i="1"/>
  <c r="O4694" i="1"/>
  <c r="O4697" i="1"/>
  <c r="O4698" i="1"/>
  <c r="O4701" i="1"/>
  <c r="O4702" i="1"/>
  <c r="O4704" i="1"/>
  <c r="O4705" i="1"/>
  <c r="O4706" i="1"/>
  <c r="O4707" i="1"/>
  <c r="O4709" i="1"/>
  <c r="O4710" i="1"/>
  <c r="P4712" i="1"/>
  <c r="P4713" i="1"/>
  <c r="O4714" i="1"/>
  <c r="O4716" i="1"/>
  <c r="O4717" i="1"/>
  <c r="O4718" i="1"/>
  <c r="P4720" i="1"/>
  <c r="O4721" i="1"/>
  <c r="O4722" i="1"/>
  <c r="O4723" i="1"/>
  <c r="P4724" i="1"/>
  <c r="O4725" i="1"/>
  <c r="O4726" i="1"/>
  <c r="O4729" i="1"/>
  <c r="O4730" i="1"/>
  <c r="O4733" i="1"/>
  <c r="O4734" i="1"/>
  <c r="O4736" i="1"/>
  <c r="O4737" i="1"/>
  <c r="O4738" i="1"/>
  <c r="O4739" i="1"/>
  <c r="O4741" i="1"/>
  <c r="O4742" i="1"/>
  <c r="P4744" i="1"/>
  <c r="O4745" i="1"/>
  <c r="O4746" i="1"/>
  <c r="O4748" i="1"/>
  <c r="O4749" i="1"/>
  <c r="O4750" i="1"/>
  <c r="O4752" i="1"/>
  <c r="O4753" i="1"/>
  <c r="O4754" i="1"/>
  <c r="Q4755" i="1"/>
  <c r="R4755" i="1" s="1"/>
  <c r="O4757" i="1"/>
  <c r="O4758" i="1"/>
  <c r="P4760" i="1"/>
  <c r="O4761" i="1"/>
  <c r="O4762" i="1"/>
  <c r="P4764" i="1"/>
  <c r="O4765" i="1"/>
  <c r="O4766" i="1"/>
  <c r="O4768" i="1"/>
  <c r="O4769" i="1"/>
  <c r="O4770" i="1"/>
  <c r="O4771" i="1"/>
  <c r="O4772" i="1"/>
  <c r="P4773" i="1"/>
  <c r="O4774" i="1"/>
  <c r="O4776" i="1"/>
  <c r="O4778" i="1"/>
  <c r="O4779" i="1"/>
  <c r="O4781" i="1"/>
  <c r="O4782" i="1"/>
  <c r="O4784" i="1"/>
  <c r="O4785" i="1"/>
  <c r="O4786" i="1"/>
  <c r="O4787" i="1"/>
  <c r="O4788" i="1"/>
  <c r="O4789" i="1"/>
  <c r="O4790" i="1"/>
  <c r="O4793" i="1"/>
  <c r="O4794" i="1"/>
  <c r="Q4795" i="1"/>
  <c r="R4795" i="1" s="1"/>
  <c r="P4796" i="1"/>
  <c r="O4797" i="1"/>
  <c r="O4798" i="1"/>
  <c r="O4799" i="1"/>
  <c r="O4800" i="1"/>
  <c r="O4801" i="1"/>
  <c r="O4802" i="1"/>
  <c r="O4803" i="1"/>
  <c r="O4805" i="1"/>
  <c r="O4806" i="1"/>
  <c r="O4809" i="1"/>
  <c r="O4810" i="1"/>
  <c r="O4811" i="1"/>
  <c r="O4813" i="1"/>
  <c r="O4814" i="1"/>
  <c r="O4815" i="1"/>
  <c r="P4816" i="1"/>
  <c r="O4817" i="1"/>
  <c r="O4818" i="1"/>
  <c r="O4820" i="1"/>
  <c r="O4821" i="1"/>
  <c r="O4822" i="1"/>
  <c r="O4825" i="1"/>
  <c r="O4826" i="1"/>
  <c r="O4827" i="1"/>
  <c r="O4829" i="1"/>
  <c r="O4830" i="1"/>
  <c r="O4833" i="1"/>
  <c r="O4834" i="1"/>
  <c r="O4835" i="1"/>
  <c r="P4836" i="1"/>
  <c r="O4837" i="1"/>
  <c r="O4838" i="1"/>
  <c r="O4840" i="1"/>
  <c r="P4841" i="1"/>
  <c r="O4842" i="1"/>
  <c r="O4843" i="1"/>
  <c r="O4844" i="1"/>
  <c r="O4845" i="1"/>
  <c r="O4846" i="1"/>
  <c r="Q4847" i="1"/>
  <c r="R4847" i="1" s="1"/>
  <c r="O4850" i="1"/>
  <c r="O4851" i="1"/>
  <c r="O4852" i="1"/>
  <c r="O4853" i="1"/>
  <c r="O4854" i="1"/>
  <c r="O4857" i="1"/>
  <c r="O4858" i="1"/>
  <c r="Q4859" i="1"/>
  <c r="R4859" i="1" s="1"/>
  <c r="O4860" i="1"/>
  <c r="O4861" i="1"/>
  <c r="O4862" i="1"/>
  <c r="O4863" i="1"/>
  <c r="O4864" i="1"/>
  <c r="O4865" i="1"/>
  <c r="O4866" i="1"/>
  <c r="O4867" i="1"/>
  <c r="O4868" i="1"/>
  <c r="O4869" i="1"/>
  <c r="O4870" i="1"/>
  <c r="O4872" i="1"/>
  <c r="O4873" i="1"/>
  <c r="O4874" i="1"/>
  <c r="O4875" i="1"/>
  <c r="O4877" i="1"/>
  <c r="O4878" i="1"/>
  <c r="O4879" i="1"/>
  <c r="O4880" i="1"/>
  <c r="O4881" i="1"/>
  <c r="O4882" i="1"/>
  <c r="O4884" i="1"/>
  <c r="O4885" i="1"/>
  <c r="O4886" i="1"/>
  <c r="O4888" i="1"/>
  <c r="O4889" i="1"/>
  <c r="O4890" i="1"/>
  <c r="O4891" i="1"/>
  <c r="P4892" i="1"/>
  <c r="O4893" i="1"/>
  <c r="O4894" i="1"/>
  <c r="O4896" i="1"/>
  <c r="O4897" i="1"/>
  <c r="O4898" i="1"/>
  <c r="Q4899" i="1"/>
  <c r="R4899" i="1" s="1"/>
  <c r="O4900" i="1"/>
  <c r="O4901" i="1"/>
  <c r="O4902" i="1"/>
  <c r="O4904" i="1"/>
  <c r="O4905" i="1"/>
  <c r="O4906" i="1"/>
  <c r="P4907" i="1"/>
  <c r="O4908" i="1"/>
  <c r="O4909" i="1"/>
  <c r="O4910" i="1"/>
  <c r="O4911" i="1"/>
  <c r="O4912" i="1"/>
  <c r="O4913" i="1"/>
  <c r="O4914" i="1"/>
  <c r="O4915" i="1"/>
  <c r="Q4916" i="1"/>
  <c r="R4916" i="1" s="1"/>
  <c r="O4917" i="1"/>
  <c r="O4918" i="1"/>
  <c r="P4920" i="1"/>
  <c r="O4921" i="1"/>
  <c r="O4922" i="1"/>
  <c r="Q4923" i="1"/>
  <c r="R4923" i="1" s="1"/>
  <c r="O4924" i="1"/>
  <c r="O4925" i="1"/>
  <c r="O4926" i="1"/>
  <c r="O4927" i="1"/>
  <c r="O4928" i="1"/>
  <c r="O4929" i="1"/>
  <c r="O4930" i="1"/>
  <c r="Q4931" i="1"/>
  <c r="R4931" i="1" s="1"/>
  <c r="O4932" i="1"/>
  <c r="O4933" i="1"/>
  <c r="O4934" i="1"/>
  <c r="P4936" i="1"/>
  <c r="O4937" i="1"/>
  <c r="O4938" i="1"/>
  <c r="O4939" i="1"/>
  <c r="O4940" i="1"/>
  <c r="O4941" i="1"/>
  <c r="O4942" i="1"/>
  <c r="O4943" i="1"/>
  <c r="O4944" i="1"/>
  <c r="O4945" i="1"/>
  <c r="O4946" i="1"/>
  <c r="O4948" i="1"/>
  <c r="O4949" i="1"/>
  <c r="O4950" i="1"/>
  <c r="O4952" i="1"/>
  <c r="O4953" i="1"/>
  <c r="O4954" i="1"/>
  <c r="O4955" i="1"/>
  <c r="O4956" i="1"/>
  <c r="O4957" i="1"/>
  <c r="O4958" i="1"/>
  <c r="O4961" i="1"/>
  <c r="O4962" i="1"/>
  <c r="O4963" i="1"/>
  <c r="O4964" i="1"/>
  <c r="O4965" i="1"/>
  <c r="O4966" i="1"/>
  <c r="O4967" i="1"/>
  <c r="O4968" i="1"/>
  <c r="O4969" i="1"/>
  <c r="P4971" i="1"/>
  <c r="O4972" i="1"/>
  <c r="O4973" i="1"/>
  <c r="O4975" i="1"/>
  <c r="O4977" i="1"/>
  <c r="O4979" i="1"/>
  <c r="O4980" i="1"/>
  <c r="O4981" i="1"/>
  <c r="O4983" i="1"/>
  <c r="O4984" i="1"/>
  <c r="O4985" i="1"/>
  <c r="Q4987" i="1"/>
  <c r="R4987" i="1" s="1"/>
  <c r="O4988" i="1"/>
  <c r="O4989" i="1"/>
  <c r="O4991" i="1"/>
  <c r="O4992" i="1"/>
  <c r="O4993" i="1"/>
  <c r="Q4995" i="1"/>
  <c r="R4995" i="1" s="1"/>
  <c r="O4996" i="1"/>
  <c r="O4997" i="1"/>
  <c r="Q4999" i="1"/>
  <c r="R4999" i="1" s="1"/>
  <c r="P5000" i="1"/>
  <c r="O2924" i="1"/>
  <c r="O2925" i="1"/>
  <c r="O2927" i="1"/>
  <c r="O2928" i="1"/>
  <c r="O2929" i="1"/>
  <c r="O2936" i="1"/>
  <c r="O2944" i="1"/>
  <c r="O2945" i="1"/>
  <c r="O2948" i="1"/>
  <c r="O2952" i="1"/>
  <c r="O2956" i="1"/>
  <c r="O2957" i="1"/>
  <c r="O2964" i="1"/>
  <c r="O2972" i="1"/>
  <c r="O2977" i="1"/>
  <c r="O2980" i="1"/>
  <c r="O2984" i="1"/>
  <c r="O2988" i="1"/>
  <c r="O2992" i="1"/>
  <c r="O2996" i="1"/>
  <c r="O3000" i="1"/>
  <c r="O3004" i="1"/>
  <c r="O3008" i="1"/>
  <c r="O3012" i="1"/>
  <c r="O3016" i="1"/>
  <c r="O3020" i="1"/>
  <c r="O3024" i="1"/>
  <c r="O3025" i="1"/>
  <c r="O3032" i="1"/>
  <c r="O3040" i="1"/>
  <c r="O3048" i="1"/>
  <c r="O3053" i="1"/>
  <c r="O3056" i="1"/>
  <c r="O3060" i="1"/>
  <c r="O3068" i="1"/>
  <c r="O3073" i="1"/>
  <c r="O3076" i="1"/>
  <c r="O3080" i="1"/>
  <c r="O3084" i="1"/>
  <c r="O3088" i="1"/>
  <c r="O3096" i="1"/>
  <c r="O3104" i="1"/>
  <c r="O3105" i="1"/>
  <c r="O3108" i="1"/>
  <c r="O3112" i="1"/>
  <c r="O3116" i="1"/>
  <c r="O3120" i="1"/>
  <c r="O3124" i="1"/>
  <c r="O3128" i="1"/>
  <c r="O3132" i="1"/>
  <c r="O3136" i="1"/>
  <c r="O3140" i="1"/>
  <c r="O3144" i="1"/>
  <c r="O3148" i="1"/>
  <c r="O3152" i="1"/>
  <c r="O3156" i="1"/>
  <c r="O3164" i="1"/>
  <c r="O3172" i="1"/>
  <c r="O3180" i="1"/>
  <c r="O3181" i="1"/>
  <c r="O3184" i="1"/>
  <c r="O3185" i="1"/>
  <c r="O3192" i="1"/>
  <c r="O3200" i="1"/>
  <c r="O3216" i="1"/>
  <c r="O3220" i="1"/>
  <c r="O3228" i="1"/>
  <c r="O3236" i="1"/>
  <c r="O3244" i="1"/>
  <c r="O3245" i="1"/>
  <c r="O3252" i="1"/>
  <c r="O3260" i="1"/>
  <c r="O3276" i="1"/>
  <c r="O3284" i="1"/>
  <c r="O3308" i="1"/>
  <c r="O3324" i="1"/>
  <c r="O3348" i="1"/>
  <c r="O3356" i="1"/>
  <c r="O3372" i="1"/>
  <c r="O3380" i="1"/>
  <c r="O3388" i="1"/>
  <c r="O3404" i="1"/>
  <c r="O3412" i="1"/>
  <c r="O3436" i="1"/>
  <c r="O3452" i="1"/>
  <c r="O3476" i="1"/>
  <c r="O3484" i="1"/>
  <c r="O3500" i="1"/>
  <c r="O3508" i="1"/>
  <c r="O3516" i="1"/>
  <c r="O3532" i="1"/>
  <c r="O3540" i="1"/>
  <c r="O3564" i="1"/>
  <c r="O3580" i="1"/>
  <c r="O3604" i="1"/>
  <c r="O3608" i="1"/>
  <c r="O3616" i="1"/>
  <c r="O3624" i="1"/>
  <c r="O3632" i="1"/>
  <c r="O3644" i="1"/>
  <c r="O3652" i="1"/>
  <c r="O3657" i="1"/>
  <c r="O3672" i="1"/>
  <c r="O3680" i="1"/>
  <c r="O3688" i="1"/>
  <c r="O3693" i="1"/>
  <c r="O3712" i="1"/>
  <c r="O3720" i="1"/>
  <c r="O3732" i="1"/>
  <c r="O3736" i="1"/>
  <c r="O3744" i="1"/>
  <c r="O3752" i="1"/>
  <c r="O3768" i="1"/>
  <c r="O3781" i="1"/>
  <c r="O3784" i="1"/>
  <c r="O3792" i="1"/>
  <c r="O3800" i="1"/>
  <c r="O3808" i="1"/>
  <c r="O3816" i="1"/>
  <c r="O3821" i="1"/>
  <c r="O3832" i="1"/>
  <c r="O3837" i="1"/>
  <c r="O3840" i="1"/>
  <c r="O3844" i="1"/>
  <c r="O3848" i="1"/>
  <c r="O3852" i="1"/>
  <c r="O3860" i="1"/>
  <c r="O3861" i="1"/>
  <c r="O3868" i="1"/>
  <c r="O3876" i="1"/>
  <c r="O3884" i="1"/>
  <c r="O3885" i="1"/>
  <c r="O3888" i="1"/>
  <c r="O3892" i="1"/>
  <c r="O3896" i="1"/>
  <c r="O3897" i="1"/>
  <c r="O3904" i="1"/>
  <c r="O3908" i="1"/>
  <c r="O3909" i="1"/>
  <c r="O3916" i="1"/>
  <c r="O3920" i="1"/>
  <c r="O3924" i="1"/>
  <c r="O3928" i="1"/>
  <c r="O3936" i="1"/>
  <c r="O3944" i="1"/>
  <c r="O3949" i="1"/>
  <c r="O3952" i="1"/>
  <c r="O3956" i="1"/>
  <c r="O3960" i="1"/>
  <c r="O3964" i="1"/>
  <c r="O3968" i="1"/>
  <c r="O3972" i="1"/>
  <c r="O3976" i="1"/>
  <c r="O3980" i="1"/>
  <c r="O3984" i="1"/>
  <c r="O3988" i="1"/>
  <c r="O3996" i="1"/>
  <c r="O4004" i="1"/>
  <c r="O4012" i="1"/>
  <c r="O4016" i="1"/>
  <c r="O4029" i="1"/>
  <c r="O4036" i="1"/>
  <c r="O4037" i="1"/>
  <c r="O4048" i="1"/>
  <c r="O4052" i="1"/>
  <c r="O4072" i="1"/>
  <c r="O4080" i="1"/>
  <c r="O4084" i="1"/>
  <c r="O4096" i="1"/>
  <c r="O4104" i="1"/>
  <c r="O4105" i="1"/>
  <c r="O4108" i="1"/>
  <c r="O4116" i="1"/>
  <c r="O4140" i="1"/>
  <c r="O4144" i="1"/>
  <c r="O4157" i="1"/>
  <c r="O4164" i="1"/>
  <c r="O4172" i="1"/>
  <c r="O4184" i="1"/>
  <c r="O4188" i="1"/>
  <c r="O4200" i="1"/>
  <c r="O4204" i="1"/>
  <c r="O4208" i="1"/>
  <c r="O4217" i="1"/>
  <c r="O4220" i="1"/>
  <c r="O4224" i="1"/>
  <c r="O4244" i="1"/>
  <c r="O4260" i="1"/>
  <c r="O4268" i="1"/>
  <c r="O4292" i="1"/>
  <c r="O4300" i="1"/>
  <c r="O4308" i="1"/>
  <c r="O4332" i="1"/>
  <c r="O4340" i="1"/>
  <c r="O4356" i="1"/>
  <c r="O4372" i="1"/>
  <c r="O4388" i="1"/>
  <c r="O4396" i="1"/>
  <c r="O4416" i="1"/>
  <c r="O4420" i="1"/>
  <c r="O4424" i="1"/>
  <c r="O4432" i="1"/>
  <c r="O4436" i="1"/>
  <c r="O4444" i="1"/>
  <c r="O4456" i="1"/>
  <c r="O4464" i="1"/>
  <c r="O4472" i="1"/>
  <c r="O4480" i="1"/>
  <c r="O4484" i="1"/>
  <c r="O4485" i="1"/>
  <c r="O4500" i="1"/>
  <c r="O4504" i="1"/>
  <c r="O4512" i="1"/>
  <c r="O4520" i="1"/>
  <c r="O4532" i="1"/>
  <c r="O4537" i="1"/>
  <c r="O4548" i="1"/>
  <c r="O4552" i="1"/>
  <c r="O4556" i="1"/>
  <c r="O4568" i="1"/>
  <c r="O4572" i="1"/>
  <c r="O4581" i="1"/>
  <c r="O4600" i="1"/>
  <c r="O4604" i="1"/>
  <c r="O4617" i="1"/>
  <c r="O4620" i="1"/>
  <c r="O4624" i="1"/>
  <c r="O4640" i="1"/>
  <c r="O4645" i="1"/>
  <c r="O4652" i="1"/>
  <c r="O4660" i="1"/>
  <c r="O4668" i="1"/>
  <c r="O4676" i="1"/>
  <c r="O4688" i="1"/>
  <c r="O4692" i="1"/>
  <c r="O4696" i="1"/>
  <c r="O4708" i="1"/>
  <c r="O4712" i="1"/>
  <c r="O4720" i="1"/>
  <c r="O4728" i="1"/>
  <c r="O4740" i="1"/>
  <c r="O4760" i="1"/>
  <c r="O4764" i="1"/>
  <c r="O4780" i="1"/>
  <c r="O4796" i="1"/>
  <c r="O4804" i="1"/>
  <c r="O4812" i="1"/>
  <c r="O4816" i="1"/>
  <c r="O4828" i="1"/>
  <c r="O4832" i="1"/>
  <c r="O4836" i="1"/>
  <c r="O4848" i="1"/>
  <c r="O4856" i="1"/>
  <c r="O4876" i="1"/>
  <c r="O4892" i="1"/>
  <c r="O4916" i="1"/>
  <c r="O4960" i="1"/>
  <c r="O4976" i="1"/>
  <c r="P2924" i="1"/>
  <c r="P2928" i="1"/>
  <c r="P2932" i="1"/>
  <c r="P2933" i="1"/>
  <c r="P2936" i="1"/>
  <c r="P2937" i="1"/>
  <c r="P2940" i="1"/>
  <c r="P2944" i="1"/>
  <c r="P2948" i="1"/>
  <c r="P2949" i="1"/>
  <c r="P2952" i="1"/>
  <c r="P2953" i="1"/>
  <c r="P2956" i="1"/>
  <c r="P2960" i="1"/>
  <c r="P2964" i="1"/>
  <c r="P2965" i="1"/>
  <c r="P2968" i="1"/>
  <c r="P2969" i="1"/>
  <c r="P2972" i="1"/>
  <c r="P2976" i="1"/>
  <c r="P2980" i="1"/>
  <c r="P2981" i="1"/>
  <c r="P2984" i="1"/>
  <c r="P2985" i="1"/>
  <c r="P2988" i="1"/>
  <c r="P2992" i="1"/>
  <c r="P2996" i="1"/>
  <c r="P2997" i="1"/>
  <c r="P3000" i="1"/>
  <c r="P3001" i="1"/>
  <c r="P3004" i="1"/>
  <c r="P3008" i="1"/>
  <c r="P3012" i="1"/>
  <c r="P3013" i="1"/>
  <c r="P3016" i="1"/>
  <c r="P3017" i="1"/>
  <c r="P3020" i="1"/>
  <c r="P3024" i="1"/>
  <c r="P3028" i="1"/>
  <c r="P3029" i="1"/>
  <c r="P3032" i="1"/>
  <c r="P3033" i="1"/>
  <c r="P3036" i="1"/>
  <c r="P3040" i="1"/>
  <c r="P3044" i="1"/>
  <c r="P3045" i="1"/>
  <c r="P3048" i="1"/>
  <c r="P3049" i="1"/>
  <c r="P3052" i="1"/>
  <c r="P3056" i="1"/>
  <c r="P3060" i="1"/>
  <c r="P3061" i="1"/>
  <c r="P3064" i="1"/>
  <c r="P3065" i="1"/>
  <c r="P3068" i="1"/>
  <c r="P3072" i="1"/>
  <c r="P3076" i="1"/>
  <c r="P3077" i="1"/>
  <c r="P3080" i="1"/>
  <c r="P3081" i="1"/>
  <c r="P3084" i="1"/>
  <c r="P3088" i="1"/>
  <c r="P3092" i="1"/>
  <c r="P3093" i="1"/>
  <c r="P3096" i="1"/>
  <c r="P3097" i="1"/>
  <c r="P3100" i="1"/>
  <c r="P3104" i="1"/>
  <c r="P3108" i="1"/>
  <c r="P3109" i="1"/>
  <c r="P3112" i="1"/>
  <c r="P3113" i="1"/>
  <c r="P3116" i="1"/>
  <c r="P3120" i="1"/>
  <c r="P3124" i="1"/>
  <c r="P3125" i="1"/>
  <c r="P3128" i="1"/>
  <c r="P3129" i="1"/>
  <c r="P3132" i="1"/>
  <c r="P3136" i="1"/>
  <c r="P3140" i="1"/>
  <c r="P3141" i="1"/>
  <c r="P3144" i="1"/>
  <c r="P3145" i="1"/>
  <c r="P3148" i="1"/>
  <c r="P3152" i="1"/>
  <c r="P3156" i="1"/>
  <c r="P3157" i="1"/>
  <c r="P3160" i="1"/>
  <c r="P3161" i="1"/>
  <c r="P3164" i="1"/>
  <c r="P3168" i="1"/>
  <c r="P3172" i="1"/>
  <c r="P3173" i="1"/>
  <c r="P3176" i="1"/>
  <c r="P3177" i="1"/>
  <c r="P3180" i="1"/>
  <c r="P3184" i="1"/>
  <c r="P3188" i="1"/>
  <c r="P3189" i="1"/>
  <c r="P3192" i="1"/>
  <c r="P3193" i="1"/>
  <c r="P3196" i="1"/>
  <c r="P3200" i="1"/>
  <c r="P3204" i="1"/>
  <c r="P3205" i="1"/>
  <c r="P3208" i="1"/>
  <c r="P3209" i="1"/>
  <c r="P3212" i="1"/>
  <c r="P3216" i="1"/>
  <c r="P3220" i="1"/>
  <c r="P3221" i="1"/>
  <c r="P3224" i="1"/>
  <c r="P3225" i="1"/>
  <c r="P3228" i="1"/>
  <c r="P3232" i="1"/>
  <c r="P3236" i="1"/>
  <c r="P3237" i="1"/>
  <c r="P3240" i="1"/>
  <c r="P3241" i="1"/>
  <c r="P3244" i="1"/>
  <c r="P3248" i="1"/>
  <c r="P3252" i="1"/>
  <c r="P3253" i="1"/>
  <c r="P3256" i="1"/>
  <c r="P3257" i="1"/>
  <c r="P3260" i="1"/>
  <c r="P3264" i="1"/>
  <c r="P3268" i="1"/>
  <c r="P3269" i="1"/>
  <c r="P3272" i="1"/>
  <c r="P3273" i="1"/>
  <c r="P3276" i="1"/>
  <c r="P3280" i="1"/>
  <c r="P3284" i="1"/>
  <c r="P3285" i="1"/>
  <c r="P3288" i="1"/>
  <c r="P3289" i="1"/>
  <c r="P3292" i="1"/>
  <c r="P3296" i="1"/>
  <c r="P3300" i="1"/>
  <c r="P3301" i="1"/>
  <c r="P3304" i="1"/>
  <c r="P3305" i="1"/>
  <c r="P3308" i="1"/>
  <c r="P3312" i="1"/>
  <c r="P3316" i="1"/>
  <c r="P3317" i="1"/>
  <c r="P3320" i="1"/>
  <c r="P3321" i="1"/>
  <c r="P3324" i="1"/>
  <c r="P3328" i="1"/>
  <c r="P3332" i="1"/>
  <c r="P3333" i="1"/>
  <c r="P3336" i="1"/>
  <c r="P3337" i="1"/>
  <c r="P3340" i="1"/>
  <c r="P3344" i="1"/>
  <c r="P3348" i="1"/>
  <c r="P3349" i="1"/>
  <c r="P3352" i="1"/>
  <c r="P3353" i="1"/>
  <c r="P3356" i="1"/>
  <c r="P3360" i="1"/>
  <c r="P3364" i="1"/>
  <c r="P3365" i="1"/>
  <c r="P3368" i="1"/>
  <c r="P3369" i="1"/>
  <c r="P3372" i="1"/>
  <c r="P3376" i="1"/>
  <c r="P3380" i="1"/>
  <c r="P3381" i="1"/>
  <c r="P3384" i="1"/>
  <c r="P3385" i="1"/>
  <c r="P3388" i="1"/>
  <c r="P3392" i="1"/>
  <c r="P3396" i="1"/>
  <c r="P3397" i="1"/>
  <c r="P3400" i="1"/>
  <c r="P3401" i="1"/>
  <c r="P3404" i="1"/>
  <c r="P3408" i="1"/>
  <c r="P3412" i="1"/>
  <c r="P3413" i="1"/>
  <c r="P3416" i="1"/>
  <c r="P3417" i="1"/>
  <c r="P3420" i="1"/>
  <c r="P3424" i="1"/>
  <c r="P3428" i="1"/>
  <c r="P3429" i="1"/>
  <c r="P3432" i="1"/>
  <c r="P3433" i="1"/>
  <c r="P3436" i="1"/>
  <c r="P3440" i="1"/>
  <c r="P3444" i="1"/>
  <c r="P3445" i="1"/>
  <c r="P3448" i="1"/>
  <c r="P3449" i="1"/>
  <c r="P3452" i="1"/>
  <c r="P3456" i="1"/>
  <c r="P3460" i="1"/>
  <c r="P3461" i="1"/>
  <c r="P3464" i="1"/>
  <c r="P3465" i="1"/>
  <c r="P3468" i="1"/>
  <c r="P3472" i="1"/>
  <c r="P3476" i="1"/>
  <c r="P3477" i="1"/>
  <c r="P3480" i="1"/>
  <c r="P3481" i="1"/>
  <c r="P3484" i="1"/>
  <c r="P3488" i="1"/>
  <c r="P3492" i="1"/>
  <c r="P3493" i="1"/>
  <c r="P3496" i="1"/>
  <c r="P3497" i="1"/>
  <c r="P3500" i="1"/>
  <c r="P3504" i="1"/>
  <c r="P3508" i="1"/>
  <c r="P3509" i="1"/>
  <c r="P3512" i="1"/>
  <c r="P3513" i="1"/>
  <c r="P3516" i="1"/>
  <c r="P3520" i="1"/>
  <c r="P3524" i="1"/>
  <c r="P3525" i="1"/>
  <c r="P3528" i="1"/>
  <c r="P3529" i="1"/>
  <c r="P3532" i="1"/>
  <c r="P3536" i="1"/>
  <c r="P3540" i="1"/>
  <c r="P3541" i="1"/>
  <c r="P3544" i="1"/>
  <c r="P3545" i="1"/>
  <c r="P3548" i="1"/>
  <c r="P3552" i="1"/>
  <c r="P3556" i="1"/>
  <c r="P3557" i="1"/>
  <c r="P3560" i="1"/>
  <c r="P3561" i="1"/>
  <c r="P3564" i="1"/>
  <c r="P3568" i="1"/>
  <c r="P3572" i="1"/>
  <c r="P3573" i="1"/>
  <c r="P3576" i="1"/>
  <c r="P3577" i="1"/>
  <c r="P3580" i="1"/>
  <c r="P3584" i="1"/>
  <c r="P3588" i="1"/>
  <c r="P3589" i="1"/>
  <c r="P3592" i="1"/>
  <c r="P3593" i="1"/>
  <c r="P3596" i="1"/>
  <c r="P3600" i="1"/>
  <c r="P3604" i="1"/>
  <c r="P3605" i="1"/>
  <c r="P3608" i="1"/>
  <c r="P3609" i="1"/>
  <c r="P3612" i="1"/>
  <c r="P3616" i="1"/>
  <c r="P3620" i="1"/>
  <c r="P3621" i="1"/>
  <c r="P3624" i="1"/>
  <c r="P3625" i="1"/>
  <c r="P3628" i="1"/>
  <c r="P3632" i="1"/>
  <c r="P3636" i="1"/>
  <c r="P3637" i="1"/>
  <c r="P3640" i="1"/>
  <c r="P3641" i="1"/>
  <c r="P3644" i="1"/>
  <c r="P3648" i="1"/>
  <c r="P3652" i="1"/>
  <c r="P3653" i="1"/>
  <c r="P3656" i="1"/>
  <c r="P3657" i="1"/>
  <c r="P3660" i="1"/>
  <c r="P3664" i="1"/>
  <c r="P3668" i="1"/>
  <c r="P3669" i="1"/>
  <c r="P3672" i="1"/>
  <c r="P3673" i="1"/>
  <c r="P3676" i="1"/>
  <c r="P3680" i="1"/>
  <c r="P3684" i="1"/>
  <c r="P3685" i="1"/>
  <c r="P3688" i="1"/>
  <c r="P3689" i="1"/>
  <c r="P3692" i="1"/>
  <c r="P3696" i="1"/>
  <c r="P3700" i="1"/>
  <c r="P3701" i="1"/>
  <c r="P3704" i="1"/>
  <c r="P3705" i="1"/>
  <c r="P3708" i="1"/>
  <c r="P3712" i="1"/>
  <c r="P3716" i="1"/>
  <c r="P3717" i="1"/>
  <c r="P3720" i="1"/>
  <c r="P3721" i="1"/>
  <c r="P3724" i="1"/>
  <c r="P3728" i="1"/>
  <c r="P3732" i="1"/>
  <c r="P3733" i="1"/>
  <c r="P3736" i="1"/>
  <c r="P3737" i="1"/>
  <c r="P3740" i="1"/>
  <c r="P3744" i="1"/>
  <c r="P3748" i="1"/>
  <c r="P3749" i="1"/>
  <c r="P3752" i="1"/>
  <c r="P3753" i="1"/>
  <c r="P3756" i="1"/>
  <c r="P3760" i="1"/>
  <c r="P3764" i="1"/>
  <c r="P3765" i="1"/>
  <c r="P3768" i="1"/>
  <c r="P3769" i="1"/>
  <c r="P3772" i="1"/>
  <c r="P3776" i="1"/>
  <c r="P3780" i="1"/>
  <c r="P3781" i="1"/>
  <c r="P3784" i="1"/>
  <c r="P3785" i="1"/>
  <c r="P3788" i="1"/>
  <c r="P3792" i="1"/>
  <c r="P3796" i="1"/>
  <c r="P3797" i="1"/>
  <c r="P3800" i="1"/>
  <c r="P3801" i="1"/>
  <c r="P3804" i="1"/>
  <c r="P3808" i="1"/>
  <c r="P3812" i="1"/>
  <c r="P3813" i="1"/>
  <c r="P3816" i="1"/>
  <c r="P3817" i="1"/>
  <c r="P3820" i="1"/>
  <c r="P3821" i="1"/>
  <c r="P3824" i="1"/>
  <c r="P3825" i="1"/>
  <c r="P3828" i="1"/>
  <c r="P3829" i="1"/>
  <c r="P3832" i="1"/>
  <c r="P3833" i="1"/>
  <c r="P3836" i="1"/>
  <c r="P3837" i="1"/>
  <c r="P3840" i="1"/>
  <c r="P3841" i="1"/>
  <c r="P3844" i="1"/>
  <c r="P3845" i="1"/>
  <c r="P3848" i="1"/>
  <c r="P3849" i="1"/>
  <c r="P3852" i="1"/>
  <c r="P3853" i="1"/>
  <c r="P3856" i="1"/>
  <c r="P3857" i="1"/>
  <c r="P3860" i="1"/>
  <c r="P3861" i="1"/>
  <c r="P3864" i="1"/>
  <c r="P3865" i="1"/>
  <c r="P3868" i="1"/>
  <c r="P3869" i="1"/>
  <c r="P3872" i="1"/>
  <c r="P3873" i="1"/>
  <c r="P3876" i="1"/>
  <c r="P3877" i="1"/>
  <c r="P3880" i="1"/>
  <c r="P3881" i="1"/>
  <c r="P3884" i="1"/>
  <c r="P3885" i="1"/>
  <c r="P3888" i="1"/>
  <c r="P3889" i="1"/>
  <c r="P3892" i="1"/>
  <c r="P3893" i="1"/>
  <c r="P3896" i="1"/>
  <c r="P3897" i="1"/>
  <c r="P3900" i="1"/>
  <c r="P3901" i="1"/>
  <c r="P3904" i="1"/>
  <c r="P3905" i="1"/>
  <c r="P3908" i="1"/>
  <c r="P3909" i="1"/>
  <c r="P3912" i="1"/>
  <c r="P3913" i="1"/>
  <c r="P3916" i="1"/>
  <c r="P3917" i="1"/>
  <c r="P3920" i="1"/>
  <c r="P3921" i="1"/>
  <c r="P3924" i="1"/>
  <c r="P3925" i="1"/>
  <c r="P3928" i="1"/>
  <c r="P3929" i="1"/>
  <c r="P3932" i="1"/>
  <c r="P3933" i="1"/>
  <c r="P3936" i="1"/>
  <c r="P3937" i="1"/>
  <c r="P3940" i="1"/>
  <c r="P3941" i="1"/>
  <c r="P3944" i="1"/>
  <c r="P3945" i="1"/>
  <c r="P3948" i="1"/>
  <c r="P3949" i="1"/>
  <c r="P3952" i="1"/>
  <c r="P3953" i="1"/>
  <c r="P3956" i="1"/>
  <c r="P3957" i="1"/>
  <c r="P3960" i="1"/>
  <c r="P3961" i="1"/>
  <c r="P3964" i="1"/>
  <c r="P3965" i="1"/>
  <c r="P3968" i="1"/>
  <c r="P3969" i="1"/>
  <c r="P3972" i="1"/>
  <c r="P3973" i="1"/>
  <c r="P3976" i="1"/>
  <c r="P3977" i="1"/>
  <c r="P3980" i="1"/>
  <c r="P3981" i="1"/>
  <c r="P3984" i="1"/>
  <c r="P3985" i="1"/>
  <c r="P3988" i="1"/>
  <c r="P3989" i="1"/>
  <c r="P3992" i="1"/>
  <c r="P3993" i="1"/>
  <c r="P3996" i="1"/>
  <c r="P3997" i="1"/>
  <c r="P4000" i="1"/>
  <c r="P4001" i="1"/>
  <c r="P4004" i="1"/>
  <c r="P4005" i="1"/>
  <c r="P4008" i="1"/>
  <c r="P4009" i="1"/>
  <c r="P4012" i="1"/>
  <c r="P4013" i="1"/>
  <c r="P4016" i="1"/>
  <c r="P4017" i="1"/>
  <c r="P4020" i="1"/>
  <c r="P4021" i="1"/>
  <c r="P4024" i="1"/>
  <c r="P4025" i="1"/>
  <c r="P4028" i="1"/>
  <c r="P4029" i="1"/>
  <c r="P4032" i="1"/>
  <c r="P4033" i="1"/>
  <c r="P4036" i="1"/>
  <c r="P4037" i="1"/>
  <c r="P4040" i="1"/>
  <c r="P4041" i="1"/>
  <c r="P4044" i="1"/>
  <c r="P4045" i="1"/>
  <c r="P4048" i="1"/>
  <c r="P4049" i="1"/>
  <c r="P4052" i="1"/>
  <c r="P4053" i="1"/>
  <c r="P4056" i="1"/>
  <c r="P4057" i="1"/>
  <c r="P4060" i="1"/>
  <c r="P4061" i="1"/>
  <c r="P4064" i="1"/>
  <c r="P4065" i="1"/>
  <c r="P4068" i="1"/>
  <c r="P4069" i="1"/>
  <c r="P4072" i="1"/>
  <c r="P4073" i="1"/>
  <c r="P4076" i="1"/>
  <c r="P4077" i="1"/>
  <c r="P4080" i="1"/>
  <c r="P4081" i="1"/>
  <c r="P4084" i="1"/>
  <c r="P4085" i="1"/>
  <c r="P4088" i="1"/>
  <c r="P4089" i="1"/>
  <c r="P4092" i="1"/>
  <c r="P4093" i="1"/>
  <c r="P4096" i="1"/>
  <c r="P4097" i="1"/>
  <c r="P4100" i="1"/>
  <c r="P4101" i="1"/>
  <c r="P4104" i="1"/>
  <c r="P4105" i="1"/>
  <c r="P4108" i="1"/>
  <c r="P4109" i="1"/>
  <c r="P4112" i="1"/>
  <c r="P4113" i="1"/>
  <c r="P4116" i="1"/>
  <c r="P4117" i="1"/>
  <c r="P4120" i="1"/>
  <c r="P4121" i="1"/>
  <c r="P4124" i="1"/>
  <c r="P4125" i="1"/>
  <c r="P4128" i="1"/>
  <c r="P4129" i="1"/>
  <c r="P4132" i="1"/>
  <c r="P4133" i="1"/>
  <c r="P4136" i="1"/>
  <c r="P4137" i="1"/>
  <c r="P4140" i="1"/>
  <c r="P4141" i="1"/>
  <c r="P4144" i="1"/>
  <c r="P4145" i="1"/>
  <c r="P4148" i="1"/>
  <c r="P4149" i="1"/>
  <c r="P4152" i="1"/>
  <c r="P4153" i="1"/>
  <c r="P4156" i="1"/>
  <c r="P4157" i="1"/>
  <c r="P4160" i="1"/>
  <c r="P4161" i="1"/>
  <c r="P4164" i="1"/>
  <c r="P4165" i="1"/>
  <c r="P4168" i="1"/>
  <c r="P4169" i="1"/>
  <c r="P4172" i="1"/>
  <c r="P4173" i="1"/>
  <c r="P4176" i="1"/>
  <c r="P4177" i="1"/>
  <c r="P4180" i="1"/>
  <c r="P4181" i="1"/>
  <c r="P4184" i="1"/>
  <c r="P4185" i="1"/>
  <c r="P4188" i="1"/>
  <c r="P4189" i="1"/>
  <c r="P4192" i="1"/>
  <c r="P4193" i="1"/>
  <c r="P4196" i="1"/>
  <c r="P4197" i="1"/>
  <c r="P4200" i="1"/>
  <c r="P4201" i="1"/>
  <c r="P4204" i="1"/>
  <c r="P4205" i="1"/>
  <c r="P4208" i="1"/>
  <c r="P4209" i="1"/>
  <c r="P4212" i="1"/>
  <c r="P4213" i="1"/>
  <c r="P4216" i="1"/>
  <c r="P4217" i="1"/>
  <c r="P4220" i="1"/>
  <c r="P4221" i="1"/>
  <c r="P4224" i="1"/>
  <c r="P4225" i="1"/>
  <c r="P4228" i="1"/>
  <c r="P4229" i="1"/>
  <c r="P4232" i="1"/>
  <c r="P4233" i="1"/>
  <c r="P4236" i="1"/>
  <c r="P4237" i="1"/>
  <c r="P4240" i="1"/>
  <c r="P4241" i="1"/>
  <c r="P4244" i="1"/>
  <c r="P4245" i="1"/>
  <c r="P4248" i="1"/>
  <c r="P4249" i="1"/>
  <c r="P4252" i="1"/>
  <c r="P4253" i="1"/>
  <c r="P4256" i="1"/>
  <c r="P4257" i="1"/>
  <c r="P4260" i="1"/>
  <c r="P4261" i="1"/>
  <c r="P4264" i="1"/>
  <c r="P4265" i="1"/>
  <c r="P4268" i="1"/>
  <c r="P4269" i="1"/>
  <c r="P4272" i="1"/>
  <c r="P4273" i="1"/>
  <c r="P4276" i="1"/>
  <c r="P4277" i="1"/>
  <c r="P4280" i="1"/>
  <c r="P4281" i="1"/>
  <c r="P4284" i="1"/>
  <c r="P4285" i="1"/>
  <c r="P4288" i="1"/>
  <c r="P4289" i="1"/>
  <c r="P4292" i="1"/>
  <c r="P4293" i="1"/>
  <c r="P4296" i="1"/>
  <c r="P4297" i="1"/>
  <c r="P4300" i="1"/>
  <c r="P4301" i="1"/>
  <c r="P4304" i="1"/>
  <c r="P4305" i="1"/>
  <c r="P4308" i="1"/>
  <c r="P4309" i="1"/>
  <c r="P4312" i="1"/>
  <c r="P4313" i="1"/>
  <c r="P4316" i="1"/>
  <c r="P4317" i="1"/>
  <c r="P4320" i="1"/>
  <c r="P4321" i="1"/>
  <c r="P4324" i="1"/>
  <c r="P4325" i="1"/>
  <c r="P4328" i="1"/>
  <c r="P4329" i="1"/>
  <c r="P4332" i="1"/>
  <c r="P4333" i="1"/>
  <c r="P4336" i="1"/>
  <c r="P4337" i="1"/>
  <c r="P4340" i="1"/>
  <c r="P4341" i="1"/>
  <c r="P4344" i="1"/>
  <c r="P4345" i="1"/>
  <c r="P4348" i="1"/>
  <c r="P4349" i="1"/>
  <c r="P4352" i="1"/>
  <c r="P4353" i="1"/>
  <c r="P4356" i="1"/>
  <c r="P4357" i="1"/>
  <c r="P4360" i="1"/>
  <c r="P4361" i="1"/>
  <c r="P4364" i="1"/>
  <c r="P4365" i="1"/>
  <c r="P4368" i="1"/>
  <c r="P4369" i="1"/>
  <c r="P4372" i="1"/>
  <c r="P4373" i="1"/>
  <c r="P4376" i="1"/>
  <c r="P4377" i="1"/>
  <c r="P4380" i="1"/>
  <c r="P4381" i="1"/>
  <c r="P4384" i="1"/>
  <c r="P4385" i="1"/>
  <c r="P4388" i="1"/>
  <c r="P4389" i="1"/>
  <c r="P4392" i="1"/>
  <c r="P4393" i="1"/>
  <c r="P4396" i="1"/>
  <c r="P4397" i="1"/>
  <c r="P4400" i="1"/>
  <c r="P4401" i="1"/>
  <c r="P4404" i="1"/>
  <c r="P4405" i="1"/>
  <c r="P4408" i="1"/>
  <c r="P4409" i="1"/>
  <c r="P4412" i="1"/>
  <c r="P4413" i="1"/>
  <c r="P4416" i="1"/>
  <c r="P4417" i="1"/>
  <c r="P4420" i="1"/>
  <c r="P4424" i="1"/>
  <c r="P4428" i="1"/>
  <c r="P4432" i="1"/>
  <c r="P4433" i="1"/>
  <c r="P4436" i="1"/>
  <c r="P4440" i="1"/>
  <c r="P4444" i="1"/>
  <c r="P4448" i="1"/>
  <c r="P4449" i="1"/>
  <c r="P4452" i="1"/>
  <c r="P4456" i="1"/>
  <c r="P4460" i="1"/>
  <c r="P4464" i="1"/>
  <c r="P4465" i="1"/>
  <c r="P4468" i="1"/>
  <c r="P4472" i="1"/>
  <c r="P4476" i="1"/>
  <c r="P4480" i="1"/>
  <c r="P4484" i="1"/>
  <c r="P4488" i="1"/>
  <c r="P4496" i="1"/>
  <c r="P4500" i="1"/>
  <c r="P4504" i="1"/>
  <c r="P4512" i="1"/>
  <c r="P4516" i="1"/>
  <c r="P4520" i="1"/>
  <c r="P4528" i="1"/>
  <c r="P4532" i="1"/>
  <c r="P4536" i="1"/>
  <c r="P4544" i="1"/>
  <c r="P4548" i="1"/>
  <c r="P4552" i="1"/>
  <c r="P4560" i="1"/>
  <c r="P4564" i="1"/>
  <c r="P4568" i="1"/>
  <c r="P4576" i="1"/>
  <c r="P4580" i="1"/>
  <c r="P4584" i="1"/>
  <c r="P4592" i="1"/>
  <c r="P4596" i="1"/>
  <c r="P4600" i="1"/>
  <c r="P4608" i="1"/>
  <c r="P4612" i="1"/>
  <c r="P4616" i="1"/>
  <c r="P4624" i="1"/>
  <c r="P4628" i="1"/>
  <c r="P4632" i="1"/>
  <c r="P4644" i="1"/>
  <c r="P4648" i="1"/>
  <c r="P4656" i="1"/>
  <c r="P4664" i="1"/>
  <c r="P4672" i="1"/>
  <c r="P4676" i="1"/>
  <c r="P4688" i="1"/>
  <c r="P4692" i="1"/>
  <c r="P4696" i="1"/>
  <c r="P4705" i="1"/>
  <c r="P4708" i="1"/>
  <c r="P4716" i="1"/>
  <c r="P4725" i="1"/>
  <c r="P4728" i="1"/>
  <c r="P4729" i="1"/>
  <c r="P4736" i="1"/>
  <c r="P4740" i="1"/>
  <c r="P4752" i="1"/>
  <c r="P4757" i="1"/>
  <c r="P4768" i="1"/>
  <c r="P4772" i="1"/>
  <c r="P4780" i="1"/>
  <c r="P4784" i="1"/>
  <c r="P4788" i="1"/>
  <c r="P4800" i="1"/>
  <c r="P4804" i="1"/>
  <c r="P4812" i="1"/>
  <c r="P4820" i="1"/>
  <c r="P4828" i="1"/>
  <c r="P4832" i="1"/>
  <c r="P4840" i="1"/>
  <c r="P4844" i="1"/>
  <c r="P4848" i="1"/>
  <c r="P4856" i="1"/>
  <c r="P4864" i="1"/>
  <c r="P4868" i="1"/>
  <c r="P4869" i="1"/>
  <c r="P4876" i="1"/>
  <c r="P4880" i="1"/>
  <c r="P4885" i="1"/>
  <c r="P4888" i="1"/>
  <c r="P4889" i="1"/>
  <c r="P4904" i="1"/>
  <c r="P4905" i="1"/>
  <c r="P4916" i="1"/>
  <c r="P4924" i="1"/>
  <c r="P4940" i="1"/>
  <c r="P4944" i="1"/>
  <c r="P4960" i="1"/>
  <c r="P4961" i="1"/>
  <c r="P4976" i="1"/>
  <c r="P4980" i="1"/>
  <c r="P4992" i="1"/>
  <c r="P4996" i="1"/>
  <c r="Q2924" i="1"/>
  <c r="R2924" i="1" s="1"/>
  <c r="Q2925" i="1"/>
  <c r="R2925" i="1" s="1"/>
  <c r="Q2928" i="1"/>
  <c r="R2928" i="1" s="1"/>
  <c r="Q2929" i="1"/>
  <c r="R2929" i="1" s="1"/>
  <c r="Q2932" i="1"/>
  <c r="R2932" i="1" s="1"/>
  <c r="Q2933" i="1"/>
  <c r="R2933" i="1" s="1"/>
  <c r="Q2936" i="1"/>
  <c r="R2936" i="1" s="1"/>
  <c r="Q2937" i="1"/>
  <c r="R2937" i="1" s="1"/>
  <c r="Q2940" i="1"/>
  <c r="R2940" i="1" s="1"/>
  <c r="Q2941" i="1"/>
  <c r="R2941" i="1" s="1"/>
  <c r="Q2944" i="1"/>
  <c r="R2944" i="1" s="1"/>
  <c r="Q2945" i="1"/>
  <c r="R2945" i="1" s="1"/>
  <c r="Q2948" i="1"/>
  <c r="R2948" i="1" s="1"/>
  <c r="Q2949" i="1"/>
  <c r="R2949" i="1" s="1"/>
  <c r="Q2952" i="1"/>
  <c r="R2952" i="1" s="1"/>
  <c r="Q2953" i="1"/>
  <c r="R2953" i="1" s="1"/>
  <c r="Q2956" i="1"/>
  <c r="R2956" i="1" s="1"/>
  <c r="Q2957" i="1"/>
  <c r="R2957" i="1" s="1"/>
  <c r="Q2960" i="1"/>
  <c r="R2960" i="1" s="1"/>
  <c r="Q2961" i="1"/>
  <c r="R2961" i="1" s="1"/>
  <c r="Q2964" i="1"/>
  <c r="R2964" i="1" s="1"/>
  <c r="Q2965" i="1"/>
  <c r="R2965" i="1" s="1"/>
  <c r="Q2968" i="1"/>
  <c r="R2968" i="1" s="1"/>
  <c r="Q2969" i="1"/>
  <c r="R2969" i="1" s="1"/>
  <c r="Q2972" i="1"/>
  <c r="R2972" i="1" s="1"/>
  <c r="Q2973" i="1"/>
  <c r="R2973" i="1" s="1"/>
  <c r="Q2976" i="1"/>
  <c r="R2976" i="1" s="1"/>
  <c r="Q2977" i="1"/>
  <c r="R2977" i="1" s="1"/>
  <c r="Q2980" i="1"/>
  <c r="R2980" i="1" s="1"/>
  <c r="Q2981" i="1"/>
  <c r="R2981" i="1" s="1"/>
  <c r="Q2984" i="1"/>
  <c r="R2984" i="1" s="1"/>
  <c r="Q2985" i="1"/>
  <c r="R2985" i="1" s="1"/>
  <c r="Q2988" i="1"/>
  <c r="R2988" i="1" s="1"/>
  <c r="Q2989" i="1"/>
  <c r="R2989" i="1" s="1"/>
  <c r="Q2992" i="1"/>
  <c r="R2992" i="1" s="1"/>
  <c r="Q2993" i="1"/>
  <c r="R2993" i="1" s="1"/>
  <c r="Q2996" i="1"/>
  <c r="R2996" i="1" s="1"/>
  <c r="Q2997" i="1"/>
  <c r="R2997" i="1" s="1"/>
  <c r="Q3000" i="1"/>
  <c r="R3000" i="1" s="1"/>
  <c r="Q3001" i="1"/>
  <c r="R3001" i="1" s="1"/>
  <c r="Q3004" i="1"/>
  <c r="R3004" i="1" s="1"/>
  <c r="Q3005" i="1"/>
  <c r="R3005" i="1" s="1"/>
  <c r="Q3008" i="1"/>
  <c r="R3008" i="1" s="1"/>
  <c r="Q3009" i="1"/>
  <c r="R3009" i="1" s="1"/>
  <c r="Q3012" i="1"/>
  <c r="R3012" i="1" s="1"/>
  <c r="Q3013" i="1"/>
  <c r="R3013" i="1" s="1"/>
  <c r="Q3016" i="1"/>
  <c r="R3016" i="1" s="1"/>
  <c r="Q3017" i="1"/>
  <c r="R3017" i="1" s="1"/>
  <c r="Q3020" i="1"/>
  <c r="R3020" i="1" s="1"/>
  <c r="Q3021" i="1"/>
  <c r="R3021" i="1" s="1"/>
  <c r="Q3024" i="1"/>
  <c r="R3024" i="1" s="1"/>
  <c r="Q3025" i="1"/>
  <c r="R3025" i="1" s="1"/>
  <c r="Q3028" i="1"/>
  <c r="R3028" i="1" s="1"/>
  <c r="Q3029" i="1"/>
  <c r="R3029" i="1" s="1"/>
  <c r="Q3032" i="1"/>
  <c r="R3032" i="1" s="1"/>
  <c r="Q3033" i="1"/>
  <c r="R3033" i="1" s="1"/>
  <c r="Q3036" i="1"/>
  <c r="R3036" i="1" s="1"/>
  <c r="Q3037" i="1"/>
  <c r="R3037" i="1" s="1"/>
  <c r="Q3040" i="1"/>
  <c r="R3040" i="1" s="1"/>
  <c r="Q3041" i="1"/>
  <c r="R3041" i="1" s="1"/>
  <c r="Q3044" i="1"/>
  <c r="R3044" i="1" s="1"/>
  <c r="Q3045" i="1"/>
  <c r="R3045" i="1" s="1"/>
  <c r="Q3048" i="1"/>
  <c r="R3048" i="1" s="1"/>
  <c r="Q3049" i="1"/>
  <c r="R3049" i="1" s="1"/>
  <c r="Q3052" i="1"/>
  <c r="R3052" i="1" s="1"/>
  <c r="Q3053" i="1"/>
  <c r="R3053" i="1" s="1"/>
  <c r="Q3056" i="1"/>
  <c r="R3056" i="1" s="1"/>
  <c r="Q3057" i="1"/>
  <c r="R3057" i="1" s="1"/>
  <c r="Q3060" i="1"/>
  <c r="R3060" i="1" s="1"/>
  <c r="Q3061" i="1"/>
  <c r="R3061" i="1" s="1"/>
  <c r="Q3064" i="1"/>
  <c r="R3064" i="1" s="1"/>
  <c r="Q3065" i="1"/>
  <c r="R3065" i="1" s="1"/>
  <c r="Q3068" i="1"/>
  <c r="R3068" i="1" s="1"/>
  <c r="Q3069" i="1"/>
  <c r="R3069" i="1" s="1"/>
  <c r="Q3072" i="1"/>
  <c r="R3072" i="1" s="1"/>
  <c r="Q3073" i="1"/>
  <c r="R3073" i="1" s="1"/>
  <c r="Q3076" i="1"/>
  <c r="R3076" i="1" s="1"/>
  <c r="Q3077" i="1"/>
  <c r="R3077" i="1" s="1"/>
  <c r="Q3080" i="1"/>
  <c r="R3080" i="1" s="1"/>
  <c r="Q3081" i="1"/>
  <c r="R3081" i="1" s="1"/>
  <c r="Q3084" i="1"/>
  <c r="R3084" i="1" s="1"/>
  <c r="Q3085" i="1"/>
  <c r="R3085" i="1" s="1"/>
  <c r="Q3088" i="1"/>
  <c r="R3088" i="1" s="1"/>
  <c r="Q3089" i="1"/>
  <c r="R3089" i="1" s="1"/>
  <c r="Q3092" i="1"/>
  <c r="R3092" i="1" s="1"/>
  <c r="Q3093" i="1"/>
  <c r="R3093" i="1" s="1"/>
  <c r="Q3096" i="1"/>
  <c r="R3096" i="1" s="1"/>
  <c r="Q3097" i="1"/>
  <c r="R3097" i="1" s="1"/>
  <c r="Q3100" i="1"/>
  <c r="R3100" i="1" s="1"/>
  <c r="Q3101" i="1"/>
  <c r="R3101" i="1" s="1"/>
  <c r="Q3104" i="1"/>
  <c r="R3104" i="1" s="1"/>
  <c r="Q3105" i="1"/>
  <c r="R3105" i="1" s="1"/>
  <c r="Q3108" i="1"/>
  <c r="R3108" i="1" s="1"/>
  <c r="Q3109" i="1"/>
  <c r="R3109" i="1" s="1"/>
  <c r="Q3112" i="1"/>
  <c r="R3112" i="1" s="1"/>
  <c r="Q3113" i="1"/>
  <c r="R3113" i="1" s="1"/>
  <c r="Q3116" i="1"/>
  <c r="R3116" i="1" s="1"/>
  <c r="Q3117" i="1"/>
  <c r="R3117" i="1" s="1"/>
  <c r="Q3120" i="1"/>
  <c r="R3120" i="1" s="1"/>
  <c r="Q3121" i="1"/>
  <c r="R3121" i="1" s="1"/>
  <c r="Q3124" i="1"/>
  <c r="R3124" i="1" s="1"/>
  <c r="Q3125" i="1"/>
  <c r="R3125" i="1" s="1"/>
  <c r="Q3128" i="1"/>
  <c r="R3128" i="1" s="1"/>
  <c r="Q3129" i="1"/>
  <c r="R3129" i="1" s="1"/>
  <c r="Q3132" i="1"/>
  <c r="R3132" i="1" s="1"/>
  <c r="Q3133" i="1"/>
  <c r="R3133" i="1" s="1"/>
  <c r="Q3136" i="1"/>
  <c r="R3136" i="1" s="1"/>
  <c r="Q3137" i="1"/>
  <c r="R3137" i="1" s="1"/>
  <c r="Q3140" i="1"/>
  <c r="R3140" i="1" s="1"/>
  <c r="Q3141" i="1"/>
  <c r="R3141" i="1" s="1"/>
  <c r="Q3144" i="1"/>
  <c r="R3144" i="1" s="1"/>
  <c r="Q3145" i="1"/>
  <c r="R3145" i="1" s="1"/>
  <c r="Q3148" i="1"/>
  <c r="R3148" i="1" s="1"/>
  <c r="Q3149" i="1"/>
  <c r="R3149" i="1" s="1"/>
  <c r="Q3152" i="1"/>
  <c r="R3152" i="1" s="1"/>
  <c r="Q3153" i="1"/>
  <c r="R3153" i="1" s="1"/>
  <c r="Q3156" i="1"/>
  <c r="R3156" i="1" s="1"/>
  <c r="Q3157" i="1"/>
  <c r="R3157" i="1" s="1"/>
  <c r="Q3160" i="1"/>
  <c r="R3160" i="1" s="1"/>
  <c r="Q3161" i="1"/>
  <c r="R3161" i="1" s="1"/>
  <c r="Q3164" i="1"/>
  <c r="R3164" i="1" s="1"/>
  <c r="Q3165" i="1"/>
  <c r="R3165" i="1" s="1"/>
  <c r="Q3168" i="1"/>
  <c r="R3168" i="1" s="1"/>
  <c r="Q3169" i="1"/>
  <c r="R3169" i="1" s="1"/>
  <c r="Q3172" i="1"/>
  <c r="R3172" i="1" s="1"/>
  <c r="Q3173" i="1"/>
  <c r="R3173" i="1" s="1"/>
  <c r="Q3176" i="1"/>
  <c r="R3176" i="1" s="1"/>
  <c r="Q3177" i="1"/>
  <c r="R3177" i="1" s="1"/>
  <c r="Q3180" i="1"/>
  <c r="R3180" i="1" s="1"/>
  <c r="Q3181" i="1"/>
  <c r="R3181" i="1" s="1"/>
  <c r="Q3184" i="1"/>
  <c r="R3184" i="1" s="1"/>
  <c r="Q3185" i="1"/>
  <c r="R3185" i="1" s="1"/>
  <c r="Q3188" i="1"/>
  <c r="R3188" i="1" s="1"/>
  <c r="Q3189" i="1"/>
  <c r="R3189" i="1" s="1"/>
  <c r="Q3192" i="1"/>
  <c r="R3192" i="1" s="1"/>
  <c r="Q3193" i="1"/>
  <c r="R3193" i="1" s="1"/>
  <c r="Q3196" i="1"/>
  <c r="R3196" i="1" s="1"/>
  <c r="Q3197" i="1"/>
  <c r="R3197" i="1" s="1"/>
  <c r="Q3200" i="1"/>
  <c r="R3200" i="1" s="1"/>
  <c r="Q3201" i="1"/>
  <c r="R3201" i="1" s="1"/>
  <c r="Q3204" i="1"/>
  <c r="R3204" i="1" s="1"/>
  <c r="Q3205" i="1"/>
  <c r="R3205" i="1" s="1"/>
  <c r="Q3208" i="1"/>
  <c r="R3208" i="1" s="1"/>
  <c r="Q3209" i="1"/>
  <c r="R3209" i="1" s="1"/>
  <c r="Q3212" i="1"/>
  <c r="R3212" i="1" s="1"/>
  <c r="Q3213" i="1"/>
  <c r="R3213" i="1" s="1"/>
  <c r="Q3216" i="1"/>
  <c r="R3216" i="1" s="1"/>
  <c r="Q3217" i="1"/>
  <c r="R3217" i="1" s="1"/>
  <c r="Q3220" i="1"/>
  <c r="R3220" i="1" s="1"/>
  <c r="Q3221" i="1"/>
  <c r="R3221" i="1" s="1"/>
  <c r="Q3224" i="1"/>
  <c r="R3224" i="1" s="1"/>
  <c r="Q3225" i="1"/>
  <c r="R3225" i="1" s="1"/>
  <c r="Q3228" i="1"/>
  <c r="R3228" i="1" s="1"/>
  <c r="Q3229" i="1"/>
  <c r="R3229" i="1" s="1"/>
  <c r="Q3232" i="1"/>
  <c r="R3232" i="1" s="1"/>
  <c r="Q3233" i="1"/>
  <c r="R3233" i="1" s="1"/>
  <c r="Q3236" i="1"/>
  <c r="R3236" i="1" s="1"/>
  <c r="Q3237" i="1"/>
  <c r="R3237" i="1" s="1"/>
  <c r="Q3240" i="1"/>
  <c r="R3240" i="1" s="1"/>
  <c r="Q3241" i="1"/>
  <c r="R3241" i="1" s="1"/>
  <c r="Q3244" i="1"/>
  <c r="R3244" i="1" s="1"/>
  <c r="Q3245" i="1"/>
  <c r="R3245" i="1" s="1"/>
  <c r="Q3248" i="1"/>
  <c r="R3248" i="1" s="1"/>
  <c r="Q3249" i="1"/>
  <c r="R3249" i="1" s="1"/>
  <c r="Q3252" i="1"/>
  <c r="R3252" i="1" s="1"/>
  <c r="Q3253" i="1"/>
  <c r="R3253" i="1" s="1"/>
  <c r="Q3256" i="1"/>
  <c r="R3256" i="1" s="1"/>
  <c r="Q3257" i="1"/>
  <c r="R3257" i="1" s="1"/>
  <c r="Q3260" i="1"/>
  <c r="R3260" i="1" s="1"/>
  <c r="Q3261" i="1"/>
  <c r="R3261" i="1" s="1"/>
  <c r="Q3264" i="1"/>
  <c r="R3264" i="1" s="1"/>
  <c r="Q3265" i="1"/>
  <c r="R3265" i="1" s="1"/>
  <c r="Q3268" i="1"/>
  <c r="R3268" i="1" s="1"/>
  <c r="Q3269" i="1"/>
  <c r="R3269" i="1" s="1"/>
  <c r="Q3272" i="1"/>
  <c r="R3272" i="1" s="1"/>
  <c r="Q3273" i="1"/>
  <c r="R3273" i="1" s="1"/>
  <c r="Q3276" i="1"/>
  <c r="R3276" i="1" s="1"/>
  <c r="Q3277" i="1"/>
  <c r="R3277" i="1" s="1"/>
  <c r="Q3280" i="1"/>
  <c r="R3280" i="1" s="1"/>
  <c r="Q3281" i="1"/>
  <c r="R3281" i="1" s="1"/>
  <c r="Q3284" i="1"/>
  <c r="R3284" i="1" s="1"/>
  <c r="Q3285" i="1"/>
  <c r="R3285" i="1" s="1"/>
  <c r="Q3288" i="1"/>
  <c r="R3288" i="1" s="1"/>
  <c r="Q3289" i="1"/>
  <c r="R3289" i="1" s="1"/>
  <c r="Q3292" i="1"/>
  <c r="R3292" i="1" s="1"/>
  <c r="Q3293" i="1"/>
  <c r="R3293" i="1" s="1"/>
  <c r="Q3296" i="1"/>
  <c r="R3296" i="1" s="1"/>
  <c r="Q3297" i="1"/>
  <c r="R3297" i="1" s="1"/>
  <c r="Q3300" i="1"/>
  <c r="R3300" i="1" s="1"/>
  <c r="Q3301" i="1"/>
  <c r="R3301" i="1" s="1"/>
  <c r="Q3304" i="1"/>
  <c r="R3304" i="1" s="1"/>
  <c r="Q3305" i="1"/>
  <c r="R3305" i="1" s="1"/>
  <c r="Q3308" i="1"/>
  <c r="R3308" i="1" s="1"/>
  <c r="Q3309" i="1"/>
  <c r="R3309" i="1" s="1"/>
  <c r="Q3312" i="1"/>
  <c r="R3312" i="1" s="1"/>
  <c r="Q3313" i="1"/>
  <c r="R3313" i="1" s="1"/>
  <c r="Q3316" i="1"/>
  <c r="R3316" i="1" s="1"/>
  <c r="Q3317" i="1"/>
  <c r="R3317" i="1" s="1"/>
  <c r="Q3320" i="1"/>
  <c r="R3320" i="1" s="1"/>
  <c r="Q3321" i="1"/>
  <c r="R3321" i="1" s="1"/>
  <c r="Q3324" i="1"/>
  <c r="R3324" i="1" s="1"/>
  <c r="Q3325" i="1"/>
  <c r="R3325" i="1" s="1"/>
  <c r="Q3328" i="1"/>
  <c r="R3328" i="1" s="1"/>
  <c r="Q3329" i="1"/>
  <c r="R3329" i="1" s="1"/>
  <c r="Q3332" i="1"/>
  <c r="R3332" i="1" s="1"/>
  <c r="Q3333" i="1"/>
  <c r="R3333" i="1" s="1"/>
  <c r="Q3336" i="1"/>
  <c r="R3336" i="1" s="1"/>
  <c r="Q3337" i="1"/>
  <c r="R3337" i="1" s="1"/>
  <c r="Q3340" i="1"/>
  <c r="R3340" i="1" s="1"/>
  <c r="Q3341" i="1"/>
  <c r="R3341" i="1" s="1"/>
  <c r="Q3344" i="1"/>
  <c r="R3344" i="1" s="1"/>
  <c r="Q3345" i="1"/>
  <c r="R3345" i="1" s="1"/>
  <c r="Q3348" i="1"/>
  <c r="R3348" i="1" s="1"/>
  <c r="Q3349" i="1"/>
  <c r="R3349" i="1" s="1"/>
  <c r="Q3352" i="1"/>
  <c r="R3352" i="1" s="1"/>
  <c r="Q3353" i="1"/>
  <c r="R3353" i="1" s="1"/>
  <c r="Q3356" i="1"/>
  <c r="R3356" i="1" s="1"/>
  <c r="Q3357" i="1"/>
  <c r="R3357" i="1" s="1"/>
  <c r="Q3360" i="1"/>
  <c r="R3360" i="1" s="1"/>
  <c r="Q3361" i="1"/>
  <c r="R3361" i="1" s="1"/>
  <c r="Q3364" i="1"/>
  <c r="R3364" i="1" s="1"/>
  <c r="Q3365" i="1"/>
  <c r="R3365" i="1" s="1"/>
  <c r="Q3368" i="1"/>
  <c r="R3368" i="1" s="1"/>
  <c r="Q3369" i="1"/>
  <c r="R3369" i="1" s="1"/>
  <c r="Q3372" i="1"/>
  <c r="R3372" i="1" s="1"/>
  <c r="Q3373" i="1"/>
  <c r="R3373" i="1" s="1"/>
  <c r="Q3376" i="1"/>
  <c r="R3376" i="1" s="1"/>
  <c r="Q3377" i="1"/>
  <c r="R3377" i="1" s="1"/>
  <c r="Q3380" i="1"/>
  <c r="R3380" i="1" s="1"/>
  <c r="Q3381" i="1"/>
  <c r="R3381" i="1" s="1"/>
  <c r="Q3384" i="1"/>
  <c r="R3384" i="1" s="1"/>
  <c r="Q3385" i="1"/>
  <c r="R3385" i="1" s="1"/>
  <c r="Q3388" i="1"/>
  <c r="R3388" i="1" s="1"/>
  <c r="Q3389" i="1"/>
  <c r="R3389" i="1" s="1"/>
  <c r="Q3392" i="1"/>
  <c r="R3392" i="1" s="1"/>
  <c r="Q3393" i="1"/>
  <c r="R3393" i="1" s="1"/>
  <c r="Q3396" i="1"/>
  <c r="R3396" i="1" s="1"/>
  <c r="Q3397" i="1"/>
  <c r="R3397" i="1" s="1"/>
  <c r="Q3400" i="1"/>
  <c r="R3400" i="1" s="1"/>
  <c r="Q3401" i="1"/>
  <c r="R3401" i="1" s="1"/>
  <c r="Q3404" i="1"/>
  <c r="R3404" i="1" s="1"/>
  <c r="Q3405" i="1"/>
  <c r="R3405" i="1" s="1"/>
  <c r="Q3408" i="1"/>
  <c r="R3408" i="1" s="1"/>
  <c r="Q3409" i="1"/>
  <c r="R3409" i="1" s="1"/>
  <c r="Q3412" i="1"/>
  <c r="R3412" i="1" s="1"/>
  <c r="Q3413" i="1"/>
  <c r="R3413" i="1" s="1"/>
  <c r="Q3416" i="1"/>
  <c r="R3416" i="1" s="1"/>
  <c r="Q3417" i="1"/>
  <c r="R3417" i="1" s="1"/>
  <c r="Q3420" i="1"/>
  <c r="R3420" i="1" s="1"/>
  <c r="Q3421" i="1"/>
  <c r="R3421" i="1" s="1"/>
  <c r="Q3424" i="1"/>
  <c r="R3424" i="1" s="1"/>
  <c r="Q3425" i="1"/>
  <c r="R3425" i="1" s="1"/>
  <c r="Q3428" i="1"/>
  <c r="R3428" i="1" s="1"/>
  <c r="Q3429" i="1"/>
  <c r="R3429" i="1" s="1"/>
  <c r="Q3432" i="1"/>
  <c r="R3432" i="1" s="1"/>
  <c r="Q3433" i="1"/>
  <c r="R3433" i="1" s="1"/>
  <c r="Q3436" i="1"/>
  <c r="R3436" i="1" s="1"/>
  <c r="Q3437" i="1"/>
  <c r="R3437" i="1" s="1"/>
  <c r="Q3440" i="1"/>
  <c r="R3440" i="1" s="1"/>
  <c r="Q3441" i="1"/>
  <c r="R3441" i="1" s="1"/>
  <c r="Q3444" i="1"/>
  <c r="R3444" i="1" s="1"/>
  <c r="Q3445" i="1"/>
  <c r="R3445" i="1" s="1"/>
  <c r="Q3448" i="1"/>
  <c r="R3448" i="1" s="1"/>
  <c r="Q3449" i="1"/>
  <c r="R3449" i="1" s="1"/>
  <c r="Q3452" i="1"/>
  <c r="R3452" i="1" s="1"/>
  <c r="Q3453" i="1"/>
  <c r="R3453" i="1" s="1"/>
  <c r="Q3456" i="1"/>
  <c r="R3456" i="1" s="1"/>
  <c r="Q3457" i="1"/>
  <c r="R3457" i="1" s="1"/>
  <c r="Q3460" i="1"/>
  <c r="R3460" i="1" s="1"/>
  <c r="Q3461" i="1"/>
  <c r="R3461" i="1" s="1"/>
  <c r="Q3464" i="1"/>
  <c r="R3464" i="1" s="1"/>
  <c r="Q3465" i="1"/>
  <c r="R3465" i="1" s="1"/>
  <c r="Q3468" i="1"/>
  <c r="R3468" i="1" s="1"/>
  <c r="Q3469" i="1"/>
  <c r="R3469" i="1" s="1"/>
  <c r="Q3472" i="1"/>
  <c r="R3472" i="1" s="1"/>
  <c r="Q3473" i="1"/>
  <c r="R3473" i="1" s="1"/>
  <c r="Q3476" i="1"/>
  <c r="R3476" i="1" s="1"/>
  <c r="Q3477" i="1"/>
  <c r="R3477" i="1" s="1"/>
  <c r="Q3480" i="1"/>
  <c r="R3480" i="1" s="1"/>
  <c r="Q3481" i="1"/>
  <c r="R3481" i="1" s="1"/>
  <c r="Q3484" i="1"/>
  <c r="R3484" i="1" s="1"/>
  <c r="Q3485" i="1"/>
  <c r="R3485" i="1" s="1"/>
  <c r="Q3488" i="1"/>
  <c r="R3488" i="1" s="1"/>
  <c r="Q3489" i="1"/>
  <c r="R3489" i="1" s="1"/>
  <c r="Q3492" i="1"/>
  <c r="R3492" i="1" s="1"/>
  <c r="Q3493" i="1"/>
  <c r="R3493" i="1" s="1"/>
  <c r="Q3496" i="1"/>
  <c r="R3496" i="1" s="1"/>
  <c r="Q3497" i="1"/>
  <c r="R3497" i="1" s="1"/>
  <c r="Q3500" i="1"/>
  <c r="R3500" i="1" s="1"/>
  <c r="Q3501" i="1"/>
  <c r="R3501" i="1" s="1"/>
  <c r="Q3504" i="1"/>
  <c r="R3504" i="1" s="1"/>
  <c r="Q3505" i="1"/>
  <c r="R3505" i="1" s="1"/>
  <c r="Q3508" i="1"/>
  <c r="R3508" i="1" s="1"/>
  <c r="Q3509" i="1"/>
  <c r="R3509" i="1" s="1"/>
  <c r="Q3512" i="1"/>
  <c r="R3512" i="1" s="1"/>
  <c r="Q3513" i="1"/>
  <c r="R3513" i="1" s="1"/>
  <c r="Q3516" i="1"/>
  <c r="R3516" i="1" s="1"/>
  <c r="Q3517" i="1"/>
  <c r="R3517" i="1" s="1"/>
  <c r="Q3520" i="1"/>
  <c r="R3520" i="1" s="1"/>
  <c r="Q3521" i="1"/>
  <c r="R3521" i="1" s="1"/>
  <c r="Q3524" i="1"/>
  <c r="R3524" i="1" s="1"/>
  <c r="Q3525" i="1"/>
  <c r="R3525" i="1" s="1"/>
  <c r="Q3528" i="1"/>
  <c r="R3528" i="1" s="1"/>
  <c r="Q3529" i="1"/>
  <c r="R3529" i="1" s="1"/>
  <c r="Q3532" i="1"/>
  <c r="R3532" i="1" s="1"/>
  <c r="Q3533" i="1"/>
  <c r="R3533" i="1" s="1"/>
  <c r="Q3536" i="1"/>
  <c r="R3536" i="1" s="1"/>
  <c r="Q3537" i="1"/>
  <c r="R3537" i="1" s="1"/>
  <c r="Q3540" i="1"/>
  <c r="R3540" i="1" s="1"/>
  <c r="Q3541" i="1"/>
  <c r="R3541" i="1" s="1"/>
  <c r="Q3544" i="1"/>
  <c r="R3544" i="1" s="1"/>
  <c r="Q3545" i="1"/>
  <c r="R3545" i="1" s="1"/>
  <c r="Q3548" i="1"/>
  <c r="R3548" i="1" s="1"/>
  <c r="Q3549" i="1"/>
  <c r="R3549" i="1" s="1"/>
  <c r="Q3552" i="1"/>
  <c r="R3552" i="1" s="1"/>
  <c r="Q3553" i="1"/>
  <c r="R3553" i="1" s="1"/>
  <c r="Q3556" i="1"/>
  <c r="R3556" i="1" s="1"/>
  <c r="Q3557" i="1"/>
  <c r="R3557" i="1" s="1"/>
  <c r="Q3560" i="1"/>
  <c r="R3560" i="1" s="1"/>
  <c r="Q3561" i="1"/>
  <c r="R3561" i="1" s="1"/>
  <c r="Q3564" i="1"/>
  <c r="R3564" i="1" s="1"/>
  <c r="Q3565" i="1"/>
  <c r="R3565" i="1" s="1"/>
  <c r="Q3568" i="1"/>
  <c r="R3568" i="1" s="1"/>
  <c r="Q3569" i="1"/>
  <c r="R3569" i="1" s="1"/>
  <c r="Q3572" i="1"/>
  <c r="R3572" i="1" s="1"/>
  <c r="Q3573" i="1"/>
  <c r="R3573" i="1" s="1"/>
  <c r="Q3576" i="1"/>
  <c r="R3576" i="1" s="1"/>
  <c r="Q3577" i="1"/>
  <c r="R3577" i="1" s="1"/>
  <c r="Q3580" i="1"/>
  <c r="R3580" i="1" s="1"/>
  <c r="Q3581" i="1"/>
  <c r="R3581" i="1" s="1"/>
  <c r="Q3584" i="1"/>
  <c r="R3584" i="1" s="1"/>
  <c r="Q3585" i="1"/>
  <c r="R3585" i="1" s="1"/>
  <c r="Q3588" i="1"/>
  <c r="R3588" i="1" s="1"/>
  <c r="Q3589" i="1"/>
  <c r="R3589" i="1" s="1"/>
  <c r="Q3592" i="1"/>
  <c r="R3592" i="1" s="1"/>
  <c r="Q3593" i="1"/>
  <c r="R3593" i="1" s="1"/>
  <c r="Q3596" i="1"/>
  <c r="R3596" i="1" s="1"/>
  <c r="Q3597" i="1"/>
  <c r="R3597" i="1" s="1"/>
  <c r="Q3600" i="1"/>
  <c r="R3600" i="1" s="1"/>
  <c r="Q3601" i="1"/>
  <c r="R3601" i="1" s="1"/>
  <c r="Q3604" i="1"/>
  <c r="R3604" i="1" s="1"/>
  <c r="Q3605" i="1"/>
  <c r="R3605" i="1" s="1"/>
  <c r="Q3608" i="1"/>
  <c r="R3608" i="1" s="1"/>
  <c r="Q3609" i="1"/>
  <c r="R3609" i="1" s="1"/>
  <c r="Q3612" i="1"/>
  <c r="R3612" i="1" s="1"/>
  <c r="Q3613" i="1"/>
  <c r="R3613" i="1" s="1"/>
  <c r="Q3616" i="1"/>
  <c r="R3616" i="1" s="1"/>
  <c r="Q3617" i="1"/>
  <c r="R3617" i="1" s="1"/>
  <c r="Q3620" i="1"/>
  <c r="R3620" i="1" s="1"/>
  <c r="Q3621" i="1"/>
  <c r="R3621" i="1" s="1"/>
  <c r="Q3624" i="1"/>
  <c r="R3624" i="1" s="1"/>
  <c r="Q3625" i="1"/>
  <c r="R3625" i="1" s="1"/>
  <c r="Q3628" i="1"/>
  <c r="R3628" i="1" s="1"/>
  <c r="Q3629" i="1"/>
  <c r="R3629" i="1" s="1"/>
  <c r="Q3632" i="1"/>
  <c r="R3632" i="1" s="1"/>
  <c r="Q3633" i="1"/>
  <c r="R3633" i="1" s="1"/>
  <c r="Q3636" i="1"/>
  <c r="R3636" i="1" s="1"/>
  <c r="Q3637" i="1"/>
  <c r="R3637" i="1" s="1"/>
  <c r="Q3640" i="1"/>
  <c r="R3640" i="1" s="1"/>
  <c r="Q3641" i="1"/>
  <c r="R3641" i="1" s="1"/>
  <c r="Q3644" i="1"/>
  <c r="R3644" i="1" s="1"/>
  <c r="Q3645" i="1"/>
  <c r="R3645" i="1" s="1"/>
  <c r="Q3648" i="1"/>
  <c r="R3648" i="1" s="1"/>
  <c r="Q3649" i="1"/>
  <c r="R3649" i="1" s="1"/>
  <c r="Q3652" i="1"/>
  <c r="R3652" i="1" s="1"/>
  <c r="Q3653" i="1"/>
  <c r="R3653" i="1" s="1"/>
  <c r="Q3656" i="1"/>
  <c r="R3656" i="1" s="1"/>
  <c r="Q3657" i="1"/>
  <c r="R3657" i="1" s="1"/>
  <c r="Q3660" i="1"/>
  <c r="R3660" i="1" s="1"/>
  <c r="Q3661" i="1"/>
  <c r="R3661" i="1" s="1"/>
  <c r="Q3664" i="1"/>
  <c r="R3664" i="1" s="1"/>
  <c r="Q3665" i="1"/>
  <c r="R3665" i="1" s="1"/>
  <c r="Q3668" i="1"/>
  <c r="R3668" i="1" s="1"/>
  <c r="Q3669" i="1"/>
  <c r="R3669" i="1" s="1"/>
  <c r="Q3672" i="1"/>
  <c r="R3672" i="1" s="1"/>
  <c r="Q3673" i="1"/>
  <c r="R3673" i="1" s="1"/>
  <c r="Q3676" i="1"/>
  <c r="R3676" i="1" s="1"/>
  <c r="Q3677" i="1"/>
  <c r="R3677" i="1" s="1"/>
  <c r="Q3680" i="1"/>
  <c r="R3680" i="1" s="1"/>
  <c r="Q3681" i="1"/>
  <c r="R3681" i="1" s="1"/>
  <c r="Q3684" i="1"/>
  <c r="R3684" i="1" s="1"/>
  <c r="Q3685" i="1"/>
  <c r="R3685" i="1" s="1"/>
  <c r="Q3688" i="1"/>
  <c r="R3688" i="1" s="1"/>
  <c r="Q3689" i="1"/>
  <c r="R3689" i="1" s="1"/>
  <c r="Q3692" i="1"/>
  <c r="R3692" i="1" s="1"/>
  <c r="Q3693" i="1"/>
  <c r="R3693" i="1" s="1"/>
  <c r="Q3696" i="1"/>
  <c r="R3696" i="1" s="1"/>
  <c r="Q3697" i="1"/>
  <c r="R3697" i="1" s="1"/>
  <c r="Q3700" i="1"/>
  <c r="R3700" i="1" s="1"/>
  <c r="Q3701" i="1"/>
  <c r="R3701" i="1" s="1"/>
  <c r="Q3704" i="1"/>
  <c r="R3704" i="1" s="1"/>
  <c r="Q3705" i="1"/>
  <c r="R3705" i="1" s="1"/>
  <c r="Q3708" i="1"/>
  <c r="R3708" i="1" s="1"/>
  <c r="Q3709" i="1"/>
  <c r="R3709" i="1" s="1"/>
  <c r="Q3712" i="1"/>
  <c r="R3712" i="1" s="1"/>
  <c r="Q3713" i="1"/>
  <c r="R3713" i="1" s="1"/>
  <c r="Q3716" i="1"/>
  <c r="R3716" i="1" s="1"/>
  <c r="Q3717" i="1"/>
  <c r="R3717" i="1" s="1"/>
  <c r="Q3720" i="1"/>
  <c r="R3720" i="1" s="1"/>
  <c r="Q3721" i="1"/>
  <c r="R3721" i="1" s="1"/>
  <c r="Q3724" i="1"/>
  <c r="R3724" i="1" s="1"/>
  <c r="Q3725" i="1"/>
  <c r="R3725" i="1" s="1"/>
  <c r="Q3728" i="1"/>
  <c r="R3728" i="1" s="1"/>
  <c r="Q3729" i="1"/>
  <c r="R3729" i="1" s="1"/>
  <c r="Q3732" i="1"/>
  <c r="R3732" i="1" s="1"/>
  <c r="Q3733" i="1"/>
  <c r="R3733" i="1" s="1"/>
  <c r="Q3736" i="1"/>
  <c r="R3736" i="1" s="1"/>
  <c r="Q3737" i="1"/>
  <c r="R3737" i="1" s="1"/>
  <c r="Q3740" i="1"/>
  <c r="R3740" i="1" s="1"/>
  <c r="Q3741" i="1"/>
  <c r="R3741" i="1" s="1"/>
  <c r="Q3744" i="1"/>
  <c r="R3744" i="1" s="1"/>
  <c r="Q3745" i="1"/>
  <c r="R3745" i="1" s="1"/>
  <c r="Q3748" i="1"/>
  <c r="R3748" i="1" s="1"/>
  <c r="Q3749" i="1"/>
  <c r="R3749" i="1" s="1"/>
  <c r="Q3752" i="1"/>
  <c r="R3752" i="1" s="1"/>
  <c r="Q3753" i="1"/>
  <c r="R3753" i="1" s="1"/>
  <c r="Q3756" i="1"/>
  <c r="R3756" i="1" s="1"/>
  <c r="Q3757" i="1"/>
  <c r="R3757" i="1" s="1"/>
  <c r="Q3760" i="1"/>
  <c r="R3760" i="1" s="1"/>
  <c r="Q3761" i="1"/>
  <c r="R3761" i="1" s="1"/>
  <c r="Q3764" i="1"/>
  <c r="R3764" i="1" s="1"/>
  <c r="Q3765" i="1"/>
  <c r="R3765" i="1" s="1"/>
  <c r="Q3768" i="1"/>
  <c r="R3768" i="1" s="1"/>
  <c r="Q3769" i="1"/>
  <c r="R3769" i="1" s="1"/>
  <c r="Q3772" i="1"/>
  <c r="R3772" i="1" s="1"/>
  <c r="Q3773" i="1"/>
  <c r="R3773" i="1" s="1"/>
  <c r="Q3776" i="1"/>
  <c r="R3776" i="1" s="1"/>
  <c r="Q3777" i="1"/>
  <c r="R3777" i="1" s="1"/>
  <c r="Q3780" i="1"/>
  <c r="R3780" i="1" s="1"/>
  <c r="Q3781" i="1"/>
  <c r="R3781" i="1" s="1"/>
  <c r="Q3784" i="1"/>
  <c r="R3784" i="1" s="1"/>
  <c r="Q3785" i="1"/>
  <c r="R3785" i="1" s="1"/>
  <c r="Q3788" i="1"/>
  <c r="R3788" i="1" s="1"/>
  <c r="Q3789" i="1"/>
  <c r="R3789" i="1" s="1"/>
  <c r="Q3792" i="1"/>
  <c r="R3792" i="1" s="1"/>
  <c r="Q3793" i="1"/>
  <c r="R3793" i="1" s="1"/>
  <c r="Q3796" i="1"/>
  <c r="R3796" i="1" s="1"/>
  <c r="Q3797" i="1"/>
  <c r="R3797" i="1" s="1"/>
  <c r="Q3800" i="1"/>
  <c r="R3800" i="1" s="1"/>
  <c r="Q3801" i="1"/>
  <c r="R3801" i="1" s="1"/>
  <c r="Q3804" i="1"/>
  <c r="R3804" i="1" s="1"/>
  <c r="Q3805" i="1"/>
  <c r="R3805" i="1" s="1"/>
  <c r="Q3808" i="1"/>
  <c r="R3808" i="1" s="1"/>
  <c r="Q3809" i="1"/>
  <c r="R3809" i="1" s="1"/>
  <c r="Q3812" i="1"/>
  <c r="R3812" i="1" s="1"/>
  <c r="Q3813" i="1"/>
  <c r="R3813" i="1" s="1"/>
  <c r="Q3816" i="1"/>
  <c r="R3816" i="1" s="1"/>
  <c r="Q3817" i="1"/>
  <c r="R3817" i="1" s="1"/>
  <c r="Q3820" i="1"/>
  <c r="R3820" i="1" s="1"/>
  <c r="Q3821" i="1"/>
  <c r="R3821" i="1" s="1"/>
  <c r="Q3824" i="1"/>
  <c r="R3824" i="1" s="1"/>
  <c r="Q3825" i="1"/>
  <c r="R3825" i="1" s="1"/>
  <c r="Q3828" i="1"/>
  <c r="R3828" i="1" s="1"/>
  <c r="Q3829" i="1"/>
  <c r="R3829" i="1" s="1"/>
  <c r="Q3832" i="1"/>
  <c r="R3832" i="1" s="1"/>
  <c r="Q3833" i="1"/>
  <c r="R3833" i="1" s="1"/>
  <c r="Q3836" i="1"/>
  <c r="R3836" i="1" s="1"/>
  <c r="Q3837" i="1"/>
  <c r="R3837" i="1" s="1"/>
  <c r="Q3840" i="1"/>
  <c r="R3840" i="1" s="1"/>
  <c r="Q3841" i="1"/>
  <c r="R3841" i="1" s="1"/>
  <c r="Q3844" i="1"/>
  <c r="R3844" i="1" s="1"/>
  <c r="Q3845" i="1"/>
  <c r="R3845" i="1" s="1"/>
  <c r="Q3848" i="1"/>
  <c r="R3848" i="1" s="1"/>
  <c r="Q3849" i="1"/>
  <c r="R3849" i="1" s="1"/>
  <c r="Q3852" i="1"/>
  <c r="R3852" i="1" s="1"/>
  <c r="Q3853" i="1"/>
  <c r="R3853" i="1" s="1"/>
  <c r="Q3856" i="1"/>
  <c r="R3856" i="1" s="1"/>
  <c r="Q3857" i="1"/>
  <c r="R3857" i="1" s="1"/>
  <c r="Q3860" i="1"/>
  <c r="R3860" i="1" s="1"/>
  <c r="Q3861" i="1"/>
  <c r="R3861" i="1" s="1"/>
  <c r="Q3864" i="1"/>
  <c r="R3864" i="1" s="1"/>
  <c r="Q3865" i="1"/>
  <c r="R3865" i="1" s="1"/>
  <c r="Q3868" i="1"/>
  <c r="R3868" i="1" s="1"/>
  <c r="Q3869" i="1"/>
  <c r="R3869" i="1" s="1"/>
  <c r="Q3872" i="1"/>
  <c r="R3872" i="1" s="1"/>
  <c r="Q3873" i="1"/>
  <c r="R3873" i="1" s="1"/>
  <c r="Q3876" i="1"/>
  <c r="R3876" i="1" s="1"/>
  <c r="Q3877" i="1"/>
  <c r="R3877" i="1" s="1"/>
  <c r="Q3880" i="1"/>
  <c r="R3880" i="1" s="1"/>
  <c r="Q3881" i="1"/>
  <c r="R3881" i="1" s="1"/>
  <c r="Q3884" i="1"/>
  <c r="R3884" i="1" s="1"/>
  <c r="Q3885" i="1"/>
  <c r="R3885" i="1" s="1"/>
  <c r="Q3888" i="1"/>
  <c r="R3888" i="1" s="1"/>
  <c r="Q3889" i="1"/>
  <c r="R3889" i="1" s="1"/>
  <c r="Q3892" i="1"/>
  <c r="R3892" i="1" s="1"/>
  <c r="Q3893" i="1"/>
  <c r="R3893" i="1" s="1"/>
  <c r="Q3896" i="1"/>
  <c r="R3896" i="1" s="1"/>
  <c r="Q3897" i="1"/>
  <c r="R3897" i="1" s="1"/>
  <c r="Q3900" i="1"/>
  <c r="R3900" i="1" s="1"/>
  <c r="Q3901" i="1"/>
  <c r="R3901" i="1" s="1"/>
  <c r="Q3904" i="1"/>
  <c r="R3904" i="1" s="1"/>
  <c r="Q3905" i="1"/>
  <c r="R3905" i="1" s="1"/>
  <c r="Q3908" i="1"/>
  <c r="R3908" i="1" s="1"/>
  <c r="Q3909" i="1"/>
  <c r="R3909" i="1" s="1"/>
  <c r="Q3912" i="1"/>
  <c r="R3912" i="1" s="1"/>
  <c r="Q3913" i="1"/>
  <c r="R3913" i="1" s="1"/>
  <c r="Q3916" i="1"/>
  <c r="R3916" i="1" s="1"/>
  <c r="Q3917" i="1"/>
  <c r="R3917" i="1" s="1"/>
  <c r="Q3920" i="1"/>
  <c r="R3920" i="1" s="1"/>
  <c r="Q3921" i="1"/>
  <c r="R3921" i="1" s="1"/>
  <c r="Q3924" i="1"/>
  <c r="R3924" i="1" s="1"/>
  <c r="Q3925" i="1"/>
  <c r="R3925" i="1" s="1"/>
  <c r="Q3928" i="1"/>
  <c r="R3928" i="1" s="1"/>
  <c r="Q3929" i="1"/>
  <c r="R3929" i="1" s="1"/>
  <c r="Q3932" i="1"/>
  <c r="R3932" i="1" s="1"/>
  <c r="Q3933" i="1"/>
  <c r="R3933" i="1" s="1"/>
  <c r="Q3936" i="1"/>
  <c r="R3936" i="1" s="1"/>
  <c r="Q3937" i="1"/>
  <c r="R3937" i="1" s="1"/>
  <c r="Q3940" i="1"/>
  <c r="R3940" i="1" s="1"/>
  <c r="Q3941" i="1"/>
  <c r="R3941" i="1" s="1"/>
  <c r="Q3944" i="1"/>
  <c r="R3944" i="1" s="1"/>
  <c r="Q3945" i="1"/>
  <c r="R3945" i="1" s="1"/>
  <c r="Q3948" i="1"/>
  <c r="R3948" i="1" s="1"/>
  <c r="Q3949" i="1"/>
  <c r="R3949" i="1" s="1"/>
  <c r="Q3952" i="1"/>
  <c r="R3952" i="1" s="1"/>
  <c r="Q3953" i="1"/>
  <c r="R3953" i="1" s="1"/>
  <c r="Q3956" i="1"/>
  <c r="R3956" i="1" s="1"/>
  <c r="Q3957" i="1"/>
  <c r="R3957" i="1" s="1"/>
  <c r="Q3960" i="1"/>
  <c r="R3960" i="1" s="1"/>
  <c r="Q3961" i="1"/>
  <c r="R3961" i="1" s="1"/>
  <c r="Q3964" i="1"/>
  <c r="R3964" i="1" s="1"/>
  <c r="Q3965" i="1"/>
  <c r="R3965" i="1" s="1"/>
  <c r="Q3968" i="1"/>
  <c r="R3968" i="1" s="1"/>
  <c r="Q3969" i="1"/>
  <c r="R3969" i="1" s="1"/>
  <c r="Q3972" i="1"/>
  <c r="R3972" i="1" s="1"/>
  <c r="Q3973" i="1"/>
  <c r="R3973" i="1" s="1"/>
  <c r="Q3976" i="1"/>
  <c r="R3976" i="1" s="1"/>
  <c r="Q3977" i="1"/>
  <c r="R3977" i="1" s="1"/>
  <c r="Q3980" i="1"/>
  <c r="R3980" i="1" s="1"/>
  <c r="Q3981" i="1"/>
  <c r="R3981" i="1" s="1"/>
  <c r="Q3984" i="1"/>
  <c r="R3984" i="1" s="1"/>
  <c r="Q3985" i="1"/>
  <c r="R3985" i="1" s="1"/>
  <c r="Q3988" i="1"/>
  <c r="R3988" i="1" s="1"/>
  <c r="Q3989" i="1"/>
  <c r="R3989" i="1" s="1"/>
  <c r="Q3992" i="1"/>
  <c r="R3992" i="1" s="1"/>
  <c r="Q3993" i="1"/>
  <c r="R3993" i="1" s="1"/>
  <c r="Q3996" i="1"/>
  <c r="R3996" i="1" s="1"/>
  <c r="Q3997" i="1"/>
  <c r="R3997" i="1" s="1"/>
  <c r="Q4000" i="1"/>
  <c r="R4000" i="1" s="1"/>
  <c r="Q4001" i="1"/>
  <c r="R4001" i="1" s="1"/>
  <c r="Q4004" i="1"/>
  <c r="R4004" i="1" s="1"/>
  <c r="Q4005" i="1"/>
  <c r="R4005" i="1" s="1"/>
  <c r="Q4008" i="1"/>
  <c r="R4008" i="1" s="1"/>
  <c r="Q4009" i="1"/>
  <c r="R4009" i="1" s="1"/>
  <c r="Q4012" i="1"/>
  <c r="R4012" i="1" s="1"/>
  <c r="Q4013" i="1"/>
  <c r="R4013" i="1" s="1"/>
  <c r="Q4016" i="1"/>
  <c r="R4016" i="1" s="1"/>
  <c r="Q4017" i="1"/>
  <c r="R4017" i="1" s="1"/>
  <c r="Q4020" i="1"/>
  <c r="R4020" i="1" s="1"/>
  <c r="Q4021" i="1"/>
  <c r="R4021" i="1" s="1"/>
  <c r="Q4024" i="1"/>
  <c r="R4024" i="1" s="1"/>
  <c r="Q4025" i="1"/>
  <c r="R4025" i="1" s="1"/>
  <c r="Q4028" i="1"/>
  <c r="R4028" i="1" s="1"/>
  <c r="Q4029" i="1"/>
  <c r="R4029" i="1" s="1"/>
  <c r="Q4032" i="1"/>
  <c r="R4032" i="1" s="1"/>
  <c r="Q4033" i="1"/>
  <c r="R4033" i="1" s="1"/>
  <c r="Q4036" i="1"/>
  <c r="R4036" i="1" s="1"/>
  <c r="Q4037" i="1"/>
  <c r="R4037" i="1" s="1"/>
  <c r="Q4040" i="1"/>
  <c r="R4040" i="1" s="1"/>
  <c r="Q4041" i="1"/>
  <c r="R4041" i="1" s="1"/>
  <c r="Q4044" i="1"/>
  <c r="R4044" i="1" s="1"/>
  <c r="Q4045" i="1"/>
  <c r="R4045" i="1" s="1"/>
  <c r="Q4048" i="1"/>
  <c r="R4048" i="1" s="1"/>
  <c r="Q4049" i="1"/>
  <c r="R4049" i="1" s="1"/>
  <c r="Q4052" i="1"/>
  <c r="R4052" i="1" s="1"/>
  <c r="Q4053" i="1"/>
  <c r="R4053" i="1" s="1"/>
  <c r="Q4056" i="1"/>
  <c r="R4056" i="1" s="1"/>
  <c r="Q4057" i="1"/>
  <c r="R4057" i="1" s="1"/>
  <c r="Q4060" i="1"/>
  <c r="R4060" i="1" s="1"/>
  <c r="Q4061" i="1"/>
  <c r="R4061" i="1" s="1"/>
  <c r="Q4064" i="1"/>
  <c r="R4064" i="1" s="1"/>
  <c r="Q4065" i="1"/>
  <c r="R4065" i="1" s="1"/>
  <c r="Q4068" i="1"/>
  <c r="R4068" i="1" s="1"/>
  <c r="Q4069" i="1"/>
  <c r="R4069" i="1" s="1"/>
  <c r="Q4072" i="1"/>
  <c r="R4072" i="1" s="1"/>
  <c r="Q4073" i="1"/>
  <c r="R4073" i="1" s="1"/>
  <c r="Q4076" i="1"/>
  <c r="R4076" i="1" s="1"/>
  <c r="Q4077" i="1"/>
  <c r="R4077" i="1" s="1"/>
  <c r="Q4080" i="1"/>
  <c r="R4080" i="1" s="1"/>
  <c r="Q4081" i="1"/>
  <c r="R4081" i="1" s="1"/>
  <c r="Q4084" i="1"/>
  <c r="R4084" i="1" s="1"/>
  <c r="Q4085" i="1"/>
  <c r="R4085" i="1" s="1"/>
  <c r="Q4088" i="1"/>
  <c r="R4088" i="1" s="1"/>
  <c r="Q4089" i="1"/>
  <c r="R4089" i="1" s="1"/>
  <c r="Q4092" i="1"/>
  <c r="R4092" i="1" s="1"/>
  <c r="Q4093" i="1"/>
  <c r="R4093" i="1" s="1"/>
  <c r="Q4096" i="1"/>
  <c r="R4096" i="1" s="1"/>
  <c r="Q4097" i="1"/>
  <c r="R4097" i="1" s="1"/>
  <c r="Q4100" i="1"/>
  <c r="R4100" i="1" s="1"/>
  <c r="Q4101" i="1"/>
  <c r="R4101" i="1" s="1"/>
  <c r="Q4104" i="1"/>
  <c r="R4104" i="1" s="1"/>
  <c r="Q4105" i="1"/>
  <c r="R4105" i="1" s="1"/>
  <c r="Q4108" i="1"/>
  <c r="R4108" i="1" s="1"/>
  <c r="Q4109" i="1"/>
  <c r="R4109" i="1" s="1"/>
  <c r="Q4112" i="1"/>
  <c r="R4112" i="1" s="1"/>
  <c r="Q4113" i="1"/>
  <c r="R4113" i="1" s="1"/>
  <c r="Q4116" i="1"/>
  <c r="R4116" i="1" s="1"/>
  <c r="Q4117" i="1"/>
  <c r="R4117" i="1" s="1"/>
  <c r="Q4120" i="1"/>
  <c r="R4120" i="1" s="1"/>
  <c r="Q4121" i="1"/>
  <c r="R4121" i="1" s="1"/>
  <c r="Q4124" i="1"/>
  <c r="R4124" i="1" s="1"/>
  <c r="Q4125" i="1"/>
  <c r="R4125" i="1" s="1"/>
  <c r="Q4128" i="1"/>
  <c r="R4128" i="1" s="1"/>
  <c r="Q4129" i="1"/>
  <c r="R4129" i="1" s="1"/>
  <c r="Q4132" i="1"/>
  <c r="R4132" i="1" s="1"/>
  <c r="Q4133" i="1"/>
  <c r="R4133" i="1" s="1"/>
  <c r="Q4136" i="1"/>
  <c r="R4136" i="1" s="1"/>
  <c r="Q4137" i="1"/>
  <c r="R4137" i="1" s="1"/>
  <c r="Q4140" i="1"/>
  <c r="R4140" i="1" s="1"/>
  <c r="Q4141" i="1"/>
  <c r="R4141" i="1" s="1"/>
  <c r="Q4144" i="1"/>
  <c r="R4144" i="1" s="1"/>
  <c r="Q4145" i="1"/>
  <c r="R4145" i="1" s="1"/>
  <c r="Q4148" i="1"/>
  <c r="R4148" i="1" s="1"/>
  <c r="Q4149" i="1"/>
  <c r="R4149" i="1" s="1"/>
  <c r="Q4152" i="1"/>
  <c r="R4152" i="1" s="1"/>
  <c r="Q4153" i="1"/>
  <c r="R4153" i="1" s="1"/>
  <c r="Q4156" i="1"/>
  <c r="R4156" i="1" s="1"/>
  <c r="Q4157" i="1"/>
  <c r="R4157" i="1" s="1"/>
  <c r="Q4160" i="1"/>
  <c r="R4160" i="1" s="1"/>
  <c r="Q4161" i="1"/>
  <c r="R4161" i="1" s="1"/>
  <c r="Q4164" i="1"/>
  <c r="R4164" i="1" s="1"/>
  <c r="Q4165" i="1"/>
  <c r="R4165" i="1" s="1"/>
  <c r="Q4168" i="1"/>
  <c r="R4168" i="1" s="1"/>
  <c r="Q4169" i="1"/>
  <c r="R4169" i="1" s="1"/>
  <c r="Q4172" i="1"/>
  <c r="R4172" i="1" s="1"/>
  <c r="Q4173" i="1"/>
  <c r="R4173" i="1" s="1"/>
  <c r="Q4176" i="1"/>
  <c r="R4176" i="1" s="1"/>
  <c r="Q4177" i="1"/>
  <c r="R4177" i="1" s="1"/>
  <c r="Q4180" i="1"/>
  <c r="R4180" i="1" s="1"/>
  <c r="Q4181" i="1"/>
  <c r="R4181" i="1" s="1"/>
  <c r="Q4184" i="1"/>
  <c r="R4184" i="1" s="1"/>
  <c r="Q4185" i="1"/>
  <c r="R4185" i="1" s="1"/>
  <c r="Q4188" i="1"/>
  <c r="R4188" i="1" s="1"/>
  <c r="Q4189" i="1"/>
  <c r="R4189" i="1" s="1"/>
  <c r="Q4192" i="1"/>
  <c r="R4192" i="1" s="1"/>
  <c r="Q4193" i="1"/>
  <c r="R4193" i="1" s="1"/>
  <c r="Q4196" i="1"/>
  <c r="R4196" i="1" s="1"/>
  <c r="Q4197" i="1"/>
  <c r="R4197" i="1" s="1"/>
  <c r="Q4200" i="1"/>
  <c r="R4200" i="1" s="1"/>
  <c r="Q4201" i="1"/>
  <c r="R4201" i="1" s="1"/>
  <c r="Q4204" i="1"/>
  <c r="R4204" i="1" s="1"/>
  <c r="Q4205" i="1"/>
  <c r="R4205" i="1" s="1"/>
  <c r="Q4208" i="1"/>
  <c r="R4208" i="1" s="1"/>
  <c r="Q4209" i="1"/>
  <c r="R4209" i="1" s="1"/>
  <c r="Q4212" i="1"/>
  <c r="R4212" i="1" s="1"/>
  <c r="Q4213" i="1"/>
  <c r="R4213" i="1" s="1"/>
  <c r="Q4216" i="1"/>
  <c r="R4216" i="1" s="1"/>
  <c r="Q4217" i="1"/>
  <c r="R4217" i="1" s="1"/>
  <c r="Q4220" i="1"/>
  <c r="R4220" i="1" s="1"/>
  <c r="Q4221" i="1"/>
  <c r="R4221" i="1" s="1"/>
  <c r="Q4224" i="1"/>
  <c r="R4224" i="1" s="1"/>
  <c r="Q4225" i="1"/>
  <c r="R4225" i="1" s="1"/>
  <c r="Q4228" i="1"/>
  <c r="R4228" i="1" s="1"/>
  <c r="Q4229" i="1"/>
  <c r="R4229" i="1" s="1"/>
  <c r="Q4232" i="1"/>
  <c r="R4232" i="1" s="1"/>
  <c r="Q4233" i="1"/>
  <c r="R4233" i="1" s="1"/>
  <c r="Q4236" i="1"/>
  <c r="R4236" i="1" s="1"/>
  <c r="Q4237" i="1"/>
  <c r="R4237" i="1" s="1"/>
  <c r="Q4240" i="1"/>
  <c r="R4240" i="1" s="1"/>
  <c r="Q4241" i="1"/>
  <c r="R4241" i="1" s="1"/>
  <c r="Q4244" i="1"/>
  <c r="R4244" i="1" s="1"/>
  <c r="Q4245" i="1"/>
  <c r="R4245" i="1" s="1"/>
  <c r="Q4248" i="1"/>
  <c r="R4248" i="1" s="1"/>
  <c r="Q4249" i="1"/>
  <c r="R4249" i="1" s="1"/>
  <c r="Q4252" i="1"/>
  <c r="R4252" i="1" s="1"/>
  <c r="Q4253" i="1"/>
  <c r="R4253" i="1" s="1"/>
  <c r="Q4256" i="1"/>
  <c r="R4256" i="1" s="1"/>
  <c r="Q4257" i="1"/>
  <c r="R4257" i="1" s="1"/>
  <c r="Q4260" i="1"/>
  <c r="R4260" i="1" s="1"/>
  <c r="Q4261" i="1"/>
  <c r="R4261" i="1" s="1"/>
  <c r="Q4264" i="1"/>
  <c r="R4264" i="1" s="1"/>
  <c r="Q4265" i="1"/>
  <c r="R4265" i="1" s="1"/>
  <c r="Q4268" i="1"/>
  <c r="R4268" i="1" s="1"/>
  <c r="Q4269" i="1"/>
  <c r="R4269" i="1" s="1"/>
  <c r="Q4272" i="1"/>
  <c r="R4272" i="1" s="1"/>
  <c r="Q4273" i="1"/>
  <c r="R4273" i="1" s="1"/>
  <c r="Q4276" i="1"/>
  <c r="R4276" i="1" s="1"/>
  <c r="Q4277" i="1"/>
  <c r="R4277" i="1" s="1"/>
  <c r="Q4280" i="1"/>
  <c r="R4280" i="1" s="1"/>
  <c r="Q4281" i="1"/>
  <c r="R4281" i="1" s="1"/>
  <c r="Q4284" i="1"/>
  <c r="R4284" i="1" s="1"/>
  <c r="Q4285" i="1"/>
  <c r="R4285" i="1" s="1"/>
  <c r="Q4288" i="1"/>
  <c r="R4288" i="1" s="1"/>
  <c r="Q4289" i="1"/>
  <c r="R4289" i="1" s="1"/>
  <c r="Q4292" i="1"/>
  <c r="R4292" i="1" s="1"/>
  <c r="Q4293" i="1"/>
  <c r="R4293" i="1" s="1"/>
  <c r="Q4296" i="1"/>
  <c r="R4296" i="1" s="1"/>
  <c r="Q4297" i="1"/>
  <c r="R4297" i="1" s="1"/>
  <c r="Q4300" i="1"/>
  <c r="R4300" i="1" s="1"/>
  <c r="Q4301" i="1"/>
  <c r="R4301" i="1" s="1"/>
  <c r="Q4304" i="1"/>
  <c r="R4304" i="1" s="1"/>
  <c r="Q4305" i="1"/>
  <c r="R4305" i="1" s="1"/>
  <c r="Q4308" i="1"/>
  <c r="R4308" i="1" s="1"/>
  <c r="Q4309" i="1"/>
  <c r="R4309" i="1" s="1"/>
  <c r="Q4312" i="1"/>
  <c r="R4312" i="1" s="1"/>
  <c r="Q4313" i="1"/>
  <c r="R4313" i="1" s="1"/>
  <c r="Q4316" i="1"/>
  <c r="R4316" i="1" s="1"/>
  <c r="Q4317" i="1"/>
  <c r="R4317" i="1" s="1"/>
  <c r="Q4320" i="1"/>
  <c r="R4320" i="1" s="1"/>
  <c r="Q4321" i="1"/>
  <c r="R4321" i="1" s="1"/>
  <c r="Q4324" i="1"/>
  <c r="R4324" i="1" s="1"/>
  <c r="Q4325" i="1"/>
  <c r="R4325" i="1" s="1"/>
  <c r="Q4328" i="1"/>
  <c r="R4328" i="1" s="1"/>
  <c r="Q4329" i="1"/>
  <c r="R4329" i="1" s="1"/>
  <c r="Q4332" i="1"/>
  <c r="R4332" i="1" s="1"/>
  <c r="Q4333" i="1"/>
  <c r="R4333" i="1" s="1"/>
  <c r="Q4336" i="1"/>
  <c r="R4336" i="1" s="1"/>
  <c r="Q4337" i="1"/>
  <c r="R4337" i="1" s="1"/>
  <c r="Q4340" i="1"/>
  <c r="R4340" i="1" s="1"/>
  <c r="Q4341" i="1"/>
  <c r="R4341" i="1" s="1"/>
  <c r="Q4344" i="1"/>
  <c r="R4344" i="1" s="1"/>
  <c r="Q4345" i="1"/>
  <c r="R4345" i="1" s="1"/>
  <c r="Q4348" i="1"/>
  <c r="R4348" i="1" s="1"/>
  <c r="Q4349" i="1"/>
  <c r="R4349" i="1" s="1"/>
  <c r="Q4352" i="1"/>
  <c r="R4352" i="1" s="1"/>
  <c r="Q4353" i="1"/>
  <c r="R4353" i="1" s="1"/>
  <c r="Q4356" i="1"/>
  <c r="R4356" i="1" s="1"/>
  <c r="Q4357" i="1"/>
  <c r="R4357" i="1" s="1"/>
  <c r="Q4360" i="1"/>
  <c r="R4360" i="1" s="1"/>
  <c r="Q4361" i="1"/>
  <c r="R4361" i="1" s="1"/>
  <c r="Q4364" i="1"/>
  <c r="R4364" i="1" s="1"/>
  <c r="Q4365" i="1"/>
  <c r="R4365" i="1" s="1"/>
  <c r="Q4368" i="1"/>
  <c r="R4368" i="1" s="1"/>
  <c r="Q4369" i="1"/>
  <c r="R4369" i="1" s="1"/>
  <c r="Q4372" i="1"/>
  <c r="R4372" i="1" s="1"/>
  <c r="Q4373" i="1"/>
  <c r="R4373" i="1" s="1"/>
  <c r="Q4376" i="1"/>
  <c r="R4376" i="1" s="1"/>
  <c r="Q4377" i="1"/>
  <c r="R4377" i="1" s="1"/>
  <c r="Q4380" i="1"/>
  <c r="R4380" i="1" s="1"/>
  <c r="Q4381" i="1"/>
  <c r="R4381" i="1" s="1"/>
  <c r="Q4384" i="1"/>
  <c r="R4384" i="1" s="1"/>
  <c r="Q4385" i="1"/>
  <c r="R4385" i="1" s="1"/>
  <c r="Q4388" i="1"/>
  <c r="R4388" i="1" s="1"/>
  <c r="Q4389" i="1"/>
  <c r="R4389" i="1" s="1"/>
  <c r="Q4392" i="1"/>
  <c r="R4392" i="1" s="1"/>
  <c r="Q4393" i="1"/>
  <c r="R4393" i="1" s="1"/>
  <c r="Q4396" i="1"/>
  <c r="R4396" i="1" s="1"/>
  <c r="Q4397" i="1"/>
  <c r="R4397" i="1" s="1"/>
  <c r="Q4400" i="1"/>
  <c r="R4400" i="1" s="1"/>
  <c r="Q4401" i="1"/>
  <c r="R4401" i="1" s="1"/>
  <c r="Q4404" i="1"/>
  <c r="R4404" i="1" s="1"/>
  <c r="Q4405" i="1"/>
  <c r="R4405" i="1" s="1"/>
  <c r="Q4408" i="1"/>
  <c r="R4408" i="1" s="1"/>
  <c r="Q4409" i="1"/>
  <c r="R4409" i="1" s="1"/>
  <c r="Q4412" i="1"/>
  <c r="R4412" i="1" s="1"/>
  <c r="Q4413" i="1"/>
  <c r="R4413" i="1" s="1"/>
  <c r="Q4416" i="1"/>
  <c r="R4416" i="1" s="1"/>
  <c r="Q4417" i="1"/>
  <c r="R4417" i="1" s="1"/>
  <c r="Q4420" i="1"/>
  <c r="R4420" i="1" s="1"/>
  <c r="Q4421" i="1"/>
  <c r="R4421" i="1" s="1"/>
  <c r="Q4424" i="1"/>
  <c r="R4424" i="1" s="1"/>
  <c r="Q4425" i="1"/>
  <c r="R4425" i="1" s="1"/>
  <c r="Q4428" i="1"/>
  <c r="R4428" i="1" s="1"/>
  <c r="Q4429" i="1"/>
  <c r="R4429" i="1" s="1"/>
  <c r="Q4432" i="1"/>
  <c r="R4432" i="1" s="1"/>
  <c r="Q4433" i="1"/>
  <c r="R4433" i="1" s="1"/>
  <c r="Q4436" i="1"/>
  <c r="R4436" i="1" s="1"/>
  <c r="Q4437" i="1"/>
  <c r="R4437" i="1" s="1"/>
  <c r="Q4440" i="1"/>
  <c r="R4440" i="1" s="1"/>
  <c r="Q4441" i="1"/>
  <c r="R4441" i="1" s="1"/>
  <c r="Q4444" i="1"/>
  <c r="R4444" i="1" s="1"/>
  <c r="Q4445" i="1"/>
  <c r="R4445" i="1" s="1"/>
  <c r="Q4448" i="1"/>
  <c r="R4448" i="1" s="1"/>
  <c r="Q4449" i="1"/>
  <c r="R4449" i="1" s="1"/>
  <c r="Q4452" i="1"/>
  <c r="R4452" i="1" s="1"/>
  <c r="Q4453" i="1"/>
  <c r="R4453" i="1" s="1"/>
  <c r="Q4456" i="1"/>
  <c r="R4456" i="1" s="1"/>
  <c r="Q4457" i="1"/>
  <c r="R4457" i="1" s="1"/>
  <c r="Q4460" i="1"/>
  <c r="R4460" i="1" s="1"/>
  <c r="Q4461" i="1"/>
  <c r="R4461" i="1" s="1"/>
  <c r="Q4464" i="1"/>
  <c r="R4464" i="1" s="1"/>
  <c r="Q4465" i="1"/>
  <c r="R4465" i="1" s="1"/>
  <c r="Q4468" i="1"/>
  <c r="R4468" i="1" s="1"/>
  <c r="Q4469" i="1"/>
  <c r="R4469" i="1" s="1"/>
  <c r="Q4472" i="1"/>
  <c r="R4472" i="1" s="1"/>
  <c r="Q4473" i="1"/>
  <c r="R4473" i="1" s="1"/>
  <c r="Q4476" i="1"/>
  <c r="R4476" i="1" s="1"/>
  <c r="Q4477" i="1"/>
  <c r="R4477" i="1" s="1"/>
  <c r="Q4480" i="1"/>
  <c r="R4480" i="1" s="1"/>
  <c r="Q4481" i="1"/>
  <c r="R4481" i="1" s="1"/>
  <c r="Q4484" i="1"/>
  <c r="R4484" i="1" s="1"/>
  <c r="Q4485" i="1"/>
  <c r="R4485" i="1" s="1"/>
  <c r="Q4488" i="1"/>
  <c r="R4488" i="1" s="1"/>
  <c r="Q4489" i="1"/>
  <c r="R4489" i="1" s="1"/>
  <c r="Q4492" i="1"/>
  <c r="R4492" i="1" s="1"/>
  <c r="Q4493" i="1"/>
  <c r="R4493" i="1" s="1"/>
  <c r="Q4496" i="1"/>
  <c r="R4496" i="1" s="1"/>
  <c r="Q4497" i="1"/>
  <c r="R4497" i="1" s="1"/>
  <c r="Q4500" i="1"/>
  <c r="R4500" i="1" s="1"/>
  <c r="Q4501" i="1"/>
  <c r="R4501" i="1" s="1"/>
  <c r="Q4504" i="1"/>
  <c r="R4504" i="1" s="1"/>
  <c r="Q4505" i="1"/>
  <c r="R4505" i="1" s="1"/>
  <c r="Q4508" i="1"/>
  <c r="R4508" i="1" s="1"/>
  <c r="Q4509" i="1"/>
  <c r="R4509" i="1" s="1"/>
  <c r="Q4512" i="1"/>
  <c r="R4512" i="1" s="1"/>
  <c r="Q4513" i="1"/>
  <c r="R4513" i="1" s="1"/>
  <c r="Q4516" i="1"/>
  <c r="R4516" i="1" s="1"/>
  <c r="Q4517" i="1"/>
  <c r="R4517" i="1" s="1"/>
  <c r="Q4520" i="1"/>
  <c r="R4520" i="1" s="1"/>
  <c r="Q4521" i="1"/>
  <c r="R4521" i="1" s="1"/>
  <c r="Q4524" i="1"/>
  <c r="R4524" i="1" s="1"/>
  <c r="Q4525" i="1"/>
  <c r="R4525" i="1" s="1"/>
  <c r="Q4528" i="1"/>
  <c r="R4528" i="1" s="1"/>
  <c r="Q4529" i="1"/>
  <c r="R4529" i="1" s="1"/>
  <c r="Q4532" i="1"/>
  <c r="R4532" i="1" s="1"/>
  <c r="Q4533" i="1"/>
  <c r="R4533" i="1" s="1"/>
  <c r="Q4536" i="1"/>
  <c r="R4536" i="1" s="1"/>
  <c r="Q4537" i="1"/>
  <c r="R4537" i="1" s="1"/>
  <c r="Q4540" i="1"/>
  <c r="R4540" i="1" s="1"/>
  <c r="Q4541" i="1"/>
  <c r="R4541" i="1" s="1"/>
  <c r="Q4544" i="1"/>
  <c r="R4544" i="1" s="1"/>
  <c r="Q4545" i="1"/>
  <c r="R4545" i="1" s="1"/>
  <c r="Q4548" i="1"/>
  <c r="R4548" i="1" s="1"/>
  <c r="Q4549" i="1"/>
  <c r="R4549" i="1" s="1"/>
  <c r="Q4552" i="1"/>
  <c r="R4552" i="1" s="1"/>
  <c r="Q4553" i="1"/>
  <c r="R4553" i="1" s="1"/>
  <c r="Q4556" i="1"/>
  <c r="R4556" i="1" s="1"/>
  <c r="Q4557" i="1"/>
  <c r="R4557" i="1" s="1"/>
  <c r="Q4560" i="1"/>
  <c r="R4560" i="1" s="1"/>
  <c r="Q4561" i="1"/>
  <c r="R4561" i="1" s="1"/>
  <c r="Q4564" i="1"/>
  <c r="R4564" i="1" s="1"/>
  <c r="Q4565" i="1"/>
  <c r="R4565" i="1" s="1"/>
  <c r="Q4568" i="1"/>
  <c r="R4568" i="1" s="1"/>
  <c r="Q4569" i="1"/>
  <c r="R4569" i="1" s="1"/>
  <c r="Q4572" i="1"/>
  <c r="R4572" i="1" s="1"/>
  <c r="Q4573" i="1"/>
  <c r="R4573" i="1" s="1"/>
  <c r="Q4576" i="1"/>
  <c r="R4576" i="1" s="1"/>
  <c r="Q4577" i="1"/>
  <c r="R4577" i="1" s="1"/>
  <c r="Q4580" i="1"/>
  <c r="R4580" i="1" s="1"/>
  <c r="Q4581" i="1"/>
  <c r="R4581" i="1" s="1"/>
  <c r="Q4584" i="1"/>
  <c r="R4584" i="1" s="1"/>
  <c r="Q4585" i="1"/>
  <c r="R4585" i="1" s="1"/>
  <c r="Q4588" i="1"/>
  <c r="R4588" i="1" s="1"/>
  <c r="Q4589" i="1"/>
  <c r="R4589" i="1" s="1"/>
  <c r="Q4592" i="1"/>
  <c r="R4592" i="1" s="1"/>
  <c r="Q4593" i="1"/>
  <c r="R4593" i="1" s="1"/>
  <c r="Q4596" i="1"/>
  <c r="R4596" i="1" s="1"/>
  <c r="Q4597" i="1"/>
  <c r="R4597" i="1" s="1"/>
  <c r="Q4600" i="1"/>
  <c r="R4600" i="1" s="1"/>
  <c r="Q4601" i="1"/>
  <c r="R4601" i="1" s="1"/>
  <c r="Q4604" i="1"/>
  <c r="R4604" i="1" s="1"/>
  <c r="Q4605" i="1"/>
  <c r="R4605" i="1" s="1"/>
  <c r="Q4608" i="1"/>
  <c r="R4608" i="1" s="1"/>
  <c r="Q4609" i="1"/>
  <c r="R4609" i="1" s="1"/>
  <c r="Q4612" i="1"/>
  <c r="R4612" i="1" s="1"/>
  <c r="Q4613" i="1"/>
  <c r="R4613" i="1" s="1"/>
  <c r="Q4616" i="1"/>
  <c r="R4616" i="1" s="1"/>
  <c r="Q4617" i="1"/>
  <c r="R4617" i="1" s="1"/>
  <c r="Q4620" i="1"/>
  <c r="R4620" i="1" s="1"/>
  <c r="Q4621" i="1"/>
  <c r="R4621" i="1" s="1"/>
  <c r="Q4624" i="1"/>
  <c r="R4624" i="1" s="1"/>
  <c r="Q4625" i="1"/>
  <c r="R4625" i="1" s="1"/>
  <c r="Q4628" i="1"/>
  <c r="R4628" i="1" s="1"/>
  <c r="Q4629" i="1"/>
  <c r="R4629" i="1" s="1"/>
  <c r="Q4632" i="1"/>
  <c r="R4632" i="1" s="1"/>
  <c r="Q4633" i="1"/>
  <c r="R4633" i="1" s="1"/>
  <c r="Q4636" i="1"/>
  <c r="R4636" i="1" s="1"/>
  <c r="Q4637" i="1"/>
  <c r="R4637" i="1" s="1"/>
  <c r="Q4640" i="1"/>
  <c r="R4640" i="1" s="1"/>
  <c r="Q4641" i="1"/>
  <c r="R4641" i="1" s="1"/>
  <c r="Q4644" i="1"/>
  <c r="R4644" i="1" s="1"/>
  <c r="Q4645" i="1"/>
  <c r="R4645" i="1" s="1"/>
  <c r="Q4648" i="1"/>
  <c r="R4648" i="1" s="1"/>
  <c r="Q4649" i="1"/>
  <c r="R4649" i="1" s="1"/>
  <c r="Q4652" i="1"/>
  <c r="R4652" i="1" s="1"/>
  <c r="Q4653" i="1"/>
  <c r="R4653" i="1" s="1"/>
  <c r="Q4656" i="1"/>
  <c r="R4656" i="1" s="1"/>
  <c r="Q4657" i="1"/>
  <c r="R4657" i="1" s="1"/>
  <c r="Q4660" i="1"/>
  <c r="R4660" i="1" s="1"/>
  <c r="Q4661" i="1"/>
  <c r="R4661" i="1" s="1"/>
  <c r="Q4664" i="1"/>
  <c r="R4664" i="1" s="1"/>
  <c r="Q4665" i="1"/>
  <c r="R4665" i="1" s="1"/>
  <c r="Q4668" i="1"/>
  <c r="R4668" i="1" s="1"/>
  <c r="Q4669" i="1"/>
  <c r="R4669" i="1" s="1"/>
  <c r="Q4672" i="1"/>
  <c r="R4672" i="1" s="1"/>
  <c r="Q4673" i="1"/>
  <c r="R4673" i="1" s="1"/>
  <c r="Q4676" i="1"/>
  <c r="R4676" i="1" s="1"/>
  <c r="Q4677" i="1"/>
  <c r="R4677" i="1" s="1"/>
  <c r="Q4680" i="1"/>
  <c r="R4680" i="1" s="1"/>
  <c r="Q4681" i="1"/>
  <c r="R4681" i="1" s="1"/>
  <c r="Q4684" i="1"/>
  <c r="R4684" i="1" s="1"/>
  <c r="Q4685" i="1"/>
  <c r="R4685" i="1" s="1"/>
  <c r="Q4688" i="1"/>
  <c r="R4688" i="1" s="1"/>
  <c r="Q4689" i="1"/>
  <c r="R4689" i="1" s="1"/>
  <c r="Q4692" i="1"/>
  <c r="R4692" i="1" s="1"/>
  <c r="Q4693" i="1"/>
  <c r="R4693" i="1" s="1"/>
  <c r="Q4696" i="1"/>
  <c r="R4696" i="1" s="1"/>
  <c r="Q4697" i="1"/>
  <c r="R4697" i="1" s="1"/>
  <c r="Q4700" i="1"/>
  <c r="R4700" i="1" s="1"/>
  <c r="Q4701" i="1"/>
  <c r="R4701" i="1" s="1"/>
  <c r="Q4704" i="1"/>
  <c r="R4704" i="1" s="1"/>
  <c r="Q4705" i="1"/>
  <c r="R4705" i="1" s="1"/>
  <c r="Q4708" i="1"/>
  <c r="R4708" i="1" s="1"/>
  <c r="Q4709" i="1"/>
  <c r="R4709" i="1" s="1"/>
  <c r="Q4712" i="1"/>
  <c r="R4712" i="1" s="1"/>
  <c r="Q4713" i="1"/>
  <c r="R4713" i="1" s="1"/>
  <c r="Q4716" i="1"/>
  <c r="R4716" i="1" s="1"/>
  <c r="Q4717" i="1"/>
  <c r="R4717" i="1" s="1"/>
  <c r="Q4720" i="1"/>
  <c r="R4720" i="1" s="1"/>
  <c r="Q4721" i="1"/>
  <c r="R4721" i="1" s="1"/>
  <c r="Q4724" i="1"/>
  <c r="R4724" i="1" s="1"/>
  <c r="Q4725" i="1"/>
  <c r="R4725" i="1" s="1"/>
  <c r="Q4728" i="1"/>
  <c r="R4728" i="1" s="1"/>
  <c r="Q4729" i="1"/>
  <c r="R4729" i="1" s="1"/>
  <c r="Q4732" i="1"/>
  <c r="R4732" i="1" s="1"/>
  <c r="Q4733" i="1"/>
  <c r="R4733" i="1" s="1"/>
  <c r="Q4736" i="1"/>
  <c r="R4736" i="1" s="1"/>
  <c r="Q4737" i="1"/>
  <c r="R4737" i="1" s="1"/>
  <c r="Q4740" i="1"/>
  <c r="R4740" i="1" s="1"/>
  <c r="Q4741" i="1"/>
  <c r="R4741" i="1" s="1"/>
  <c r="Q4744" i="1"/>
  <c r="R4744" i="1" s="1"/>
  <c r="Q4745" i="1"/>
  <c r="R4745" i="1" s="1"/>
  <c r="Q4748" i="1"/>
  <c r="R4748" i="1" s="1"/>
  <c r="Q4749" i="1"/>
  <c r="R4749" i="1" s="1"/>
  <c r="Q4752" i="1"/>
  <c r="R4752" i="1" s="1"/>
  <c r="Q4753" i="1"/>
  <c r="R4753" i="1" s="1"/>
  <c r="Q4756" i="1"/>
  <c r="R4756" i="1" s="1"/>
  <c r="Q4757" i="1"/>
  <c r="R4757" i="1" s="1"/>
  <c r="Q4760" i="1"/>
  <c r="R4760" i="1" s="1"/>
  <c r="Q4761" i="1"/>
  <c r="R4761" i="1" s="1"/>
  <c r="Q4764" i="1"/>
  <c r="R4764" i="1" s="1"/>
  <c r="Q4765" i="1"/>
  <c r="R4765" i="1" s="1"/>
  <c r="Q4768" i="1"/>
  <c r="R4768" i="1" s="1"/>
  <c r="Q4769" i="1"/>
  <c r="R4769" i="1" s="1"/>
  <c r="Q4772" i="1"/>
  <c r="R4772" i="1" s="1"/>
  <c r="Q4773" i="1"/>
  <c r="R4773" i="1" s="1"/>
  <c r="Q4776" i="1"/>
  <c r="R4776" i="1" s="1"/>
  <c r="Q4777" i="1"/>
  <c r="R4777" i="1" s="1"/>
  <c r="Q4780" i="1"/>
  <c r="R4780" i="1" s="1"/>
  <c r="Q4781" i="1"/>
  <c r="R4781" i="1" s="1"/>
  <c r="Q4784" i="1"/>
  <c r="R4784" i="1" s="1"/>
  <c r="Q4785" i="1"/>
  <c r="R4785" i="1" s="1"/>
  <c r="Q4788" i="1"/>
  <c r="R4788" i="1" s="1"/>
  <c r="Q4789" i="1"/>
  <c r="R4789" i="1" s="1"/>
  <c r="Q4792" i="1"/>
  <c r="R4792" i="1" s="1"/>
  <c r="Q4793" i="1"/>
  <c r="R4793" i="1" s="1"/>
  <c r="Q4796" i="1"/>
  <c r="R4796" i="1" s="1"/>
  <c r="Q4797" i="1"/>
  <c r="R4797" i="1" s="1"/>
  <c r="Q4800" i="1"/>
  <c r="R4800" i="1" s="1"/>
  <c r="Q4801" i="1"/>
  <c r="R4801" i="1" s="1"/>
  <c r="Q4804" i="1"/>
  <c r="R4804" i="1" s="1"/>
  <c r="Q4805" i="1"/>
  <c r="R4805" i="1" s="1"/>
  <c r="Q4808" i="1"/>
  <c r="R4808" i="1" s="1"/>
  <c r="Q4809" i="1"/>
  <c r="R4809" i="1" s="1"/>
  <c r="Q4812" i="1"/>
  <c r="R4812" i="1" s="1"/>
  <c r="Q4813" i="1"/>
  <c r="R4813" i="1" s="1"/>
  <c r="Q4816" i="1"/>
  <c r="R4816" i="1" s="1"/>
  <c r="Q4817" i="1"/>
  <c r="R4817" i="1" s="1"/>
  <c r="Q4820" i="1"/>
  <c r="R4820" i="1" s="1"/>
  <c r="Q4821" i="1"/>
  <c r="R4821" i="1" s="1"/>
  <c r="Q4824" i="1"/>
  <c r="R4824" i="1" s="1"/>
  <c r="Q4825" i="1"/>
  <c r="R4825" i="1" s="1"/>
  <c r="Q4828" i="1"/>
  <c r="R4828" i="1" s="1"/>
  <c r="Q4829" i="1"/>
  <c r="R4829" i="1" s="1"/>
  <c r="Q4832" i="1"/>
  <c r="R4832" i="1" s="1"/>
  <c r="Q4833" i="1"/>
  <c r="R4833" i="1" s="1"/>
  <c r="Q4836" i="1"/>
  <c r="R4836" i="1" s="1"/>
  <c r="Q4837" i="1"/>
  <c r="R4837" i="1" s="1"/>
  <c r="Q4840" i="1"/>
  <c r="R4840" i="1" s="1"/>
  <c r="Q4841" i="1"/>
  <c r="R4841" i="1" s="1"/>
  <c r="Q4844" i="1"/>
  <c r="R4844" i="1" s="1"/>
  <c r="Q4845" i="1"/>
  <c r="R4845" i="1" s="1"/>
  <c r="Q4848" i="1"/>
  <c r="R4848" i="1" s="1"/>
  <c r="Q4849" i="1"/>
  <c r="R4849" i="1" s="1"/>
  <c r="Q4852" i="1"/>
  <c r="R4852" i="1" s="1"/>
  <c r="Q4853" i="1"/>
  <c r="R4853" i="1" s="1"/>
  <c r="Q4856" i="1"/>
  <c r="R4856" i="1" s="1"/>
  <c r="Q4857" i="1"/>
  <c r="R4857" i="1" s="1"/>
  <c r="Q4860" i="1"/>
  <c r="R4860" i="1" s="1"/>
  <c r="Q4861" i="1"/>
  <c r="R4861" i="1" s="1"/>
  <c r="Q4864" i="1"/>
  <c r="R4864" i="1" s="1"/>
  <c r="Q4865" i="1"/>
  <c r="R4865" i="1" s="1"/>
  <c r="Q4868" i="1"/>
  <c r="R4868" i="1" s="1"/>
  <c r="Q4869" i="1"/>
  <c r="R4869" i="1" s="1"/>
  <c r="Q4872" i="1"/>
  <c r="R4872" i="1" s="1"/>
  <c r="Q4873" i="1"/>
  <c r="R4873" i="1" s="1"/>
  <c r="Q4876" i="1"/>
  <c r="R4876" i="1" s="1"/>
  <c r="Q4877" i="1"/>
  <c r="R4877" i="1" s="1"/>
  <c r="Q4880" i="1"/>
  <c r="R4880" i="1" s="1"/>
  <c r="Q4881" i="1"/>
  <c r="R4881" i="1" s="1"/>
  <c r="Q4885" i="1"/>
  <c r="R4885" i="1" s="1"/>
  <c r="Q4888" i="1"/>
  <c r="R4888" i="1" s="1"/>
  <c r="Q4889" i="1"/>
  <c r="R4889" i="1" s="1"/>
  <c r="Q4893" i="1"/>
  <c r="R4893" i="1" s="1"/>
  <c r="Q4896" i="1"/>
  <c r="R4896" i="1" s="1"/>
  <c r="Q4897" i="1"/>
  <c r="R4897" i="1" s="1"/>
  <c r="Q4901" i="1"/>
  <c r="R4901" i="1" s="1"/>
  <c r="Q4904" i="1"/>
  <c r="R4904" i="1" s="1"/>
  <c r="Q4905" i="1"/>
  <c r="R4905" i="1" s="1"/>
  <c r="Q4909" i="1"/>
  <c r="R4909" i="1" s="1"/>
  <c r="Q4912" i="1"/>
  <c r="R4912" i="1" s="1"/>
  <c r="Q4913" i="1"/>
  <c r="R4913" i="1" s="1"/>
  <c r="Q4917" i="1"/>
  <c r="R4917" i="1" s="1"/>
  <c r="Q4920" i="1"/>
  <c r="R4920" i="1" s="1"/>
  <c r="Q4921" i="1"/>
  <c r="R4921" i="1" s="1"/>
  <c r="Q4925" i="1"/>
  <c r="R4925" i="1" s="1"/>
  <c r="Q4928" i="1"/>
  <c r="R4928" i="1" s="1"/>
  <c r="Q4929" i="1"/>
  <c r="R4929" i="1" s="1"/>
  <c r="Q4933" i="1"/>
  <c r="R4933" i="1" s="1"/>
  <c r="Q4936" i="1"/>
  <c r="R4936" i="1" s="1"/>
  <c r="Q4937" i="1"/>
  <c r="R4937" i="1" s="1"/>
  <c r="Q4941" i="1"/>
  <c r="R4941" i="1" s="1"/>
  <c r="Q4944" i="1"/>
  <c r="R4944" i="1" s="1"/>
  <c r="Q4945" i="1"/>
  <c r="R4945" i="1" s="1"/>
  <c r="Q4949" i="1"/>
  <c r="R4949" i="1" s="1"/>
  <c r="Q4952" i="1"/>
  <c r="R4952" i="1" s="1"/>
  <c r="Q4953" i="1"/>
  <c r="R4953" i="1" s="1"/>
  <c r="Q4957" i="1"/>
  <c r="R4957" i="1" s="1"/>
  <c r="Q4960" i="1"/>
  <c r="R4960" i="1" s="1"/>
  <c r="Q4961" i="1"/>
  <c r="R4961" i="1" s="1"/>
  <c r="Q4965" i="1"/>
  <c r="R4965" i="1" s="1"/>
  <c r="Q4968" i="1"/>
  <c r="R4968" i="1" s="1"/>
  <c r="Q4969" i="1"/>
  <c r="R4969" i="1" s="1"/>
  <c r="Q4973" i="1"/>
  <c r="R4973" i="1" s="1"/>
  <c r="Q4976" i="1"/>
  <c r="R4976" i="1" s="1"/>
  <c r="Q4977" i="1"/>
  <c r="R4977" i="1" s="1"/>
  <c r="Q4981" i="1"/>
  <c r="R4981" i="1" s="1"/>
  <c r="Q4984" i="1"/>
  <c r="R4984" i="1" s="1"/>
  <c r="Q4985" i="1"/>
  <c r="R4985" i="1" s="1"/>
  <c r="Q4989" i="1"/>
  <c r="R4989" i="1" s="1"/>
  <c r="Q4992" i="1"/>
  <c r="R4992" i="1" s="1"/>
  <c r="Q4993" i="1"/>
  <c r="R4993" i="1" s="1"/>
  <c r="Q4997" i="1"/>
  <c r="R4997" i="1" s="1"/>
  <c r="Q5000" i="1"/>
  <c r="R5000" i="1" s="1"/>
  <c r="O4920" i="1" l="1"/>
  <c r="Q4996" i="1"/>
  <c r="R4996" i="1" s="1"/>
  <c r="Q4988" i="1"/>
  <c r="R4988" i="1" s="1"/>
  <c r="Q4980" i="1"/>
  <c r="R4980" i="1" s="1"/>
  <c r="Q4972" i="1"/>
  <c r="R4972" i="1" s="1"/>
  <c r="Q4964" i="1"/>
  <c r="R4964" i="1" s="1"/>
  <c r="Q4956" i="1"/>
  <c r="R4956" i="1" s="1"/>
  <c r="Q4948" i="1"/>
  <c r="R4948" i="1" s="1"/>
  <c r="Q4940" i="1"/>
  <c r="R4940" i="1" s="1"/>
  <c r="Q4932" i="1"/>
  <c r="R4932" i="1" s="1"/>
  <c r="Q4924" i="1"/>
  <c r="R4924" i="1" s="1"/>
  <c r="Q4908" i="1"/>
  <c r="R4908" i="1" s="1"/>
  <c r="Q4900" i="1"/>
  <c r="R4900" i="1" s="1"/>
  <c r="Q4892" i="1"/>
  <c r="R4892" i="1" s="1"/>
  <c r="Q4884" i="1"/>
  <c r="R4884" i="1" s="1"/>
  <c r="P4988" i="1"/>
  <c r="P4972" i="1"/>
  <c r="P4956" i="1"/>
  <c r="P4932" i="1"/>
  <c r="P4912" i="1"/>
  <c r="P4900" i="1"/>
  <c r="O5000" i="1"/>
  <c r="P4984" i="1"/>
  <c r="P4968" i="1"/>
  <c r="P4948" i="1"/>
  <c r="P4928" i="1"/>
  <c r="P4908" i="1"/>
  <c r="P4896" i="1"/>
  <c r="O4936" i="1"/>
  <c r="P4981" i="1"/>
  <c r="P4881" i="1"/>
  <c r="P4853" i="1"/>
  <c r="P4833" i="1"/>
  <c r="P4761" i="1"/>
  <c r="P4741" i="1"/>
  <c r="P4457" i="1"/>
  <c r="P4425" i="1"/>
  <c r="P4857" i="1"/>
  <c r="P4753" i="1"/>
  <c r="P4721" i="1"/>
  <c r="P4473" i="1"/>
  <c r="P4441" i="1"/>
  <c r="O4773" i="1"/>
  <c r="O4585" i="1"/>
  <c r="O3773" i="1"/>
  <c r="P4997" i="1"/>
  <c r="P4985" i="1"/>
  <c r="P4977" i="1"/>
  <c r="P4964" i="1"/>
  <c r="P4952" i="1"/>
  <c r="P4884" i="1"/>
  <c r="P4872" i="1"/>
  <c r="P4860" i="1"/>
  <c r="P4852" i="1"/>
  <c r="P4776" i="1"/>
  <c r="P4748" i="1"/>
  <c r="P4704" i="1"/>
  <c r="P4680" i="1"/>
  <c r="O4841" i="1"/>
  <c r="O4744" i="1"/>
  <c r="O4724" i="1"/>
  <c r="O4681" i="1"/>
  <c r="O4540" i="1"/>
  <c r="O4517" i="1"/>
  <c r="O4849" i="1"/>
  <c r="P4849" i="1"/>
  <c r="O4777" i="1"/>
  <c r="P4777" i="1"/>
  <c r="P4505" i="1"/>
  <c r="O4505" i="1"/>
  <c r="O4824" i="1"/>
  <c r="P4824" i="1"/>
  <c r="O4808" i="1"/>
  <c r="P4808" i="1"/>
  <c r="O4792" i="1"/>
  <c r="P4792" i="1"/>
  <c r="O4756" i="1"/>
  <c r="P4756" i="1"/>
  <c r="O4732" i="1"/>
  <c r="P4732" i="1"/>
  <c r="O4700" i="1"/>
  <c r="P4700" i="1"/>
  <c r="O4684" i="1"/>
  <c r="P4684" i="1"/>
  <c r="O4636" i="1"/>
  <c r="P4636" i="1"/>
  <c r="O4588" i="1"/>
  <c r="P4588" i="1"/>
  <c r="O4524" i="1"/>
  <c r="P4524" i="1"/>
  <c r="O4508" i="1"/>
  <c r="P4508" i="1"/>
  <c r="O4492" i="1"/>
  <c r="P4492" i="1"/>
  <c r="P4477" i="1"/>
  <c r="P4469" i="1"/>
  <c r="P4461" i="1"/>
  <c r="P4453" i="1"/>
  <c r="P4445" i="1"/>
  <c r="P4437" i="1"/>
  <c r="P4429" i="1"/>
  <c r="P4421" i="1"/>
  <c r="P4953" i="1"/>
  <c r="P4945" i="1"/>
  <c r="P4933" i="1"/>
  <c r="P4921" i="1"/>
  <c r="P4913" i="1"/>
  <c r="P4821" i="1"/>
  <c r="P4789" i="1"/>
  <c r="P4769" i="1"/>
  <c r="P4697" i="1"/>
  <c r="P4689" i="1"/>
  <c r="P4677" i="1"/>
  <c r="P4665" i="1"/>
  <c r="P4657" i="1"/>
  <c r="P4649" i="1"/>
  <c r="P4641" i="1"/>
  <c r="P4633" i="1"/>
  <c r="P4625" i="1"/>
  <c r="P4609" i="1"/>
  <c r="P4601" i="1"/>
  <c r="P4593" i="1"/>
  <c r="P4577" i="1"/>
  <c r="P4569" i="1"/>
  <c r="P4561" i="1"/>
  <c r="P4553" i="1"/>
  <c r="P4545" i="1"/>
  <c r="P4529" i="1"/>
  <c r="P4521" i="1"/>
  <c r="P4513" i="1"/>
  <c r="P4497" i="1"/>
  <c r="P4489" i="1"/>
  <c r="P4481" i="1"/>
  <c r="O4713" i="1"/>
  <c r="O4613" i="1"/>
  <c r="P4969" i="1"/>
  <c r="P4949" i="1"/>
  <c r="P4917" i="1"/>
  <c r="P4897" i="1"/>
  <c r="P4825" i="1"/>
  <c r="P4817" i="1"/>
  <c r="P4805" i="1"/>
  <c r="P4793" i="1"/>
  <c r="P4785" i="1"/>
  <c r="P4693" i="1"/>
  <c r="P4661" i="1"/>
  <c r="P4653" i="1"/>
  <c r="P4637" i="1"/>
  <c r="P4629" i="1"/>
  <c r="P4621" i="1"/>
  <c r="P4605" i="1"/>
  <c r="P4597" i="1"/>
  <c r="P4589" i="1"/>
  <c r="P4573" i="1"/>
  <c r="P4565" i="1"/>
  <c r="P4557" i="1"/>
  <c r="P4549" i="1"/>
  <c r="P4541" i="1"/>
  <c r="P4533" i="1"/>
  <c r="P4525" i="1"/>
  <c r="P4509" i="1"/>
  <c r="P4501" i="1"/>
  <c r="P4493" i="1"/>
  <c r="Q4963" i="1"/>
  <c r="R4963" i="1" s="1"/>
  <c r="Q4499" i="1"/>
  <c r="R4499" i="1" s="1"/>
  <c r="Q4243" i="1"/>
  <c r="R4243" i="1" s="1"/>
  <c r="Q3987" i="1"/>
  <c r="R3987" i="1" s="1"/>
  <c r="Q4911" i="1"/>
  <c r="R4911" i="1" s="1"/>
  <c r="P4993" i="1"/>
  <c r="P4965" i="1"/>
  <c r="P4937" i="1"/>
  <c r="P4929" i="1"/>
  <c r="P4901" i="1"/>
  <c r="P4873" i="1"/>
  <c r="P4865" i="1"/>
  <c r="P4837" i="1"/>
  <c r="P4809" i="1"/>
  <c r="P4801" i="1"/>
  <c r="P4745" i="1"/>
  <c r="P4737" i="1"/>
  <c r="P4709" i="1"/>
  <c r="P4673" i="1"/>
  <c r="Q4435" i="1"/>
  <c r="R4435" i="1" s="1"/>
  <c r="Q4179" i="1"/>
  <c r="R4179" i="1" s="1"/>
  <c r="Q3923" i="1"/>
  <c r="R3923" i="1" s="1"/>
  <c r="Q4835" i="1"/>
  <c r="R4835" i="1" s="1"/>
  <c r="Q4371" i="1"/>
  <c r="R4371" i="1" s="1"/>
  <c r="Q4115" i="1"/>
  <c r="R4115" i="1" s="1"/>
  <c r="Q4627" i="1"/>
  <c r="R4627" i="1" s="1"/>
  <c r="Q4979" i="1"/>
  <c r="R4979" i="1" s="1"/>
  <c r="Q4563" i="1"/>
  <c r="R4563" i="1" s="1"/>
  <c r="Q4307" i="1"/>
  <c r="R4307" i="1" s="1"/>
  <c r="Q4051" i="1"/>
  <c r="R4051" i="1" s="1"/>
  <c r="P4995" i="1"/>
  <c r="O4995" i="1"/>
  <c r="O4947" i="1"/>
  <c r="P4947" i="1"/>
  <c r="O4935" i="1"/>
  <c r="P4935" i="1"/>
  <c r="Q4935" i="1"/>
  <c r="R4935" i="1" s="1"/>
  <c r="O4923" i="1"/>
  <c r="P4923" i="1"/>
  <c r="O4871" i="1"/>
  <c r="P4871" i="1"/>
  <c r="Q4871" i="1"/>
  <c r="R4871" i="1" s="1"/>
  <c r="O4859" i="1"/>
  <c r="P4859" i="1"/>
  <c r="O4807" i="1"/>
  <c r="P4807" i="1"/>
  <c r="Q4807" i="1"/>
  <c r="R4807" i="1" s="1"/>
  <c r="O4783" i="1"/>
  <c r="Q4783" i="1"/>
  <c r="R4783" i="1" s="1"/>
  <c r="P4775" i="1"/>
  <c r="Q4775" i="1"/>
  <c r="R4775" i="1" s="1"/>
  <c r="O4763" i="1"/>
  <c r="Q4763" i="1"/>
  <c r="R4763" i="1" s="1"/>
  <c r="O4751" i="1"/>
  <c r="Q4751" i="1"/>
  <c r="R4751" i="1" s="1"/>
  <c r="O4743" i="1"/>
  <c r="P4743" i="1"/>
  <c r="Q4743" i="1"/>
  <c r="R4743" i="1" s="1"/>
  <c r="O4715" i="1"/>
  <c r="Q4715" i="1"/>
  <c r="R4715" i="1" s="1"/>
  <c r="O4703" i="1"/>
  <c r="P4703" i="1"/>
  <c r="Q4703" i="1"/>
  <c r="R4703" i="1" s="1"/>
  <c r="O4691" i="1"/>
  <c r="P4691" i="1"/>
  <c r="O4683" i="1"/>
  <c r="Q4683" i="1"/>
  <c r="R4683" i="1" s="1"/>
  <c r="O4671" i="1"/>
  <c r="Q4671" i="1"/>
  <c r="R4671" i="1" s="1"/>
  <c r="O4663" i="1"/>
  <c r="Q4663" i="1"/>
  <c r="R4663" i="1" s="1"/>
  <c r="O4631" i="1"/>
  <c r="Q4631" i="1"/>
  <c r="R4631" i="1" s="1"/>
  <c r="O4615" i="1"/>
  <c r="Q4615" i="1"/>
  <c r="R4615" i="1" s="1"/>
  <c r="P4583" i="1"/>
  <c r="O4583" i="1"/>
  <c r="Q4583" i="1"/>
  <c r="R4583" i="1" s="1"/>
  <c r="O4555" i="1"/>
  <c r="P4555" i="1"/>
  <c r="Q4555" i="1"/>
  <c r="R4555" i="1" s="1"/>
  <c r="O4543" i="1"/>
  <c r="Q4543" i="1"/>
  <c r="R4543" i="1" s="1"/>
  <c r="O4535" i="1"/>
  <c r="Q4535" i="1"/>
  <c r="R4535" i="1" s="1"/>
  <c r="O4523" i="1"/>
  <c r="Q4523" i="1"/>
  <c r="R4523" i="1" s="1"/>
  <c r="O4475" i="1"/>
  <c r="P4475" i="1"/>
  <c r="Q4475" i="1"/>
  <c r="R4475" i="1" s="1"/>
  <c r="O4463" i="1"/>
  <c r="Q4463" i="1"/>
  <c r="R4463" i="1" s="1"/>
  <c r="O4455" i="1"/>
  <c r="Q4455" i="1"/>
  <c r="R4455" i="1" s="1"/>
  <c r="O4443" i="1"/>
  <c r="P4443" i="1"/>
  <c r="Q4443" i="1"/>
  <c r="R4443" i="1" s="1"/>
  <c r="O4427" i="1"/>
  <c r="P4427" i="1"/>
  <c r="Q4427" i="1"/>
  <c r="R4427" i="1" s="1"/>
  <c r="O4415" i="1"/>
  <c r="Q4415" i="1"/>
  <c r="R4415" i="1" s="1"/>
  <c r="O4395" i="1"/>
  <c r="P4395" i="1"/>
  <c r="Q4395" i="1"/>
  <c r="R4395" i="1" s="1"/>
  <c r="O4383" i="1"/>
  <c r="Q4383" i="1"/>
  <c r="R4383" i="1" s="1"/>
  <c r="O4375" i="1"/>
  <c r="Q4375" i="1"/>
  <c r="R4375" i="1" s="1"/>
  <c r="O4363" i="1"/>
  <c r="P4363" i="1"/>
  <c r="Q4363" i="1"/>
  <c r="R4363" i="1" s="1"/>
  <c r="O4351" i="1"/>
  <c r="Q4351" i="1"/>
  <c r="R4351" i="1" s="1"/>
  <c r="O4347" i="1"/>
  <c r="P4347" i="1"/>
  <c r="Q4347" i="1"/>
  <c r="R4347" i="1" s="1"/>
  <c r="O4335" i="1"/>
  <c r="Q4335" i="1"/>
  <c r="R4335" i="1" s="1"/>
  <c r="O4327" i="1"/>
  <c r="Q4327" i="1"/>
  <c r="R4327" i="1" s="1"/>
  <c r="O4295" i="1"/>
  <c r="Q4295" i="1"/>
  <c r="R4295" i="1" s="1"/>
  <c r="O4283" i="1"/>
  <c r="P4283" i="1"/>
  <c r="Q4283" i="1"/>
  <c r="R4283" i="1" s="1"/>
  <c r="O4271" i="1"/>
  <c r="Q4271" i="1"/>
  <c r="R4271" i="1" s="1"/>
  <c r="O4263" i="1"/>
  <c r="Q4263" i="1"/>
  <c r="R4263" i="1" s="1"/>
  <c r="O4235" i="1"/>
  <c r="P4235" i="1"/>
  <c r="Q4235" i="1"/>
  <c r="R4235" i="1" s="1"/>
  <c r="O4223" i="1"/>
  <c r="Q4223" i="1"/>
  <c r="R4223" i="1" s="1"/>
  <c r="P4215" i="1"/>
  <c r="Q4215" i="1"/>
  <c r="R4215" i="1" s="1"/>
  <c r="O4183" i="1"/>
  <c r="Q4183" i="1"/>
  <c r="R4183" i="1" s="1"/>
  <c r="O4171" i="1"/>
  <c r="P4171" i="1"/>
  <c r="Q4171" i="1"/>
  <c r="R4171" i="1" s="1"/>
  <c r="O4155" i="1"/>
  <c r="P4155" i="1"/>
  <c r="Q4155" i="1"/>
  <c r="R4155" i="1" s="1"/>
  <c r="O4143" i="1"/>
  <c r="Q4143" i="1"/>
  <c r="R4143" i="1" s="1"/>
  <c r="O4135" i="1"/>
  <c r="Q4135" i="1"/>
  <c r="R4135" i="1" s="1"/>
  <c r="O4123" i="1"/>
  <c r="P4123" i="1"/>
  <c r="Q4123" i="1"/>
  <c r="R4123" i="1" s="1"/>
  <c r="O4111" i="1"/>
  <c r="Q4111" i="1"/>
  <c r="R4111" i="1" s="1"/>
  <c r="O4091" i="1"/>
  <c r="P4091" i="1"/>
  <c r="Q4091" i="1"/>
  <c r="R4091" i="1" s="1"/>
  <c r="O4043" i="1"/>
  <c r="P4043" i="1"/>
  <c r="Q4043" i="1"/>
  <c r="R4043" i="1" s="1"/>
  <c r="O4031" i="1"/>
  <c r="Q4031" i="1"/>
  <c r="R4031" i="1" s="1"/>
  <c r="O4023" i="1"/>
  <c r="Q4023" i="1"/>
  <c r="R4023" i="1" s="1"/>
  <c r="O4011" i="1"/>
  <c r="Q4011" i="1"/>
  <c r="R4011" i="1" s="1"/>
  <c r="O3963" i="1"/>
  <c r="P3963" i="1"/>
  <c r="Q3963" i="1"/>
  <c r="R3963" i="1" s="1"/>
  <c r="P3951" i="1"/>
  <c r="O3951" i="1"/>
  <c r="Q3951" i="1"/>
  <c r="R3951" i="1" s="1"/>
  <c r="O3943" i="1"/>
  <c r="Q3943" i="1"/>
  <c r="R3943" i="1" s="1"/>
  <c r="O3931" i="1"/>
  <c r="P3931" i="1"/>
  <c r="Q3931" i="1"/>
  <c r="R3931" i="1" s="1"/>
  <c r="O3919" i="1"/>
  <c r="Q3919" i="1"/>
  <c r="R3919" i="1" s="1"/>
  <c r="O3915" i="1"/>
  <c r="P3915" i="1"/>
  <c r="Q3915" i="1"/>
  <c r="R3915" i="1" s="1"/>
  <c r="O3903" i="1"/>
  <c r="Q3903" i="1"/>
  <c r="R3903" i="1" s="1"/>
  <c r="O3883" i="1"/>
  <c r="Q3883" i="1"/>
  <c r="R3883" i="1" s="1"/>
  <c r="O3879" i="1"/>
  <c r="Q3879" i="1"/>
  <c r="R3879" i="1" s="1"/>
  <c r="O3819" i="1"/>
  <c r="Q3819" i="1"/>
  <c r="R3819" i="1" s="1"/>
  <c r="O3807" i="1"/>
  <c r="Q3807" i="1"/>
  <c r="R3807" i="1" s="1"/>
  <c r="O3803" i="1"/>
  <c r="Q3803" i="1"/>
  <c r="R3803" i="1" s="1"/>
  <c r="O3795" i="1"/>
  <c r="Q3795" i="1"/>
  <c r="R3795" i="1" s="1"/>
  <c r="O3783" i="1"/>
  <c r="Q3783" i="1"/>
  <c r="R3783" i="1" s="1"/>
  <c r="O3775" i="1"/>
  <c r="Q3775" i="1"/>
  <c r="R3775" i="1" s="1"/>
  <c r="O3763" i="1"/>
  <c r="Q3763" i="1"/>
  <c r="R3763" i="1" s="1"/>
  <c r="O3739" i="1"/>
  <c r="Q3739" i="1"/>
  <c r="R3739" i="1" s="1"/>
  <c r="O3731" i="1"/>
  <c r="P3731" i="1"/>
  <c r="Q3731" i="1"/>
  <c r="R3731" i="1" s="1"/>
  <c r="O3719" i="1"/>
  <c r="Q3719" i="1"/>
  <c r="R3719" i="1" s="1"/>
  <c r="O3711" i="1"/>
  <c r="P3711" i="1"/>
  <c r="Q3711" i="1"/>
  <c r="R3711" i="1" s="1"/>
  <c r="O3699" i="1"/>
  <c r="Q3699" i="1"/>
  <c r="R3699" i="1" s="1"/>
  <c r="O3691" i="1"/>
  <c r="Q3691" i="1"/>
  <c r="R3691" i="1" s="1"/>
  <c r="O3659" i="1"/>
  <c r="Q3659" i="1"/>
  <c r="R3659" i="1" s="1"/>
  <c r="O3651" i="1"/>
  <c r="P3651" i="1"/>
  <c r="Q3651" i="1"/>
  <c r="R3651" i="1" s="1"/>
  <c r="O3643" i="1"/>
  <c r="P3643" i="1"/>
  <c r="Q3643" i="1"/>
  <c r="R3643" i="1" s="1"/>
  <c r="O3635" i="1"/>
  <c r="Q3635" i="1"/>
  <c r="R3635" i="1" s="1"/>
  <c r="O3619" i="1"/>
  <c r="Q3619" i="1"/>
  <c r="R3619" i="1" s="1"/>
  <c r="O3523" i="1"/>
  <c r="Q3523" i="1"/>
  <c r="R3523" i="1" s="1"/>
  <c r="O3467" i="1"/>
  <c r="Q3467" i="1"/>
  <c r="R3467" i="1" s="1"/>
  <c r="O3455" i="1"/>
  <c r="Q3455" i="1"/>
  <c r="R3455" i="1" s="1"/>
  <c r="O3387" i="1"/>
  <c r="Q3387" i="1"/>
  <c r="R3387" i="1" s="1"/>
  <c r="O3367" i="1"/>
  <c r="P3367" i="1"/>
  <c r="Q3367" i="1"/>
  <c r="R3367" i="1" s="1"/>
  <c r="O3347" i="1"/>
  <c r="Q3347" i="1"/>
  <c r="R3347" i="1" s="1"/>
  <c r="O3339" i="1"/>
  <c r="P3339" i="1"/>
  <c r="Q3339" i="1"/>
  <c r="R3339" i="1" s="1"/>
  <c r="O3259" i="1"/>
  <c r="Q3259" i="1"/>
  <c r="R3259" i="1" s="1"/>
  <c r="O3239" i="1"/>
  <c r="Q3239" i="1"/>
  <c r="R3239" i="1" s="1"/>
  <c r="O3219" i="1"/>
  <c r="Q3219" i="1"/>
  <c r="R3219" i="1" s="1"/>
  <c r="P3219" i="1"/>
  <c r="O3131" i="1"/>
  <c r="Q3131" i="1"/>
  <c r="R3131" i="1" s="1"/>
  <c r="O3111" i="1"/>
  <c r="Q3111" i="1"/>
  <c r="R3111" i="1" s="1"/>
  <c r="O3091" i="1"/>
  <c r="Q3091" i="1"/>
  <c r="R3091" i="1" s="1"/>
  <c r="O3083" i="1"/>
  <c r="Q3083" i="1"/>
  <c r="R3083" i="1" s="1"/>
  <c r="O3011" i="1"/>
  <c r="Q3011" i="1"/>
  <c r="R3011" i="1" s="1"/>
  <c r="O3003" i="1"/>
  <c r="Q3003" i="1"/>
  <c r="R3003" i="1" s="1"/>
  <c r="P3003" i="1"/>
  <c r="P2995" i="1"/>
  <c r="Q2995" i="1"/>
  <c r="R2995" i="1" s="1"/>
  <c r="O2943" i="1"/>
  <c r="Q2943" i="1"/>
  <c r="R2943" i="1" s="1"/>
  <c r="Q4983" i="1"/>
  <c r="R4983" i="1" s="1"/>
  <c r="Q4967" i="1"/>
  <c r="R4967" i="1" s="1"/>
  <c r="Q4939" i="1"/>
  <c r="R4939" i="1" s="1"/>
  <c r="Q4927" i="1"/>
  <c r="R4927" i="1" s="1"/>
  <c r="Q4915" i="1"/>
  <c r="R4915" i="1" s="1"/>
  <c r="Q4875" i="1"/>
  <c r="R4875" i="1" s="1"/>
  <c r="Q4863" i="1"/>
  <c r="R4863" i="1" s="1"/>
  <c r="Q4851" i="1"/>
  <c r="R4851" i="1" s="1"/>
  <c r="Q4811" i="1"/>
  <c r="R4811" i="1" s="1"/>
  <c r="Q4799" i="1"/>
  <c r="R4799" i="1" s="1"/>
  <c r="Q4787" i="1"/>
  <c r="R4787" i="1" s="1"/>
  <c r="Q4739" i="1"/>
  <c r="R4739" i="1" s="1"/>
  <c r="Q4675" i="1"/>
  <c r="R4675" i="1" s="1"/>
  <c r="Q4611" i="1"/>
  <c r="R4611" i="1" s="1"/>
  <c r="Q4547" i="1"/>
  <c r="R4547" i="1" s="1"/>
  <c r="Q4483" i="1"/>
  <c r="R4483" i="1" s="1"/>
  <c r="Q4419" i="1"/>
  <c r="R4419" i="1" s="1"/>
  <c r="Q4355" i="1"/>
  <c r="R4355" i="1" s="1"/>
  <c r="Q4291" i="1"/>
  <c r="R4291" i="1" s="1"/>
  <c r="Q4227" i="1"/>
  <c r="R4227" i="1" s="1"/>
  <c r="Q4163" i="1"/>
  <c r="R4163" i="1" s="1"/>
  <c r="Q4099" i="1"/>
  <c r="R4099" i="1" s="1"/>
  <c r="Q4035" i="1"/>
  <c r="R4035" i="1" s="1"/>
  <c r="Q3971" i="1"/>
  <c r="R3971" i="1" s="1"/>
  <c r="Q3907" i="1"/>
  <c r="R3907" i="1" s="1"/>
  <c r="Q3843" i="1"/>
  <c r="R3843" i="1" s="1"/>
  <c r="Q3787" i="1"/>
  <c r="R3787" i="1" s="1"/>
  <c r="Q3675" i="1"/>
  <c r="R3675" i="1" s="1"/>
  <c r="P4011" i="1"/>
  <c r="O4999" i="1"/>
  <c r="P4999" i="1"/>
  <c r="O4959" i="1"/>
  <c r="P4959" i="1"/>
  <c r="O4903" i="1"/>
  <c r="Q4903" i="1"/>
  <c r="R4903" i="1" s="1"/>
  <c r="O4895" i="1"/>
  <c r="P4895" i="1"/>
  <c r="O4823" i="1"/>
  <c r="Q4823" i="1"/>
  <c r="R4823" i="1" s="1"/>
  <c r="O4819" i="1"/>
  <c r="P4819" i="1"/>
  <c r="O4795" i="1"/>
  <c r="P4795" i="1"/>
  <c r="O4767" i="1"/>
  <c r="P4767" i="1"/>
  <c r="Q4767" i="1"/>
  <c r="R4767" i="1" s="1"/>
  <c r="O4755" i="1"/>
  <c r="P4755" i="1"/>
  <c r="O4747" i="1"/>
  <c r="Q4747" i="1"/>
  <c r="R4747" i="1" s="1"/>
  <c r="O4735" i="1"/>
  <c r="Q4735" i="1"/>
  <c r="R4735" i="1" s="1"/>
  <c r="O4727" i="1"/>
  <c r="Q4727" i="1"/>
  <c r="R4727" i="1" s="1"/>
  <c r="O4695" i="1"/>
  <c r="Q4695" i="1"/>
  <c r="R4695" i="1" s="1"/>
  <c r="O4647" i="1"/>
  <c r="Q4647" i="1"/>
  <c r="R4647" i="1" s="1"/>
  <c r="O4619" i="1"/>
  <c r="P4619" i="1"/>
  <c r="Q4619" i="1"/>
  <c r="R4619" i="1" s="1"/>
  <c r="O4607" i="1"/>
  <c r="Q4607" i="1"/>
  <c r="R4607" i="1" s="1"/>
  <c r="O4599" i="1"/>
  <c r="Q4599" i="1"/>
  <c r="R4599" i="1" s="1"/>
  <c r="O4587" i="1"/>
  <c r="P4587" i="1"/>
  <c r="Q4587" i="1"/>
  <c r="R4587" i="1" s="1"/>
  <c r="O4575" i="1"/>
  <c r="Q4575" i="1"/>
  <c r="R4575" i="1" s="1"/>
  <c r="P4567" i="1"/>
  <c r="Q4567" i="1"/>
  <c r="R4567" i="1" s="1"/>
  <c r="O4551" i="1"/>
  <c r="Q4551" i="1"/>
  <c r="R4551" i="1" s="1"/>
  <c r="O4503" i="1"/>
  <c r="Q4503" i="1"/>
  <c r="R4503" i="1" s="1"/>
  <c r="O4491" i="1"/>
  <c r="P4491" i="1"/>
  <c r="Q4491" i="1"/>
  <c r="R4491" i="1" s="1"/>
  <c r="O4479" i="1"/>
  <c r="Q4479" i="1"/>
  <c r="R4479" i="1" s="1"/>
  <c r="O4471" i="1"/>
  <c r="Q4471" i="1"/>
  <c r="R4471" i="1" s="1"/>
  <c r="O4459" i="1"/>
  <c r="Q4459" i="1"/>
  <c r="R4459" i="1" s="1"/>
  <c r="P4459" i="1"/>
  <c r="O4447" i="1"/>
  <c r="Q4447" i="1"/>
  <c r="R4447" i="1" s="1"/>
  <c r="O4407" i="1"/>
  <c r="Q4407" i="1"/>
  <c r="R4407" i="1" s="1"/>
  <c r="O4379" i="1"/>
  <c r="P4379" i="1"/>
  <c r="Q4379" i="1"/>
  <c r="R4379" i="1" s="1"/>
  <c r="O4367" i="1"/>
  <c r="Q4367" i="1"/>
  <c r="R4367" i="1" s="1"/>
  <c r="O4359" i="1"/>
  <c r="Q4359" i="1"/>
  <c r="R4359" i="1" s="1"/>
  <c r="O4315" i="1"/>
  <c r="P4315" i="1"/>
  <c r="Q4315" i="1"/>
  <c r="R4315" i="1" s="1"/>
  <c r="O4303" i="1"/>
  <c r="Q4303" i="1"/>
  <c r="R4303" i="1" s="1"/>
  <c r="O4299" i="1"/>
  <c r="P4299" i="1"/>
  <c r="Q4299" i="1"/>
  <c r="R4299" i="1" s="1"/>
  <c r="O4287" i="1"/>
  <c r="Q4287" i="1"/>
  <c r="R4287" i="1" s="1"/>
  <c r="O4279" i="1"/>
  <c r="Q4279" i="1"/>
  <c r="R4279" i="1" s="1"/>
  <c r="O4251" i="1"/>
  <c r="P4251" i="1"/>
  <c r="Q4251" i="1"/>
  <c r="R4251" i="1" s="1"/>
  <c r="O4239" i="1"/>
  <c r="Q4239" i="1"/>
  <c r="R4239" i="1" s="1"/>
  <c r="O4231" i="1"/>
  <c r="Q4231" i="1"/>
  <c r="R4231" i="1" s="1"/>
  <c r="O4219" i="1"/>
  <c r="P4219" i="1"/>
  <c r="Q4219" i="1"/>
  <c r="R4219" i="1" s="1"/>
  <c r="O4207" i="1"/>
  <c r="Q4207" i="1"/>
  <c r="R4207" i="1" s="1"/>
  <c r="O4203" i="1"/>
  <c r="Q4203" i="1"/>
  <c r="R4203" i="1" s="1"/>
  <c r="P4203" i="1"/>
  <c r="O4191" i="1"/>
  <c r="Q4191" i="1"/>
  <c r="R4191" i="1" s="1"/>
  <c r="O4187" i="1"/>
  <c r="P4187" i="1"/>
  <c r="Q4187" i="1"/>
  <c r="R4187" i="1" s="1"/>
  <c r="O4175" i="1"/>
  <c r="Q4175" i="1"/>
  <c r="R4175" i="1" s="1"/>
  <c r="O4167" i="1"/>
  <c r="Q4167" i="1"/>
  <c r="R4167" i="1" s="1"/>
  <c r="O4159" i="1"/>
  <c r="Q4159" i="1"/>
  <c r="R4159" i="1" s="1"/>
  <c r="P4147" i="1"/>
  <c r="O4147" i="1"/>
  <c r="O4139" i="1"/>
  <c r="P4139" i="1"/>
  <c r="Q4139" i="1"/>
  <c r="R4139" i="1" s="1"/>
  <c r="O4127" i="1"/>
  <c r="Q4127" i="1"/>
  <c r="R4127" i="1" s="1"/>
  <c r="O4119" i="1"/>
  <c r="Q4119" i="1"/>
  <c r="R4119" i="1" s="1"/>
  <c r="O4107" i="1"/>
  <c r="P4107" i="1"/>
  <c r="Q4107" i="1"/>
  <c r="R4107" i="1" s="1"/>
  <c r="O4095" i="1"/>
  <c r="Q4095" i="1"/>
  <c r="R4095" i="1" s="1"/>
  <c r="O4087" i="1"/>
  <c r="Q4087" i="1"/>
  <c r="R4087" i="1" s="1"/>
  <c r="O4079" i="1"/>
  <c r="Q4079" i="1"/>
  <c r="R4079" i="1" s="1"/>
  <c r="O4071" i="1"/>
  <c r="Q4071" i="1"/>
  <c r="R4071" i="1" s="1"/>
  <c r="O4059" i="1"/>
  <c r="P4059" i="1"/>
  <c r="Q4059" i="1"/>
  <c r="R4059" i="1" s="1"/>
  <c r="O4047" i="1"/>
  <c r="Q4047" i="1"/>
  <c r="R4047" i="1" s="1"/>
  <c r="O4039" i="1"/>
  <c r="Q4039" i="1"/>
  <c r="R4039" i="1" s="1"/>
  <c r="O3995" i="1"/>
  <c r="P3995" i="1"/>
  <c r="Q3995" i="1"/>
  <c r="R3995" i="1" s="1"/>
  <c r="O3983" i="1"/>
  <c r="Q3983" i="1"/>
  <c r="R3983" i="1" s="1"/>
  <c r="O3975" i="1"/>
  <c r="Q3975" i="1"/>
  <c r="R3975" i="1" s="1"/>
  <c r="O3947" i="1"/>
  <c r="Q3947" i="1"/>
  <c r="R3947" i="1" s="1"/>
  <c r="P3947" i="1"/>
  <c r="O3935" i="1"/>
  <c r="Q3935" i="1"/>
  <c r="R3935" i="1" s="1"/>
  <c r="O3927" i="1"/>
  <c r="Q3927" i="1"/>
  <c r="R3927" i="1" s="1"/>
  <c r="O3899" i="1"/>
  <c r="P3899" i="1"/>
  <c r="Q3899" i="1"/>
  <c r="R3899" i="1" s="1"/>
  <c r="O3895" i="1"/>
  <c r="Q3895" i="1"/>
  <c r="R3895" i="1" s="1"/>
  <c r="O3863" i="1"/>
  <c r="Q3863" i="1"/>
  <c r="R3863" i="1" s="1"/>
  <c r="O3851" i="1"/>
  <c r="Q3851" i="1"/>
  <c r="R3851" i="1" s="1"/>
  <c r="O3847" i="1"/>
  <c r="P3847" i="1"/>
  <c r="Q3847" i="1"/>
  <c r="R3847" i="1" s="1"/>
  <c r="O3835" i="1"/>
  <c r="P3835" i="1"/>
  <c r="Q3835" i="1"/>
  <c r="R3835" i="1" s="1"/>
  <c r="O3831" i="1"/>
  <c r="Q3831" i="1"/>
  <c r="R3831" i="1" s="1"/>
  <c r="O3791" i="1"/>
  <c r="P3791" i="1"/>
  <c r="Q3791" i="1"/>
  <c r="R3791" i="1" s="1"/>
  <c r="O3779" i="1"/>
  <c r="P3779" i="1"/>
  <c r="Q3779" i="1"/>
  <c r="R3779" i="1" s="1"/>
  <c r="O3771" i="1"/>
  <c r="P3771" i="1"/>
  <c r="Q3771" i="1"/>
  <c r="R3771" i="1" s="1"/>
  <c r="O3759" i="1"/>
  <c r="Q3759" i="1"/>
  <c r="R3759" i="1" s="1"/>
  <c r="O3751" i="1"/>
  <c r="P3751" i="1"/>
  <c r="Q3751" i="1"/>
  <c r="R3751" i="1" s="1"/>
  <c r="O3723" i="1"/>
  <c r="P3723" i="1"/>
  <c r="O3695" i="1"/>
  <c r="Q3695" i="1"/>
  <c r="R3695" i="1" s="1"/>
  <c r="O3683" i="1"/>
  <c r="Q3683" i="1"/>
  <c r="R3683" i="1" s="1"/>
  <c r="O3679" i="1"/>
  <c r="Q3679" i="1"/>
  <c r="R3679" i="1" s="1"/>
  <c r="O3667" i="1"/>
  <c r="Q3667" i="1"/>
  <c r="R3667" i="1" s="1"/>
  <c r="O3655" i="1"/>
  <c r="Q3655" i="1"/>
  <c r="R3655" i="1" s="1"/>
  <c r="O3647" i="1"/>
  <c r="Q3647" i="1"/>
  <c r="R3647" i="1" s="1"/>
  <c r="O3611" i="1"/>
  <c r="Q3611" i="1"/>
  <c r="R3611" i="1" s="1"/>
  <c r="O3603" i="1"/>
  <c r="Q3603" i="1"/>
  <c r="R3603" i="1" s="1"/>
  <c r="O3595" i="1"/>
  <c r="Q3595" i="1"/>
  <c r="R3595" i="1" s="1"/>
  <c r="O3591" i="1"/>
  <c r="Q3591" i="1"/>
  <c r="R3591" i="1" s="1"/>
  <c r="O3583" i="1"/>
  <c r="Q3583" i="1"/>
  <c r="R3583" i="1" s="1"/>
  <c r="O3535" i="1"/>
  <c r="Q3535" i="1"/>
  <c r="R3535" i="1" s="1"/>
  <c r="O3515" i="1"/>
  <c r="P3515" i="1"/>
  <c r="Q3515" i="1"/>
  <c r="R3515" i="1" s="1"/>
  <c r="P3507" i="1"/>
  <c r="Q3507" i="1"/>
  <c r="R3507" i="1" s="1"/>
  <c r="O3495" i="1"/>
  <c r="Q3495" i="1"/>
  <c r="R3495" i="1" s="1"/>
  <c r="O3475" i="1"/>
  <c r="Q3475" i="1"/>
  <c r="R3475" i="1" s="1"/>
  <c r="O3407" i="1"/>
  <c r="Q3407" i="1"/>
  <c r="R3407" i="1" s="1"/>
  <c r="P3275" i="1"/>
  <c r="Q3275" i="1"/>
  <c r="R3275" i="1" s="1"/>
  <c r="O3267" i="1"/>
  <c r="Q3267" i="1"/>
  <c r="R3267" i="1" s="1"/>
  <c r="O3211" i="1"/>
  <c r="Q3211" i="1"/>
  <c r="R3211" i="1" s="1"/>
  <c r="P3175" i="1"/>
  <c r="Q3175" i="1"/>
  <c r="R3175" i="1" s="1"/>
  <c r="O3139" i="1"/>
  <c r="Q3139" i="1"/>
  <c r="R3139" i="1" s="1"/>
  <c r="P3087" i="1"/>
  <c r="Q3087" i="1"/>
  <c r="R3087" i="1" s="1"/>
  <c r="O2955" i="1"/>
  <c r="Q2955" i="1"/>
  <c r="R2955" i="1" s="1"/>
  <c r="P2927" i="1"/>
  <c r="Q2927" i="1"/>
  <c r="R2927" i="1" s="1"/>
  <c r="Q4971" i="1"/>
  <c r="R4971" i="1" s="1"/>
  <c r="Q4955" i="1"/>
  <c r="R4955" i="1" s="1"/>
  <c r="Q4943" i="1"/>
  <c r="R4943" i="1" s="1"/>
  <c r="Q4891" i="1"/>
  <c r="R4891" i="1" s="1"/>
  <c r="Q4879" i="1"/>
  <c r="R4879" i="1" s="1"/>
  <c r="Q4867" i="1"/>
  <c r="R4867" i="1" s="1"/>
  <c r="Q4827" i="1"/>
  <c r="R4827" i="1" s="1"/>
  <c r="Q4815" i="1"/>
  <c r="R4815" i="1" s="1"/>
  <c r="Q4803" i="1"/>
  <c r="R4803" i="1" s="1"/>
  <c r="Q4779" i="1"/>
  <c r="R4779" i="1" s="1"/>
  <c r="Q4723" i="1"/>
  <c r="R4723" i="1" s="1"/>
  <c r="Q4659" i="1"/>
  <c r="R4659" i="1" s="1"/>
  <c r="Q4595" i="1"/>
  <c r="R4595" i="1" s="1"/>
  <c r="Q4531" i="1"/>
  <c r="R4531" i="1" s="1"/>
  <c r="Q4467" i="1"/>
  <c r="R4467" i="1" s="1"/>
  <c r="Q4403" i="1"/>
  <c r="R4403" i="1" s="1"/>
  <c r="Q4339" i="1"/>
  <c r="R4339" i="1" s="1"/>
  <c r="Q4275" i="1"/>
  <c r="R4275" i="1" s="1"/>
  <c r="Q4211" i="1"/>
  <c r="R4211" i="1" s="1"/>
  <c r="Q4147" i="1"/>
  <c r="R4147" i="1" s="1"/>
  <c r="Q4083" i="1"/>
  <c r="R4083" i="1" s="1"/>
  <c r="Q4019" i="1"/>
  <c r="R4019" i="1" s="1"/>
  <c r="Q3955" i="1"/>
  <c r="R3955" i="1" s="1"/>
  <c r="Q3891" i="1"/>
  <c r="R3891" i="1" s="1"/>
  <c r="Q3827" i="1"/>
  <c r="R3827" i="1" s="1"/>
  <c r="Q3747" i="1"/>
  <c r="R3747" i="1" s="1"/>
  <c r="Q3627" i="1"/>
  <c r="R3627" i="1" s="1"/>
  <c r="O4987" i="1"/>
  <c r="P4987" i="1"/>
  <c r="O4951" i="1"/>
  <c r="Q4951" i="1"/>
  <c r="R4951" i="1" s="1"/>
  <c r="P4931" i="1"/>
  <c r="O4931" i="1"/>
  <c r="O4919" i="1"/>
  <c r="Q4919" i="1"/>
  <c r="R4919" i="1" s="1"/>
  <c r="P4899" i="1"/>
  <c r="O4899" i="1"/>
  <c r="O4887" i="1"/>
  <c r="Q4887" i="1"/>
  <c r="R4887" i="1" s="1"/>
  <c r="O4883" i="1"/>
  <c r="P4883" i="1"/>
  <c r="O4855" i="1"/>
  <c r="Q4855" i="1"/>
  <c r="R4855" i="1" s="1"/>
  <c r="P4847" i="1"/>
  <c r="O4847" i="1"/>
  <c r="O4839" i="1"/>
  <c r="Q4839" i="1"/>
  <c r="R4839" i="1" s="1"/>
  <c r="O4831" i="1"/>
  <c r="P4831" i="1"/>
  <c r="O4791" i="1"/>
  <c r="Q4791" i="1"/>
  <c r="R4791" i="1" s="1"/>
  <c r="O4759" i="1"/>
  <c r="Q4759" i="1"/>
  <c r="R4759" i="1" s="1"/>
  <c r="O4731" i="1"/>
  <c r="P4731" i="1"/>
  <c r="Q4731" i="1"/>
  <c r="R4731" i="1" s="1"/>
  <c r="O4719" i="1"/>
  <c r="Q4719" i="1"/>
  <c r="R4719" i="1" s="1"/>
  <c r="O4711" i="1"/>
  <c r="Q4711" i="1"/>
  <c r="R4711" i="1" s="1"/>
  <c r="O4699" i="1"/>
  <c r="Q4699" i="1"/>
  <c r="R4699" i="1" s="1"/>
  <c r="P4687" i="1"/>
  <c r="O4687" i="1"/>
  <c r="Q4687" i="1"/>
  <c r="R4687" i="1" s="1"/>
  <c r="O4679" i="1"/>
  <c r="P4679" i="1"/>
  <c r="Q4679" i="1"/>
  <c r="R4679" i="1" s="1"/>
  <c r="O4667" i="1"/>
  <c r="P4667" i="1"/>
  <c r="Q4667" i="1"/>
  <c r="R4667" i="1" s="1"/>
  <c r="O4655" i="1"/>
  <c r="Q4655" i="1"/>
  <c r="R4655" i="1" s="1"/>
  <c r="O4651" i="1"/>
  <c r="P4651" i="1"/>
  <c r="Q4651" i="1"/>
  <c r="R4651" i="1" s="1"/>
  <c r="O4639" i="1"/>
  <c r="Q4639" i="1"/>
  <c r="R4639" i="1" s="1"/>
  <c r="O4635" i="1"/>
  <c r="P4635" i="1"/>
  <c r="Q4635" i="1"/>
  <c r="R4635" i="1" s="1"/>
  <c r="O4623" i="1"/>
  <c r="Q4623" i="1"/>
  <c r="R4623" i="1" s="1"/>
  <c r="O4603" i="1"/>
  <c r="P4603" i="1"/>
  <c r="Q4603" i="1"/>
  <c r="R4603" i="1" s="1"/>
  <c r="O4591" i="1"/>
  <c r="Q4591" i="1"/>
  <c r="R4591" i="1" s="1"/>
  <c r="O4571" i="1"/>
  <c r="P4571" i="1"/>
  <c r="Q4571" i="1"/>
  <c r="R4571" i="1" s="1"/>
  <c r="O4559" i="1"/>
  <c r="Q4559" i="1"/>
  <c r="R4559" i="1" s="1"/>
  <c r="O4539" i="1"/>
  <c r="P4539" i="1"/>
  <c r="Q4539" i="1"/>
  <c r="R4539" i="1" s="1"/>
  <c r="O4527" i="1"/>
  <c r="Q4527" i="1"/>
  <c r="R4527" i="1" s="1"/>
  <c r="P4519" i="1"/>
  <c r="Q4519" i="1"/>
  <c r="R4519" i="1" s="1"/>
  <c r="P4511" i="1"/>
  <c r="O4511" i="1"/>
  <c r="Q4511" i="1"/>
  <c r="R4511" i="1" s="1"/>
  <c r="O4507" i="1"/>
  <c r="P4507" i="1"/>
  <c r="Q4507" i="1"/>
  <c r="R4507" i="1" s="1"/>
  <c r="O4495" i="1"/>
  <c r="Q4495" i="1"/>
  <c r="R4495" i="1" s="1"/>
  <c r="O4487" i="1"/>
  <c r="Q4487" i="1"/>
  <c r="R4487" i="1" s="1"/>
  <c r="O4439" i="1"/>
  <c r="Q4439" i="1"/>
  <c r="R4439" i="1" s="1"/>
  <c r="O4431" i="1"/>
  <c r="Q4431" i="1"/>
  <c r="R4431" i="1" s="1"/>
  <c r="O4423" i="1"/>
  <c r="Q4423" i="1"/>
  <c r="R4423" i="1" s="1"/>
  <c r="O4411" i="1"/>
  <c r="P4411" i="1"/>
  <c r="Q4411" i="1"/>
  <c r="R4411" i="1" s="1"/>
  <c r="O4399" i="1"/>
  <c r="Q4399" i="1"/>
  <c r="R4399" i="1" s="1"/>
  <c r="O4391" i="1"/>
  <c r="Q4391" i="1"/>
  <c r="R4391" i="1" s="1"/>
  <c r="O4343" i="1"/>
  <c r="Q4343" i="1"/>
  <c r="R4343" i="1" s="1"/>
  <c r="O4331" i="1"/>
  <c r="P4331" i="1"/>
  <c r="Q4331" i="1"/>
  <c r="R4331" i="1" s="1"/>
  <c r="O4319" i="1"/>
  <c r="Q4319" i="1"/>
  <c r="R4319" i="1" s="1"/>
  <c r="O4311" i="1"/>
  <c r="Q4311" i="1"/>
  <c r="R4311" i="1" s="1"/>
  <c r="O4267" i="1"/>
  <c r="Q4267" i="1"/>
  <c r="R4267" i="1" s="1"/>
  <c r="O4255" i="1"/>
  <c r="Q4255" i="1"/>
  <c r="R4255" i="1" s="1"/>
  <c r="O4247" i="1"/>
  <c r="Q4247" i="1"/>
  <c r="R4247" i="1" s="1"/>
  <c r="O4199" i="1"/>
  <c r="Q4199" i="1"/>
  <c r="R4199" i="1" s="1"/>
  <c r="O4151" i="1"/>
  <c r="Q4151" i="1"/>
  <c r="R4151" i="1" s="1"/>
  <c r="O4103" i="1"/>
  <c r="Q4103" i="1"/>
  <c r="R4103" i="1" s="1"/>
  <c r="O4075" i="1"/>
  <c r="P4075" i="1"/>
  <c r="Q4075" i="1"/>
  <c r="R4075" i="1" s="1"/>
  <c r="O4063" i="1"/>
  <c r="Q4063" i="1"/>
  <c r="R4063" i="1" s="1"/>
  <c r="O4055" i="1"/>
  <c r="Q4055" i="1"/>
  <c r="R4055" i="1" s="1"/>
  <c r="O4027" i="1"/>
  <c r="P4027" i="1"/>
  <c r="Q4027" i="1"/>
  <c r="R4027" i="1" s="1"/>
  <c r="O4015" i="1"/>
  <c r="Q4015" i="1"/>
  <c r="R4015" i="1" s="1"/>
  <c r="O4007" i="1"/>
  <c r="Q4007" i="1"/>
  <c r="R4007" i="1" s="1"/>
  <c r="O3999" i="1"/>
  <c r="Q3999" i="1"/>
  <c r="R3999" i="1" s="1"/>
  <c r="O3991" i="1"/>
  <c r="Q3991" i="1"/>
  <c r="R3991" i="1" s="1"/>
  <c r="O3979" i="1"/>
  <c r="P3979" i="1"/>
  <c r="Q3979" i="1"/>
  <c r="R3979" i="1" s="1"/>
  <c r="O3967" i="1"/>
  <c r="Q3967" i="1"/>
  <c r="R3967" i="1" s="1"/>
  <c r="O3959" i="1"/>
  <c r="Q3959" i="1"/>
  <c r="R3959" i="1" s="1"/>
  <c r="O3911" i="1"/>
  <c r="Q3911" i="1"/>
  <c r="R3911" i="1" s="1"/>
  <c r="O3867" i="1"/>
  <c r="Q3867" i="1"/>
  <c r="R3867" i="1" s="1"/>
  <c r="O3859" i="1"/>
  <c r="P3859" i="1"/>
  <c r="O3815" i="1"/>
  <c r="Q3815" i="1"/>
  <c r="R3815" i="1" s="1"/>
  <c r="O3755" i="1"/>
  <c r="Q3755" i="1"/>
  <c r="R3755" i="1" s="1"/>
  <c r="O3743" i="1"/>
  <c r="Q3743" i="1"/>
  <c r="R3743" i="1" s="1"/>
  <c r="O3727" i="1"/>
  <c r="Q3727" i="1"/>
  <c r="R3727" i="1" s="1"/>
  <c r="O3715" i="1"/>
  <c r="Q3715" i="1"/>
  <c r="R3715" i="1" s="1"/>
  <c r="O3707" i="1"/>
  <c r="Q3707" i="1"/>
  <c r="R3707" i="1" s="1"/>
  <c r="O3687" i="1"/>
  <c r="Q3687" i="1"/>
  <c r="R3687" i="1" s="1"/>
  <c r="O3663" i="1"/>
  <c r="P3663" i="1"/>
  <c r="Q3663" i="1"/>
  <c r="R3663" i="1" s="1"/>
  <c r="O3631" i="1"/>
  <c r="Q3631" i="1"/>
  <c r="R3631" i="1" s="1"/>
  <c r="O3623" i="1"/>
  <c r="P3623" i="1"/>
  <c r="Q3623" i="1"/>
  <c r="R3623" i="1" s="1"/>
  <c r="O3571" i="1"/>
  <c r="Q3571" i="1"/>
  <c r="R3571" i="1" s="1"/>
  <c r="O3551" i="1"/>
  <c r="P3551" i="1"/>
  <c r="Q3551" i="1"/>
  <c r="R3551" i="1" s="1"/>
  <c r="P3443" i="1"/>
  <c r="Q3443" i="1"/>
  <c r="R3443" i="1" s="1"/>
  <c r="O3395" i="1"/>
  <c r="Q3395" i="1"/>
  <c r="R3395" i="1" s="1"/>
  <c r="P3395" i="1"/>
  <c r="P3335" i="1"/>
  <c r="Q3335" i="1"/>
  <c r="R3335" i="1" s="1"/>
  <c r="O3335" i="1"/>
  <c r="O3327" i="1"/>
  <c r="Q3327" i="1"/>
  <c r="R3327" i="1" s="1"/>
  <c r="P3303" i="1"/>
  <c r="Q3303" i="1"/>
  <c r="R3303" i="1" s="1"/>
  <c r="O3279" i="1"/>
  <c r="Q3279" i="1"/>
  <c r="R3279" i="1" s="1"/>
  <c r="O3199" i="1"/>
  <c r="Q3199" i="1"/>
  <c r="R3199" i="1" s="1"/>
  <c r="O3151" i="1"/>
  <c r="P3151" i="1"/>
  <c r="Q3151" i="1"/>
  <c r="R3151" i="1" s="1"/>
  <c r="O3071" i="1"/>
  <c r="P3071" i="1"/>
  <c r="Q3071" i="1"/>
  <c r="R3071" i="1" s="1"/>
  <c r="O3023" i="1"/>
  <c r="Q3023" i="1"/>
  <c r="R3023" i="1" s="1"/>
  <c r="O2983" i="1"/>
  <c r="Q2983" i="1"/>
  <c r="R2983" i="1" s="1"/>
  <c r="O2963" i="1"/>
  <c r="Q2963" i="1"/>
  <c r="R2963" i="1" s="1"/>
  <c r="Q4991" i="1"/>
  <c r="R4991" i="1" s="1"/>
  <c r="Q4975" i="1"/>
  <c r="R4975" i="1" s="1"/>
  <c r="Q4959" i="1"/>
  <c r="R4959" i="1" s="1"/>
  <c r="Q4947" i="1"/>
  <c r="R4947" i="1" s="1"/>
  <c r="Q4907" i="1"/>
  <c r="R4907" i="1" s="1"/>
  <c r="Q4895" i="1"/>
  <c r="R4895" i="1" s="1"/>
  <c r="Q4883" i="1"/>
  <c r="R4883" i="1" s="1"/>
  <c r="Q4843" i="1"/>
  <c r="R4843" i="1" s="1"/>
  <c r="Q4831" i="1"/>
  <c r="R4831" i="1" s="1"/>
  <c r="Q4819" i="1"/>
  <c r="R4819" i="1" s="1"/>
  <c r="Q4771" i="1"/>
  <c r="R4771" i="1" s="1"/>
  <c r="Q4707" i="1"/>
  <c r="R4707" i="1" s="1"/>
  <c r="Q4643" i="1"/>
  <c r="R4643" i="1" s="1"/>
  <c r="Q4579" i="1"/>
  <c r="R4579" i="1" s="1"/>
  <c r="Q4515" i="1"/>
  <c r="R4515" i="1" s="1"/>
  <c r="Q4451" i="1"/>
  <c r="R4451" i="1" s="1"/>
  <c r="Q4387" i="1"/>
  <c r="R4387" i="1" s="1"/>
  <c r="Q4323" i="1"/>
  <c r="R4323" i="1" s="1"/>
  <c r="Q4259" i="1"/>
  <c r="R4259" i="1" s="1"/>
  <c r="Q4195" i="1"/>
  <c r="R4195" i="1" s="1"/>
  <c r="Q4131" i="1"/>
  <c r="R4131" i="1" s="1"/>
  <c r="Q4067" i="1"/>
  <c r="R4067" i="1" s="1"/>
  <c r="Q4003" i="1"/>
  <c r="R4003" i="1" s="1"/>
  <c r="Q3939" i="1"/>
  <c r="R3939" i="1" s="1"/>
  <c r="Q3875" i="1"/>
  <c r="R3875" i="1" s="1"/>
  <c r="Q3811" i="1"/>
  <c r="R3811" i="1" s="1"/>
  <c r="Q3563" i="1"/>
  <c r="R3563" i="1" s="1"/>
  <c r="P4523" i="1"/>
  <c r="P3887" i="1"/>
  <c r="O3887" i="1"/>
  <c r="O3871" i="1"/>
  <c r="P3871" i="1"/>
  <c r="O3855" i="1"/>
  <c r="P3855" i="1"/>
  <c r="O3839" i="1"/>
  <c r="P3839" i="1"/>
  <c r="O3823" i="1"/>
  <c r="P3823" i="1"/>
  <c r="O3799" i="1"/>
  <c r="P3799" i="1"/>
  <c r="P3767" i="1"/>
  <c r="O3767" i="1"/>
  <c r="O3735" i="1"/>
  <c r="P3735" i="1"/>
  <c r="O3703" i="1"/>
  <c r="P3703" i="1"/>
  <c r="O3671" i="1"/>
  <c r="P3671" i="1"/>
  <c r="O3639" i="1"/>
  <c r="P3639" i="1"/>
  <c r="O3615" i="1"/>
  <c r="P3615" i="1"/>
  <c r="O3607" i="1"/>
  <c r="P3607" i="1"/>
  <c r="P3599" i="1"/>
  <c r="O3599" i="1"/>
  <c r="O3587" i="1"/>
  <c r="P3587" i="1"/>
  <c r="O3579" i="1"/>
  <c r="P3579" i="1"/>
  <c r="O3575" i="1"/>
  <c r="P3575" i="1"/>
  <c r="O3567" i="1"/>
  <c r="P3567" i="1"/>
  <c r="O3559" i="1"/>
  <c r="P3559" i="1"/>
  <c r="O3555" i="1"/>
  <c r="P3555" i="1"/>
  <c r="O3547" i="1"/>
  <c r="P3547" i="1"/>
  <c r="O3543" i="1"/>
  <c r="P3543" i="1"/>
  <c r="O3539" i="1"/>
  <c r="P3539" i="1"/>
  <c r="O3531" i="1"/>
  <c r="P3531" i="1"/>
  <c r="O3527" i="1"/>
  <c r="P3527" i="1"/>
  <c r="P3519" i="1"/>
  <c r="O3519" i="1"/>
  <c r="O3511" i="1"/>
  <c r="P3511" i="1"/>
  <c r="O3503" i="1"/>
  <c r="P3503" i="1"/>
  <c r="O3499" i="1"/>
  <c r="P3499" i="1"/>
  <c r="O3491" i="1"/>
  <c r="P3491" i="1"/>
  <c r="O3487" i="1"/>
  <c r="P3487" i="1"/>
  <c r="O3483" i="1"/>
  <c r="P3483" i="1"/>
  <c r="O3479" i="1"/>
  <c r="P3479" i="1"/>
  <c r="O3471" i="1"/>
  <c r="P3471" i="1"/>
  <c r="O3463" i="1"/>
  <c r="P3463" i="1"/>
  <c r="O3459" i="1"/>
  <c r="P3459" i="1"/>
  <c r="O3451" i="1"/>
  <c r="P3451" i="1"/>
  <c r="O3447" i="1"/>
  <c r="P3447" i="1"/>
  <c r="O3439" i="1"/>
  <c r="P3439" i="1"/>
  <c r="O3435" i="1"/>
  <c r="P3435" i="1"/>
  <c r="O3431" i="1"/>
  <c r="P3431" i="1"/>
  <c r="O3427" i="1"/>
  <c r="P3427" i="1"/>
  <c r="O3423" i="1"/>
  <c r="P3423" i="1"/>
  <c r="O3419" i="1"/>
  <c r="P3419" i="1"/>
  <c r="O3415" i="1"/>
  <c r="P3415" i="1"/>
  <c r="O3411" i="1"/>
  <c r="P3411" i="1"/>
  <c r="O3403" i="1"/>
  <c r="P3403" i="1"/>
  <c r="O3399" i="1"/>
  <c r="P3399" i="1"/>
  <c r="O3391" i="1"/>
  <c r="P3391" i="1"/>
  <c r="O3383" i="1"/>
  <c r="P3383" i="1"/>
  <c r="O3379" i="1"/>
  <c r="P3379" i="1"/>
  <c r="O3375" i="1"/>
  <c r="P3375" i="1"/>
  <c r="O3371" i="1"/>
  <c r="P3371" i="1"/>
  <c r="O3363" i="1"/>
  <c r="P3363" i="1"/>
  <c r="O3359" i="1"/>
  <c r="P3359" i="1"/>
  <c r="O3355" i="1"/>
  <c r="P3355" i="1"/>
  <c r="O3351" i="1"/>
  <c r="P3351" i="1"/>
  <c r="O3343" i="1"/>
  <c r="P3343" i="1"/>
  <c r="O3331" i="1"/>
  <c r="P3331" i="1"/>
  <c r="O3323" i="1"/>
  <c r="P3323" i="1"/>
  <c r="P3319" i="1"/>
  <c r="O3319" i="1"/>
  <c r="O3315" i="1"/>
  <c r="P3315" i="1"/>
  <c r="O3311" i="1"/>
  <c r="P3311" i="1"/>
  <c r="O3307" i="1"/>
  <c r="P3307" i="1"/>
  <c r="O3299" i="1"/>
  <c r="P3299" i="1"/>
  <c r="O3295" i="1"/>
  <c r="P3295" i="1"/>
  <c r="O3291" i="1"/>
  <c r="P3291" i="1"/>
  <c r="P3287" i="1"/>
  <c r="O3287" i="1"/>
  <c r="O3283" i="1"/>
  <c r="P3283" i="1"/>
  <c r="O3271" i="1"/>
  <c r="P3271" i="1"/>
  <c r="O3263" i="1"/>
  <c r="P3263" i="1"/>
  <c r="P3255" i="1"/>
  <c r="O3255" i="1"/>
  <c r="O3251" i="1"/>
  <c r="P3251" i="1"/>
  <c r="O3247" i="1"/>
  <c r="P3247" i="1"/>
  <c r="O3243" i="1"/>
  <c r="P3243" i="1"/>
  <c r="O3235" i="1"/>
  <c r="P3235" i="1"/>
  <c r="O3231" i="1"/>
  <c r="P3231" i="1"/>
  <c r="O3227" i="1"/>
  <c r="P3227" i="1"/>
  <c r="O3223" i="1"/>
  <c r="P3223" i="1"/>
  <c r="O3215" i="1"/>
  <c r="P3215" i="1"/>
  <c r="O3207" i="1"/>
  <c r="P3207" i="1"/>
  <c r="O3203" i="1"/>
  <c r="P3203" i="1"/>
  <c r="O3195" i="1"/>
  <c r="P3195" i="1"/>
  <c r="P3191" i="1"/>
  <c r="O3191" i="1"/>
  <c r="O3187" i="1"/>
  <c r="P3187" i="1"/>
  <c r="O3183" i="1"/>
  <c r="P3183" i="1"/>
  <c r="O3179" i="1"/>
  <c r="P3179" i="1"/>
  <c r="O3171" i="1"/>
  <c r="P3171" i="1"/>
  <c r="O3167" i="1"/>
  <c r="P3167" i="1"/>
  <c r="O3163" i="1"/>
  <c r="P3163" i="1"/>
  <c r="O3159" i="1"/>
  <c r="P3159" i="1"/>
  <c r="O3155" i="1"/>
  <c r="P3155" i="1"/>
  <c r="O3147" i="1"/>
  <c r="P3147" i="1"/>
  <c r="O3143" i="1"/>
  <c r="P3143" i="1"/>
  <c r="O3135" i="1"/>
  <c r="P3135" i="1"/>
  <c r="O3127" i="1"/>
  <c r="P3127" i="1"/>
  <c r="O3123" i="1"/>
  <c r="P3123" i="1"/>
  <c r="O3119" i="1"/>
  <c r="P3119" i="1"/>
  <c r="O3115" i="1"/>
  <c r="P3115" i="1"/>
  <c r="P3107" i="1"/>
  <c r="O3107" i="1"/>
  <c r="O3103" i="1"/>
  <c r="P3103" i="1"/>
  <c r="P3099" i="1"/>
  <c r="O3099" i="1"/>
  <c r="O3095" i="1"/>
  <c r="P3095" i="1"/>
  <c r="O3079" i="1"/>
  <c r="P3079" i="1"/>
  <c r="O3075" i="1"/>
  <c r="P3075" i="1"/>
  <c r="O3067" i="1"/>
  <c r="P3067" i="1"/>
  <c r="O3063" i="1"/>
  <c r="P3063" i="1"/>
  <c r="O3059" i="1"/>
  <c r="P3059" i="1"/>
  <c r="O3055" i="1"/>
  <c r="P3055" i="1"/>
  <c r="O3051" i="1"/>
  <c r="P3051" i="1"/>
  <c r="O3047" i="1"/>
  <c r="P3047" i="1"/>
  <c r="O3043" i="1"/>
  <c r="P3043" i="1"/>
  <c r="P3039" i="1"/>
  <c r="O3039" i="1"/>
  <c r="O3035" i="1"/>
  <c r="P3035" i="1"/>
  <c r="O3031" i="1"/>
  <c r="P3031" i="1"/>
  <c r="O3027" i="1"/>
  <c r="P3027" i="1"/>
  <c r="O3019" i="1"/>
  <c r="P3019" i="1"/>
  <c r="O3015" i="1"/>
  <c r="P3015" i="1"/>
  <c r="O3007" i="1"/>
  <c r="P3007" i="1"/>
  <c r="O2999" i="1"/>
  <c r="P2999" i="1"/>
  <c r="O2991" i="1"/>
  <c r="P2991" i="1"/>
  <c r="O2987" i="1"/>
  <c r="P2987" i="1"/>
  <c r="O2979" i="1"/>
  <c r="P2979" i="1"/>
  <c r="O2975" i="1"/>
  <c r="P2975" i="1"/>
  <c r="O2971" i="1"/>
  <c r="P2971" i="1"/>
  <c r="O2967" i="1"/>
  <c r="P2967" i="1"/>
  <c r="O2959" i="1"/>
  <c r="P2959" i="1"/>
  <c r="O2951" i="1"/>
  <c r="P2951" i="1"/>
  <c r="O2947" i="1"/>
  <c r="P2947" i="1"/>
  <c r="O2939" i="1"/>
  <c r="P2939" i="1"/>
  <c r="O2935" i="1"/>
  <c r="P2935" i="1"/>
  <c r="O2931" i="1"/>
  <c r="P2931" i="1"/>
  <c r="P4975" i="1"/>
  <c r="P4963" i="1"/>
  <c r="P4951" i="1"/>
  <c r="P4939" i="1"/>
  <c r="P4911" i="1"/>
  <c r="P4887" i="1"/>
  <c r="P4875" i="1"/>
  <c r="P4835" i="1"/>
  <c r="P4823" i="1"/>
  <c r="P4811" i="1"/>
  <c r="P4783" i="1"/>
  <c r="P4771" i="1"/>
  <c r="P4759" i="1"/>
  <c r="P4747" i="1"/>
  <c r="P4719" i="1"/>
  <c r="P4707" i="1"/>
  <c r="P4695" i="1"/>
  <c r="P4683" i="1"/>
  <c r="P4655" i="1"/>
  <c r="P4639" i="1"/>
  <c r="P4623" i="1"/>
  <c r="P4607" i="1"/>
  <c r="P4591" i="1"/>
  <c r="P4575" i="1"/>
  <c r="P4559" i="1"/>
  <c r="P4543" i="1"/>
  <c r="P4527" i="1"/>
  <c r="P4495" i="1"/>
  <c r="P4479" i="1"/>
  <c r="P4463" i="1"/>
  <c r="P4447" i="1"/>
  <c r="P4431" i="1"/>
  <c r="P4415" i="1"/>
  <c r="P4399" i="1"/>
  <c r="P4383" i="1"/>
  <c r="P4367" i="1"/>
  <c r="P4351" i="1"/>
  <c r="P4335" i="1"/>
  <c r="P4319" i="1"/>
  <c r="P4303" i="1"/>
  <c r="P4287" i="1"/>
  <c r="P4271" i="1"/>
  <c r="P4255" i="1"/>
  <c r="P4239" i="1"/>
  <c r="P4223" i="1"/>
  <c r="P4207" i="1"/>
  <c r="P4191" i="1"/>
  <c r="P4175" i="1"/>
  <c r="P4159" i="1"/>
  <c r="P4143" i="1"/>
  <c r="P4127" i="1"/>
  <c r="P4111" i="1"/>
  <c r="P4095" i="1"/>
  <c r="P4079" i="1"/>
  <c r="P4063" i="1"/>
  <c r="P4047" i="1"/>
  <c r="P4031" i="1"/>
  <c r="P4015" i="1"/>
  <c r="P3999" i="1"/>
  <c r="P3983" i="1"/>
  <c r="P3967" i="1"/>
  <c r="P3935" i="1"/>
  <c r="P3919" i="1"/>
  <c r="P3903" i="1"/>
  <c r="P3875" i="1"/>
  <c r="P3863" i="1"/>
  <c r="P3851" i="1"/>
  <c r="P3811" i="1"/>
  <c r="P3803" i="1"/>
  <c r="P3783" i="1"/>
  <c r="P3763" i="1"/>
  <c r="P3755" i="1"/>
  <c r="P3743" i="1"/>
  <c r="P3695" i="1"/>
  <c r="P3683" i="1"/>
  <c r="P3675" i="1"/>
  <c r="P3655" i="1"/>
  <c r="P3635" i="1"/>
  <c r="P3627" i="1"/>
  <c r="P3591" i="1"/>
  <c r="P3583" i="1"/>
  <c r="P3523" i="1"/>
  <c r="P3495" i="1"/>
  <c r="P3467" i="1"/>
  <c r="P3347" i="1"/>
  <c r="P3279" i="1"/>
  <c r="P3199" i="1"/>
  <c r="P3131" i="1"/>
  <c r="P3011" i="1"/>
  <c r="P2983" i="1"/>
  <c r="P2955" i="1"/>
  <c r="O4971" i="1"/>
  <c r="O4907" i="1"/>
  <c r="O4775" i="1"/>
  <c r="O4519" i="1"/>
  <c r="O3175" i="1"/>
  <c r="O3087" i="1"/>
  <c r="P4991" i="1"/>
  <c r="P4979" i="1"/>
  <c r="P4967" i="1"/>
  <c r="P4955" i="1"/>
  <c r="P4927" i="1"/>
  <c r="P4915" i="1"/>
  <c r="P4903" i="1"/>
  <c r="P4891" i="1"/>
  <c r="P4863" i="1"/>
  <c r="P4851" i="1"/>
  <c r="P4839" i="1"/>
  <c r="P4827" i="1"/>
  <c r="P4799" i="1"/>
  <c r="P4787" i="1"/>
  <c r="P4763" i="1"/>
  <c r="P4735" i="1"/>
  <c r="P4723" i="1"/>
  <c r="P4711" i="1"/>
  <c r="P4699" i="1"/>
  <c r="P4671" i="1"/>
  <c r="P4659" i="1"/>
  <c r="P4643" i="1"/>
  <c r="P4627" i="1"/>
  <c r="P4611" i="1"/>
  <c r="P4595" i="1"/>
  <c r="P4579" i="1"/>
  <c r="P4563" i="1"/>
  <c r="P4547" i="1"/>
  <c r="P4531" i="1"/>
  <c r="P4515" i="1"/>
  <c r="P4499" i="1"/>
  <c r="P4483" i="1"/>
  <c r="P4467" i="1"/>
  <c r="P4451" i="1"/>
  <c r="P4435" i="1"/>
  <c r="P4419" i="1"/>
  <c r="P4403" i="1"/>
  <c r="P4387" i="1"/>
  <c r="P4371" i="1"/>
  <c r="P4355" i="1"/>
  <c r="P4339" i="1"/>
  <c r="P4323" i="1"/>
  <c r="P4307" i="1"/>
  <c r="P4291" i="1"/>
  <c r="P4275" i="1"/>
  <c r="P4259" i="1"/>
  <c r="P4243" i="1"/>
  <c r="P4227" i="1"/>
  <c r="P4211" i="1"/>
  <c r="P4195" i="1"/>
  <c r="P4179" i="1"/>
  <c r="P4163" i="1"/>
  <c r="P4131" i="1"/>
  <c r="P4115" i="1"/>
  <c r="P4099" i="1"/>
  <c r="P4083" i="1"/>
  <c r="P4067" i="1"/>
  <c r="P4051" i="1"/>
  <c r="P4035" i="1"/>
  <c r="P4019" i="1"/>
  <c r="P4003" i="1"/>
  <c r="P3987" i="1"/>
  <c r="P3971" i="1"/>
  <c r="P3955" i="1"/>
  <c r="P3939" i="1"/>
  <c r="P3923" i="1"/>
  <c r="P3907" i="1"/>
  <c r="P3891" i="1"/>
  <c r="P3879" i="1"/>
  <c r="P3867" i="1"/>
  <c r="P3827" i="1"/>
  <c r="P3815" i="1"/>
  <c r="P3795" i="1"/>
  <c r="P3787" i="1"/>
  <c r="P3775" i="1"/>
  <c r="P3727" i="1"/>
  <c r="P3715" i="1"/>
  <c r="P3707" i="1"/>
  <c r="P3687" i="1"/>
  <c r="P3667" i="1"/>
  <c r="P3659" i="1"/>
  <c r="P3647" i="1"/>
  <c r="P3611" i="1"/>
  <c r="P3595" i="1"/>
  <c r="P3563" i="1"/>
  <c r="P3475" i="1"/>
  <c r="P3407" i="1"/>
  <c r="P3327" i="1"/>
  <c r="P3259" i="1"/>
  <c r="P3139" i="1"/>
  <c r="P3111" i="1"/>
  <c r="P3083" i="1"/>
  <c r="P2963" i="1"/>
  <c r="O4567" i="1"/>
  <c r="O4215" i="1"/>
  <c r="O3507" i="1"/>
  <c r="O3275" i="1"/>
  <c r="O2995" i="1"/>
  <c r="P4983" i="1"/>
  <c r="P4943" i="1"/>
  <c r="P4919" i="1"/>
  <c r="P4879" i="1"/>
  <c r="P4867" i="1"/>
  <c r="P4855" i="1"/>
  <c r="P4843" i="1"/>
  <c r="P4815" i="1"/>
  <c r="P4803" i="1"/>
  <c r="P4791" i="1"/>
  <c r="P4779" i="1"/>
  <c r="P4751" i="1"/>
  <c r="P4739" i="1"/>
  <c r="P4727" i="1"/>
  <c r="P4715" i="1"/>
  <c r="P4675" i="1"/>
  <c r="P4663" i="1"/>
  <c r="P4647" i="1"/>
  <c r="P4631" i="1"/>
  <c r="P4615" i="1"/>
  <c r="P4599" i="1"/>
  <c r="P4551" i="1"/>
  <c r="P4535" i="1"/>
  <c r="P4503" i="1"/>
  <c r="P4487" i="1"/>
  <c r="P4471" i="1"/>
  <c r="P4455" i="1"/>
  <c r="P4439" i="1"/>
  <c r="P4423" i="1"/>
  <c r="P4407" i="1"/>
  <c r="P4391" i="1"/>
  <c r="P4375" i="1"/>
  <c r="P4359" i="1"/>
  <c r="P4343" i="1"/>
  <c r="P4327" i="1"/>
  <c r="P4311" i="1"/>
  <c r="P4295" i="1"/>
  <c r="P4279" i="1"/>
  <c r="P4263" i="1"/>
  <c r="P4247" i="1"/>
  <c r="P4231" i="1"/>
  <c r="P4199" i="1"/>
  <c r="P4183" i="1"/>
  <c r="P4167" i="1"/>
  <c r="P4151" i="1"/>
  <c r="P4135" i="1"/>
  <c r="P4119" i="1"/>
  <c r="P4103" i="1"/>
  <c r="P4087" i="1"/>
  <c r="P4071" i="1"/>
  <c r="P4055" i="1"/>
  <c r="P4039" i="1"/>
  <c r="P4023" i="1"/>
  <c r="P4007" i="1"/>
  <c r="P3991" i="1"/>
  <c r="P3975" i="1"/>
  <c r="P3959" i="1"/>
  <c r="P3943" i="1"/>
  <c r="P3927" i="1"/>
  <c r="P3911" i="1"/>
  <c r="P3895" i="1"/>
  <c r="P3883" i="1"/>
  <c r="P3843" i="1"/>
  <c r="P3831" i="1"/>
  <c r="P3819" i="1"/>
  <c r="P3807" i="1"/>
  <c r="P3759" i="1"/>
  <c r="P3747" i="1"/>
  <c r="P3739" i="1"/>
  <c r="P3719" i="1"/>
  <c r="P3699" i="1"/>
  <c r="P3691" i="1"/>
  <c r="P3679" i="1"/>
  <c r="P3631" i="1"/>
  <c r="P3619" i="1"/>
  <c r="P3603" i="1"/>
  <c r="P3571" i="1"/>
  <c r="P3535" i="1"/>
  <c r="P3455" i="1"/>
  <c r="P3387" i="1"/>
  <c r="P3267" i="1"/>
  <c r="P3239" i="1"/>
  <c r="P3211" i="1"/>
  <c r="P3091" i="1"/>
  <c r="P3023" i="1"/>
  <c r="P2943" i="1"/>
  <c r="O3443" i="1"/>
  <c r="O3303" i="1"/>
  <c r="P3757" i="1"/>
  <c r="O3757" i="1"/>
  <c r="P3709" i="1"/>
  <c r="O3709" i="1"/>
  <c r="P3629" i="1"/>
  <c r="O3629" i="1"/>
  <c r="P3153" i="1"/>
  <c r="O3153" i="1"/>
  <c r="P3085" i="1"/>
  <c r="O3085" i="1"/>
  <c r="P3057" i="1"/>
  <c r="O3057" i="1"/>
  <c r="P4989" i="1"/>
  <c r="P4973" i="1"/>
  <c r="P4957" i="1"/>
  <c r="P4941" i="1"/>
  <c r="P4925" i="1"/>
  <c r="P4909" i="1"/>
  <c r="P4893" i="1"/>
  <c r="P4877" i="1"/>
  <c r="P4861" i="1"/>
  <c r="P4845" i="1"/>
  <c r="P4829" i="1"/>
  <c r="P4813" i="1"/>
  <c r="P4797" i="1"/>
  <c r="P4781" i="1"/>
  <c r="P4765" i="1"/>
  <c r="P4749" i="1"/>
  <c r="P4733" i="1"/>
  <c r="P4717" i="1"/>
  <c r="P4701" i="1"/>
  <c r="P4685" i="1"/>
  <c r="P4669" i="1"/>
  <c r="O3645" i="1"/>
  <c r="O3217" i="1"/>
  <c r="P3809" i="1"/>
  <c r="O3809" i="1"/>
  <c r="P3793" i="1"/>
  <c r="O3793" i="1"/>
  <c r="P3777" i="1"/>
  <c r="O3777" i="1"/>
  <c r="P3761" i="1"/>
  <c r="O3761" i="1"/>
  <c r="P3745" i="1"/>
  <c r="O3745" i="1"/>
  <c r="P3729" i="1"/>
  <c r="O3729" i="1"/>
  <c r="P3713" i="1"/>
  <c r="O3713" i="1"/>
  <c r="P3697" i="1"/>
  <c r="O3697" i="1"/>
  <c r="P3681" i="1"/>
  <c r="O3681" i="1"/>
  <c r="P3665" i="1"/>
  <c r="O3665" i="1"/>
  <c r="P3649" i="1"/>
  <c r="O3649" i="1"/>
  <c r="P3633" i="1"/>
  <c r="O3633" i="1"/>
  <c r="P3617" i="1"/>
  <c r="O3617" i="1"/>
  <c r="P3601" i="1"/>
  <c r="O3601" i="1"/>
  <c r="P3213" i="1"/>
  <c r="O3213" i="1"/>
  <c r="P3165" i="1"/>
  <c r="O3165" i="1"/>
  <c r="P3133" i="1"/>
  <c r="O3133" i="1"/>
  <c r="P3101" i="1"/>
  <c r="O3101" i="1"/>
  <c r="P3069" i="1"/>
  <c r="O3069" i="1"/>
  <c r="P3037" i="1"/>
  <c r="O3037" i="1"/>
  <c r="P3005" i="1"/>
  <c r="O3005" i="1"/>
  <c r="P2973" i="1"/>
  <c r="O2973" i="1"/>
  <c r="P2941" i="1"/>
  <c r="O2941" i="1"/>
  <c r="O3789" i="1"/>
  <c r="O3725" i="1"/>
  <c r="O3661" i="1"/>
  <c r="O3597" i="1"/>
  <c r="O3249" i="1"/>
  <c r="O3137" i="1"/>
  <c r="O3117" i="1"/>
  <c r="O3089" i="1"/>
  <c r="O3009" i="1"/>
  <c r="O2989" i="1"/>
  <c r="O2961" i="1"/>
  <c r="O3805" i="1"/>
  <c r="O3741" i="1"/>
  <c r="O3677" i="1"/>
  <c r="O3613" i="1"/>
  <c r="O3169" i="1"/>
  <c r="O3149" i="1"/>
  <c r="O3121" i="1"/>
  <c r="O3041" i="1"/>
  <c r="O3021" i="1"/>
  <c r="O2993" i="1"/>
  <c r="P3585" i="1"/>
  <c r="O3585" i="1"/>
  <c r="P3581" i="1"/>
  <c r="O3581" i="1"/>
  <c r="P3569" i="1"/>
  <c r="O3569" i="1"/>
  <c r="P3565" i="1"/>
  <c r="O3565" i="1"/>
  <c r="P3553" i="1"/>
  <c r="O3553" i="1"/>
  <c r="P3549" i="1"/>
  <c r="O3549" i="1"/>
  <c r="P3537" i="1"/>
  <c r="O3537" i="1"/>
  <c r="P3533" i="1"/>
  <c r="O3533" i="1"/>
  <c r="P3521" i="1"/>
  <c r="O3521" i="1"/>
  <c r="P3517" i="1"/>
  <c r="O3517" i="1"/>
  <c r="P3505" i="1"/>
  <c r="O3505" i="1"/>
  <c r="P3501" i="1"/>
  <c r="O3501" i="1"/>
  <c r="P3489" i="1"/>
  <c r="O3489" i="1"/>
  <c r="P3485" i="1"/>
  <c r="O3485" i="1"/>
  <c r="P3473" i="1"/>
  <c r="O3473" i="1"/>
  <c r="P3469" i="1"/>
  <c r="O3469" i="1"/>
  <c r="P3457" i="1"/>
  <c r="O3457" i="1"/>
  <c r="P3453" i="1"/>
  <c r="O3453" i="1"/>
  <c r="P3441" i="1"/>
  <c r="O3441" i="1"/>
  <c r="P3437" i="1"/>
  <c r="O3437" i="1"/>
  <c r="P3425" i="1"/>
  <c r="O3425" i="1"/>
  <c r="P3421" i="1"/>
  <c r="O3421" i="1"/>
  <c r="P3409" i="1"/>
  <c r="O3409" i="1"/>
  <c r="P3405" i="1"/>
  <c r="O3405" i="1"/>
  <c r="P3393" i="1"/>
  <c r="O3393" i="1"/>
  <c r="P3389" i="1"/>
  <c r="O3389" i="1"/>
  <c r="P3377" i="1"/>
  <c r="O3377" i="1"/>
  <c r="P3373" i="1"/>
  <c r="O3373" i="1"/>
  <c r="P3361" i="1"/>
  <c r="O3361" i="1"/>
  <c r="P3357" i="1"/>
  <c r="O3357" i="1"/>
  <c r="P3345" i="1"/>
  <c r="O3345" i="1"/>
  <c r="P3341" i="1"/>
  <c r="O3341" i="1"/>
  <c r="P3329" i="1"/>
  <c r="O3329" i="1"/>
  <c r="P3325" i="1"/>
  <c r="O3325" i="1"/>
  <c r="P3313" i="1"/>
  <c r="O3313" i="1"/>
  <c r="P3309" i="1"/>
  <c r="O3309" i="1"/>
  <c r="P3297" i="1"/>
  <c r="O3297" i="1"/>
  <c r="P3293" i="1"/>
  <c r="O3293" i="1"/>
  <c r="O3261" i="1"/>
  <c r="O3229" i="1"/>
  <c r="O3197" i="1"/>
  <c r="O3281" i="1"/>
  <c r="O3277" i="1"/>
  <c r="O3265" i="1"/>
  <c r="O3233" i="1"/>
  <c r="O3201" i="1"/>
  <c r="P4994" i="1"/>
  <c r="O4994" i="1"/>
  <c r="P4986" i="1"/>
  <c r="O4986" i="1"/>
  <c r="P4982" i="1"/>
  <c r="O4982" i="1"/>
  <c r="P4974" i="1"/>
  <c r="O4974" i="1"/>
  <c r="P4998" i="1"/>
  <c r="O4998" i="1"/>
  <c r="P4990" i="1"/>
  <c r="O4990" i="1"/>
  <c r="P4978" i="1"/>
  <c r="O4978" i="1"/>
  <c r="P4970" i="1"/>
  <c r="O4970" i="1"/>
  <c r="Q4998" i="1"/>
  <c r="R4998" i="1" s="1"/>
  <c r="Q4994" i="1"/>
  <c r="R4994" i="1" s="1"/>
  <c r="Q4990" i="1"/>
  <c r="R4990" i="1" s="1"/>
  <c r="Q4986" i="1"/>
  <c r="R4986" i="1" s="1"/>
  <c r="Q4982" i="1"/>
  <c r="R4982" i="1" s="1"/>
  <c r="Q4978" i="1"/>
  <c r="R4978" i="1" s="1"/>
  <c r="Q4974" i="1"/>
  <c r="R4974" i="1" s="1"/>
  <c r="Q4970" i="1"/>
  <c r="R4970" i="1" s="1"/>
  <c r="P4962" i="1"/>
  <c r="Q4962" i="1"/>
  <c r="R4962" i="1" s="1"/>
  <c r="P4950" i="1"/>
  <c r="Q4950" i="1"/>
  <c r="R4950" i="1" s="1"/>
  <c r="P4934" i="1"/>
  <c r="Q4934" i="1"/>
  <c r="R4934" i="1" s="1"/>
  <c r="P4922" i="1"/>
  <c r="Q4922" i="1"/>
  <c r="R4922" i="1" s="1"/>
  <c r="P4910" i="1"/>
  <c r="Q4910" i="1"/>
  <c r="R4910" i="1" s="1"/>
  <c r="P4898" i="1"/>
  <c r="Q4898" i="1"/>
  <c r="R4898" i="1" s="1"/>
  <c r="P4890" i="1"/>
  <c r="Q4890" i="1"/>
  <c r="R4890" i="1" s="1"/>
  <c r="P4882" i="1"/>
  <c r="Q4882" i="1"/>
  <c r="R4882" i="1" s="1"/>
  <c r="P4874" i="1"/>
  <c r="Q4874" i="1"/>
  <c r="R4874" i="1" s="1"/>
  <c r="P4862" i="1"/>
  <c r="Q4862" i="1"/>
  <c r="R4862" i="1" s="1"/>
  <c r="P4850" i="1"/>
  <c r="Q4850" i="1"/>
  <c r="R4850" i="1" s="1"/>
  <c r="P4834" i="1"/>
  <c r="Q4834" i="1"/>
  <c r="R4834" i="1" s="1"/>
  <c r="P4818" i="1"/>
  <c r="Q4818" i="1"/>
  <c r="R4818" i="1" s="1"/>
  <c r="P4806" i="1"/>
  <c r="Q4806" i="1"/>
  <c r="R4806" i="1" s="1"/>
  <c r="P4794" i="1"/>
  <c r="Q4794" i="1"/>
  <c r="R4794" i="1" s="1"/>
  <c r="P4782" i="1"/>
  <c r="Q4782" i="1"/>
  <c r="R4782" i="1" s="1"/>
  <c r="P4770" i="1"/>
  <c r="Q4770" i="1"/>
  <c r="R4770" i="1" s="1"/>
  <c r="P4758" i="1"/>
  <c r="Q4758" i="1"/>
  <c r="R4758" i="1" s="1"/>
  <c r="P4746" i="1"/>
  <c r="Q4746" i="1"/>
  <c r="R4746" i="1" s="1"/>
  <c r="P4734" i="1"/>
  <c r="Q4734" i="1"/>
  <c r="R4734" i="1" s="1"/>
  <c r="P4722" i="1"/>
  <c r="Q4722" i="1"/>
  <c r="R4722" i="1" s="1"/>
  <c r="P4710" i="1"/>
  <c r="Q4710" i="1"/>
  <c r="R4710" i="1" s="1"/>
  <c r="P4694" i="1"/>
  <c r="Q4694" i="1"/>
  <c r="R4694" i="1" s="1"/>
  <c r="P4682" i="1"/>
  <c r="Q4682" i="1"/>
  <c r="R4682" i="1" s="1"/>
  <c r="P4670" i="1"/>
  <c r="Q4670" i="1"/>
  <c r="R4670" i="1" s="1"/>
  <c r="P4658" i="1"/>
  <c r="Q4658" i="1"/>
  <c r="R4658" i="1" s="1"/>
  <c r="P4642" i="1"/>
  <c r="Q4642" i="1"/>
  <c r="R4642" i="1" s="1"/>
  <c r="P4630" i="1"/>
  <c r="Q4630" i="1"/>
  <c r="R4630" i="1" s="1"/>
  <c r="P4618" i="1"/>
  <c r="Q4618" i="1"/>
  <c r="R4618" i="1" s="1"/>
  <c r="P4606" i="1"/>
  <c r="Q4606" i="1"/>
  <c r="R4606" i="1" s="1"/>
  <c r="P4594" i="1"/>
  <c r="Q4594" i="1"/>
  <c r="R4594" i="1" s="1"/>
  <c r="P4582" i="1"/>
  <c r="Q4582" i="1"/>
  <c r="R4582" i="1" s="1"/>
  <c r="P4570" i="1"/>
  <c r="Q4570" i="1"/>
  <c r="R4570" i="1" s="1"/>
  <c r="P4558" i="1"/>
  <c r="Q4558" i="1"/>
  <c r="R4558" i="1" s="1"/>
  <c r="P4546" i="1"/>
  <c r="Q4546" i="1"/>
  <c r="R4546" i="1" s="1"/>
  <c r="P4538" i="1"/>
  <c r="Q4538" i="1"/>
  <c r="R4538" i="1" s="1"/>
  <c r="P4530" i="1"/>
  <c r="Q4530" i="1"/>
  <c r="R4530" i="1" s="1"/>
  <c r="P4518" i="1"/>
  <c r="Q4518" i="1"/>
  <c r="R4518" i="1" s="1"/>
  <c r="P4510" i="1"/>
  <c r="Q4510" i="1"/>
  <c r="R4510" i="1" s="1"/>
  <c r="P4502" i="1"/>
  <c r="Q4502" i="1"/>
  <c r="R4502" i="1" s="1"/>
  <c r="P4490" i="1"/>
  <c r="Q4490" i="1"/>
  <c r="R4490" i="1" s="1"/>
  <c r="P4474" i="1"/>
  <c r="Q4474" i="1"/>
  <c r="R4474" i="1" s="1"/>
  <c r="P4466" i="1"/>
  <c r="Q4466" i="1"/>
  <c r="R4466" i="1" s="1"/>
  <c r="P4458" i="1"/>
  <c r="Q4458" i="1"/>
  <c r="R4458" i="1" s="1"/>
  <c r="P4442" i="1"/>
  <c r="Q4442" i="1"/>
  <c r="R4442" i="1" s="1"/>
  <c r="P4430" i="1"/>
  <c r="Q4430" i="1"/>
  <c r="R4430" i="1" s="1"/>
  <c r="P4418" i="1"/>
  <c r="Q4418" i="1"/>
  <c r="R4418" i="1" s="1"/>
  <c r="P4406" i="1"/>
  <c r="Q4406" i="1"/>
  <c r="R4406" i="1" s="1"/>
  <c r="P4394" i="1"/>
  <c r="Q4394" i="1"/>
  <c r="R4394" i="1" s="1"/>
  <c r="P4382" i="1"/>
  <c r="Q4382" i="1"/>
  <c r="R4382" i="1" s="1"/>
  <c r="P4370" i="1"/>
  <c r="Q4370" i="1"/>
  <c r="R4370" i="1" s="1"/>
  <c r="P4358" i="1"/>
  <c r="Q4358" i="1"/>
  <c r="R4358" i="1" s="1"/>
  <c r="P4342" i="1"/>
  <c r="Q4342" i="1"/>
  <c r="R4342" i="1" s="1"/>
  <c r="P4330" i="1"/>
  <c r="Q4330" i="1"/>
  <c r="R4330" i="1" s="1"/>
  <c r="P4318" i="1"/>
  <c r="Q4318" i="1"/>
  <c r="R4318" i="1" s="1"/>
  <c r="P4310" i="1"/>
  <c r="Q4310" i="1"/>
  <c r="R4310" i="1" s="1"/>
  <c r="P4302" i="1"/>
  <c r="Q4302" i="1"/>
  <c r="R4302" i="1" s="1"/>
  <c r="P4290" i="1"/>
  <c r="Q4290" i="1"/>
  <c r="R4290" i="1" s="1"/>
  <c r="P4278" i="1"/>
  <c r="Q4278" i="1"/>
  <c r="R4278" i="1" s="1"/>
  <c r="P4266" i="1"/>
  <c r="Q4266" i="1"/>
  <c r="R4266" i="1" s="1"/>
  <c r="P4258" i="1"/>
  <c r="Q4258" i="1"/>
  <c r="R4258" i="1" s="1"/>
  <c r="P4246" i="1"/>
  <c r="Q4246" i="1"/>
  <c r="R4246" i="1" s="1"/>
  <c r="P4230" i="1"/>
  <c r="Q4230" i="1"/>
  <c r="R4230" i="1" s="1"/>
  <c r="P4218" i="1"/>
  <c r="Q4218" i="1"/>
  <c r="R4218" i="1" s="1"/>
  <c r="P4206" i="1"/>
  <c r="Q4206" i="1"/>
  <c r="R4206" i="1" s="1"/>
  <c r="P4194" i="1"/>
  <c r="Q4194" i="1"/>
  <c r="R4194" i="1" s="1"/>
  <c r="P4182" i="1"/>
  <c r="Q4182" i="1"/>
  <c r="R4182" i="1" s="1"/>
  <c r="P4170" i="1"/>
  <c r="Q4170" i="1"/>
  <c r="R4170" i="1" s="1"/>
  <c r="P4154" i="1"/>
  <c r="Q4154" i="1"/>
  <c r="R4154" i="1" s="1"/>
  <c r="P4142" i="1"/>
  <c r="Q4142" i="1"/>
  <c r="R4142" i="1" s="1"/>
  <c r="P4130" i="1"/>
  <c r="Q4130" i="1"/>
  <c r="R4130" i="1" s="1"/>
  <c r="P4118" i="1"/>
  <c r="Q4118" i="1"/>
  <c r="R4118" i="1" s="1"/>
  <c r="P4106" i="1"/>
  <c r="Q4106" i="1"/>
  <c r="R4106" i="1" s="1"/>
  <c r="P4094" i="1"/>
  <c r="Q4094" i="1"/>
  <c r="R4094" i="1" s="1"/>
  <c r="P4082" i="1"/>
  <c r="Q4082" i="1"/>
  <c r="R4082" i="1" s="1"/>
  <c r="P4066" i="1"/>
  <c r="Q4066" i="1"/>
  <c r="R4066" i="1" s="1"/>
  <c r="P4054" i="1"/>
  <c r="Q4054" i="1"/>
  <c r="R4054" i="1" s="1"/>
  <c r="P4042" i="1"/>
  <c r="Q4042" i="1"/>
  <c r="R4042" i="1" s="1"/>
  <c r="P4030" i="1"/>
  <c r="Q4030" i="1"/>
  <c r="R4030" i="1" s="1"/>
  <c r="P4018" i="1"/>
  <c r="Q4018" i="1"/>
  <c r="R4018" i="1" s="1"/>
  <c r="P4014" i="1"/>
  <c r="Q4014" i="1"/>
  <c r="R4014" i="1" s="1"/>
  <c r="P4002" i="1"/>
  <c r="Q4002" i="1"/>
  <c r="R4002" i="1" s="1"/>
  <c r="P3994" i="1"/>
  <c r="Q3994" i="1"/>
  <c r="R3994" i="1" s="1"/>
  <c r="P3986" i="1"/>
  <c r="Q3986" i="1"/>
  <c r="R3986" i="1" s="1"/>
  <c r="P3974" i="1"/>
  <c r="Q3974" i="1"/>
  <c r="R3974" i="1" s="1"/>
  <c r="P3966" i="1"/>
  <c r="Q3966" i="1"/>
  <c r="R3966" i="1" s="1"/>
  <c r="P3954" i="1"/>
  <c r="Q3954" i="1"/>
  <c r="R3954" i="1" s="1"/>
  <c r="P3942" i="1"/>
  <c r="Q3942" i="1"/>
  <c r="R3942" i="1" s="1"/>
  <c r="P3930" i="1"/>
  <c r="Q3930" i="1"/>
  <c r="R3930" i="1" s="1"/>
  <c r="P3922" i="1"/>
  <c r="Q3922" i="1"/>
  <c r="R3922" i="1" s="1"/>
  <c r="P3910" i="1"/>
  <c r="Q3910" i="1"/>
  <c r="R3910" i="1" s="1"/>
  <c r="P3898" i="1"/>
  <c r="Q3898" i="1"/>
  <c r="R3898" i="1" s="1"/>
  <c r="P3886" i="1"/>
  <c r="Q3886" i="1"/>
  <c r="R3886" i="1" s="1"/>
  <c r="P3874" i="1"/>
  <c r="Q3874" i="1"/>
  <c r="R3874" i="1" s="1"/>
  <c r="P3866" i="1"/>
  <c r="Q3866" i="1"/>
  <c r="R3866" i="1" s="1"/>
  <c r="P3850" i="1"/>
  <c r="Q3850" i="1"/>
  <c r="R3850" i="1" s="1"/>
  <c r="P3846" i="1"/>
  <c r="Q3846" i="1"/>
  <c r="R3846" i="1" s="1"/>
  <c r="P3834" i="1"/>
  <c r="Q3834" i="1"/>
  <c r="R3834" i="1" s="1"/>
  <c r="P3822" i="1"/>
  <c r="Q3822" i="1"/>
  <c r="R3822" i="1" s="1"/>
  <c r="P3814" i="1"/>
  <c r="Q3814" i="1"/>
  <c r="R3814" i="1" s="1"/>
  <c r="P3802" i="1"/>
  <c r="Q3802" i="1"/>
  <c r="R3802" i="1" s="1"/>
  <c r="P3790" i="1"/>
  <c r="Q3790" i="1"/>
  <c r="R3790" i="1" s="1"/>
  <c r="P3778" i="1"/>
  <c r="Q3778" i="1"/>
  <c r="R3778" i="1" s="1"/>
  <c r="P3766" i="1"/>
  <c r="Q3766" i="1"/>
  <c r="R3766" i="1" s="1"/>
  <c r="P3754" i="1"/>
  <c r="Q3754" i="1"/>
  <c r="R3754" i="1" s="1"/>
  <c r="P3742" i="1"/>
  <c r="Q3742" i="1"/>
  <c r="R3742" i="1" s="1"/>
  <c r="P3730" i="1"/>
  <c r="Q3730" i="1"/>
  <c r="R3730" i="1" s="1"/>
  <c r="P3718" i="1"/>
  <c r="Q3718" i="1"/>
  <c r="R3718" i="1" s="1"/>
  <c r="P3706" i="1"/>
  <c r="Q3706" i="1"/>
  <c r="R3706" i="1" s="1"/>
  <c r="P3698" i="1"/>
  <c r="Q3698" i="1"/>
  <c r="R3698" i="1" s="1"/>
  <c r="P3686" i="1"/>
  <c r="Q3686" i="1"/>
  <c r="R3686" i="1" s="1"/>
  <c r="P3674" i="1"/>
  <c r="Q3674" i="1"/>
  <c r="R3674" i="1" s="1"/>
  <c r="P3662" i="1"/>
  <c r="Q3662" i="1"/>
  <c r="R3662" i="1" s="1"/>
  <c r="P3654" i="1"/>
  <c r="Q3654" i="1"/>
  <c r="R3654" i="1" s="1"/>
  <c r="P3646" i="1"/>
  <c r="Q3646" i="1"/>
  <c r="R3646" i="1" s="1"/>
  <c r="P3634" i="1"/>
  <c r="Q3634" i="1"/>
  <c r="R3634" i="1" s="1"/>
  <c r="P3622" i="1"/>
  <c r="Q3622" i="1"/>
  <c r="R3622" i="1" s="1"/>
  <c r="P3610" i="1"/>
  <c r="Q3610" i="1"/>
  <c r="R3610" i="1" s="1"/>
  <c r="P3598" i="1"/>
  <c r="Q3598" i="1"/>
  <c r="R3598" i="1" s="1"/>
  <c r="P3586" i="1"/>
  <c r="Q3586" i="1"/>
  <c r="R3586" i="1" s="1"/>
  <c r="P3574" i="1"/>
  <c r="Q3574" i="1"/>
  <c r="R3574" i="1" s="1"/>
  <c r="P3562" i="1"/>
  <c r="Q3562" i="1"/>
  <c r="R3562" i="1" s="1"/>
  <c r="P3550" i="1"/>
  <c r="Q3550" i="1"/>
  <c r="R3550" i="1" s="1"/>
  <c r="P3542" i="1"/>
  <c r="Q3542" i="1"/>
  <c r="R3542" i="1" s="1"/>
  <c r="P3530" i="1"/>
  <c r="Q3530" i="1"/>
  <c r="R3530" i="1" s="1"/>
  <c r="P3518" i="1"/>
  <c r="Q3518" i="1"/>
  <c r="R3518" i="1" s="1"/>
  <c r="P3506" i="1"/>
  <c r="Q3506" i="1"/>
  <c r="R3506" i="1" s="1"/>
  <c r="P3498" i="1"/>
  <c r="Q3498" i="1"/>
  <c r="R3498" i="1" s="1"/>
  <c r="P3486" i="1"/>
  <c r="Q3486" i="1"/>
  <c r="R3486" i="1" s="1"/>
  <c r="P3474" i="1"/>
  <c r="Q3474" i="1"/>
  <c r="R3474" i="1" s="1"/>
  <c r="P3462" i="1"/>
  <c r="Q3462" i="1"/>
  <c r="R3462" i="1" s="1"/>
  <c r="P3450" i="1"/>
  <c r="Q3450" i="1"/>
  <c r="R3450" i="1" s="1"/>
  <c r="P3438" i="1"/>
  <c r="Q3438" i="1"/>
  <c r="R3438" i="1" s="1"/>
  <c r="P3422" i="1"/>
  <c r="Q3422" i="1"/>
  <c r="R3422" i="1" s="1"/>
  <c r="P3410" i="1"/>
  <c r="Q3410" i="1"/>
  <c r="R3410" i="1" s="1"/>
  <c r="P3402" i="1"/>
  <c r="Q3402" i="1"/>
  <c r="R3402" i="1" s="1"/>
  <c r="P3390" i="1"/>
  <c r="Q3390" i="1"/>
  <c r="R3390" i="1" s="1"/>
  <c r="P3382" i="1"/>
  <c r="Q3382" i="1"/>
  <c r="R3382" i="1" s="1"/>
  <c r="P3370" i="1"/>
  <c r="Q3370" i="1"/>
  <c r="R3370" i="1" s="1"/>
  <c r="P3354" i="1"/>
  <c r="Q3354" i="1"/>
  <c r="R3354" i="1" s="1"/>
  <c r="P3342" i="1"/>
  <c r="Q3342" i="1"/>
  <c r="R3342" i="1" s="1"/>
  <c r="P3330" i="1"/>
  <c r="Q3330" i="1"/>
  <c r="R3330" i="1" s="1"/>
  <c r="P3318" i="1"/>
  <c r="Q3318" i="1"/>
  <c r="R3318" i="1" s="1"/>
  <c r="P3306" i="1"/>
  <c r="Q3306" i="1"/>
  <c r="R3306" i="1" s="1"/>
  <c r="P3294" i="1"/>
  <c r="Q3294" i="1"/>
  <c r="R3294" i="1" s="1"/>
  <c r="P3282" i="1"/>
  <c r="Q3282" i="1"/>
  <c r="R3282" i="1" s="1"/>
  <c r="P3266" i="1"/>
  <c r="Q3266" i="1"/>
  <c r="R3266" i="1" s="1"/>
  <c r="O3254" i="1"/>
  <c r="P3254" i="1"/>
  <c r="Q3254" i="1"/>
  <c r="R3254" i="1" s="1"/>
  <c r="O3242" i="1"/>
  <c r="P3242" i="1"/>
  <c r="Q3242" i="1"/>
  <c r="R3242" i="1" s="1"/>
  <c r="O3230" i="1"/>
  <c r="P3230" i="1"/>
  <c r="Q3230" i="1"/>
  <c r="R3230" i="1" s="1"/>
  <c r="O3222" i="1"/>
  <c r="P3222" i="1"/>
  <c r="Q3222" i="1"/>
  <c r="R3222" i="1" s="1"/>
  <c r="O3214" i="1"/>
  <c r="P3214" i="1"/>
  <c r="Q3214" i="1"/>
  <c r="R3214" i="1" s="1"/>
  <c r="O3202" i="1"/>
  <c r="P3202" i="1"/>
  <c r="Q3202" i="1"/>
  <c r="R3202" i="1" s="1"/>
  <c r="O3190" i="1"/>
  <c r="P3190" i="1"/>
  <c r="Q3190" i="1"/>
  <c r="R3190" i="1" s="1"/>
  <c r="O3174" i="1"/>
  <c r="P3174" i="1"/>
  <c r="Q3174" i="1"/>
  <c r="R3174" i="1" s="1"/>
  <c r="O3162" i="1"/>
  <c r="P3162" i="1"/>
  <c r="Q3162" i="1"/>
  <c r="R3162" i="1" s="1"/>
  <c r="O3146" i="1"/>
  <c r="P3146" i="1"/>
  <c r="Q3146" i="1"/>
  <c r="R3146" i="1" s="1"/>
  <c r="O3134" i="1"/>
  <c r="P3134" i="1"/>
  <c r="Q3134" i="1"/>
  <c r="R3134" i="1" s="1"/>
  <c r="O3126" i="1"/>
  <c r="P3126" i="1"/>
  <c r="Q3126" i="1"/>
  <c r="R3126" i="1" s="1"/>
  <c r="O3118" i="1"/>
  <c r="P3118" i="1"/>
  <c r="Q3118" i="1"/>
  <c r="R3118" i="1" s="1"/>
  <c r="O3106" i="1"/>
  <c r="P3106" i="1"/>
  <c r="Q3106" i="1"/>
  <c r="R3106" i="1" s="1"/>
  <c r="O3098" i="1"/>
  <c r="P3098" i="1"/>
  <c r="Q3098" i="1"/>
  <c r="R3098" i="1" s="1"/>
  <c r="O3090" i="1"/>
  <c r="P3090" i="1"/>
  <c r="Q3090" i="1"/>
  <c r="R3090" i="1" s="1"/>
  <c r="O3082" i="1"/>
  <c r="P3082" i="1"/>
  <c r="Q3082" i="1"/>
  <c r="R3082" i="1" s="1"/>
  <c r="O3070" i="1"/>
  <c r="P3070" i="1"/>
  <c r="Q3070" i="1"/>
  <c r="R3070" i="1" s="1"/>
  <c r="O3062" i="1"/>
  <c r="P3062" i="1"/>
  <c r="Q3062" i="1"/>
  <c r="R3062" i="1" s="1"/>
  <c r="O3054" i="1"/>
  <c r="P3054" i="1"/>
  <c r="Q3054" i="1"/>
  <c r="R3054" i="1" s="1"/>
  <c r="O3042" i="1"/>
  <c r="P3042" i="1"/>
  <c r="Q3042" i="1"/>
  <c r="R3042" i="1" s="1"/>
  <c r="O3030" i="1"/>
  <c r="P3030" i="1"/>
  <c r="Q3030" i="1"/>
  <c r="R3030" i="1" s="1"/>
  <c r="O3018" i="1"/>
  <c r="P3018" i="1"/>
  <c r="Q3018" i="1"/>
  <c r="R3018" i="1" s="1"/>
  <c r="O3006" i="1"/>
  <c r="P3006" i="1"/>
  <c r="Q3006" i="1"/>
  <c r="R3006" i="1" s="1"/>
  <c r="O2994" i="1"/>
  <c r="P2994" i="1"/>
  <c r="Q2994" i="1"/>
  <c r="R2994" i="1" s="1"/>
  <c r="O2982" i="1"/>
  <c r="P2982" i="1"/>
  <c r="Q2982" i="1"/>
  <c r="R2982" i="1" s="1"/>
  <c r="O2974" i="1"/>
  <c r="P2974" i="1"/>
  <c r="Q2974" i="1"/>
  <c r="R2974" i="1" s="1"/>
  <c r="O2962" i="1"/>
  <c r="P2962" i="1"/>
  <c r="Q2962" i="1"/>
  <c r="R2962" i="1" s="1"/>
  <c r="O2958" i="1"/>
  <c r="P2958" i="1"/>
  <c r="Q2958" i="1"/>
  <c r="R2958" i="1" s="1"/>
  <c r="O2954" i="1"/>
  <c r="P2954" i="1"/>
  <c r="Q2954" i="1"/>
  <c r="R2954" i="1" s="1"/>
  <c r="O2938" i="1"/>
  <c r="P2938" i="1"/>
  <c r="Q2938" i="1"/>
  <c r="R2938" i="1" s="1"/>
  <c r="O2930" i="1"/>
  <c r="P2930" i="1"/>
  <c r="Q2930" i="1"/>
  <c r="R2930" i="1" s="1"/>
  <c r="P4966" i="1"/>
  <c r="Q4966" i="1"/>
  <c r="R4966" i="1" s="1"/>
  <c r="P4954" i="1"/>
  <c r="Q4954" i="1"/>
  <c r="R4954" i="1" s="1"/>
  <c r="P4942" i="1"/>
  <c r="Q4942" i="1"/>
  <c r="R4942" i="1" s="1"/>
  <c r="P4926" i="1"/>
  <c r="Q4926" i="1"/>
  <c r="R4926" i="1" s="1"/>
  <c r="P4918" i="1"/>
  <c r="Q4918" i="1"/>
  <c r="R4918" i="1" s="1"/>
  <c r="P4906" i="1"/>
  <c r="Q4906" i="1"/>
  <c r="R4906" i="1" s="1"/>
  <c r="P4894" i="1"/>
  <c r="Q4894" i="1"/>
  <c r="R4894" i="1" s="1"/>
  <c r="P4878" i="1"/>
  <c r="Q4878" i="1"/>
  <c r="R4878" i="1" s="1"/>
  <c r="P4866" i="1"/>
  <c r="Q4866" i="1"/>
  <c r="R4866" i="1" s="1"/>
  <c r="P4854" i="1"/>
  <c r="Q4854" i="1"/>
  <c r="R4854" i="1" s="1"/>
  <c r="P4842" i="1"/>
  <c r="Q4842" i="1"/>
  <c r="R4842" i="1" s="1"/>
  <c r="P4830" i="1"/>
  <c r="Q4830" i="1"/>
  <c r="R4830" i="1" s="1"/>
  <c r="P4822" i="1"/>
  <c r="Q4822" i="1"/>
  <c r="R4822" i="1" s="1"/>
  <c r="P4810" i="1"/>
  <c r="Q4810" i="1"/>
  <c r="R4810" i="1" s="1"/>
  <c r="P4798" i="1"/>
  <c r="Q4798" i="1"/>
  <c r="R4798" i="1" s="1"/>
  <c r="P4786" i="1"/>
  <c r="Q4786" i="1"/>
  <c r="R4786" i="1" s="1"/>
  <c r="P4774" i="1"/>
  <c r="Q4774" i="1"/>
  <c r="R4774" i="1" s="1"/>
  <c r="P4762" i="1"/>
  <c r="Q4762" i="1"/>
  <c r="R4762" i="1" s="1"/>
  <c r="P4750" i="1"/>
  <c r="Q4750" i="1"/>
  <c r="R4750" i="1" s="1"/>
  <c r="P4738" i="1"/>
  <c r="Q4738" i="1"/>
  <c r="R4738" i="1" s="1"/>
  <c r="P4726" i="1"/>
  <c r="Q4726" i="1"/>
  <c r="R4726" i="1" s="1"/>
  <c r="P4714" i="1"/>
  <c r="Q4714" i="1"/>
  <c r="R4714" i="1" s="1"/>
  <c r="P4702" i="1"/>
  <c r="Q4702" i="1"/>
  <c r="R4702" i="1" s="1"/>
  <c r="P4690" i="1"/>
  <c r="Q4690" i="1"/>
  <c r="R4690" i="1" s="1"/>
  <c r="P4678" i="1"/>
  <c r="Q4678" i="1"/>
  <c r="R4678" i="1" s="1"/>
  <c r="P4666" i="1"/>
  <c r="Q4666" i="1"/>
  <c r="R4666" i="1" s="1"/>
  <c r="P4654" i="1"/>
  <c r="Q4654" i="1"/>
  <c r="R4654" i="1" s="1"/>
  <c r="P4646" i="1"/>
  <c r="Q4646" i="1"/>
  <c r="R4646" i="1" s="1"/>
  <c r="P4638" i="1"/>
  <c r="Q4638" i="1"/>
  <c r="R4638" i="1" s="1"/>
  <c r="P4626" i="1"/>
  <c r="Q4626" i="1"/>
  <c r="R4626" i="1" s="1"/>
  <c r="P4614" i="1"/>
  <c r="Q4614" i="1"/>
  <c r="R4614" i="1" s="1"/>
  <c r="P4602" i="1"/>
  <c r="Q4602" i="1"/>
  <c r="R4602" i="1" s="1"/>
  <c r="P4590" i="1"/>
  <c r="Q4590" i="1"/>
  <c r="R4590" i="1" s="1"/>
  <c r="P4578" i="1"/>
  <c r="Q4578" i="1"/>
  <c r="R4578" i="1" s="1"/>
  <c r="P4566" i="1"/>
  <c r="Q4566" i="1"/>
  <c r="R4566" i="1" s="1"/>
  <c r="P4554" i="1"/>
  <c r="Q4554" i="1"/>
  <c r="R4554" i="1" s="1"/>
  <c r="P4534" i="1"/>
  <c r="Q4534" i="1"/>
  <c r="R4534" i="1" s="1"/>
  <c r="P4522" i="1"/>
  <c r="Q4522" i="1"/>
  <c r="R4522" i="1" s="1"/>
  <c r="P4506" i="1"/>
  <c r="Q4506" i="1"/>
  <c r="R4506" i="1" s="1"/>
  <c r="P4494" i="1"/>
  <c r="Q4494" i="1"/>
  <c r="R4494" i="1" s="1"/>
  <c r="P4482" i="1"/>
  <c r="Q4482" i="1"/>
  <c r="R4482" i="1" s="1"/>
  <c r="P4450" i="1"/>
  <c r="Q4450" i="1"/>
  <c r="R4450" i="1" s="1"/>
  <c r="P4438" i="1"/>
  <c r="Q4438" i="1"/>
  <c r="R4438" i="1" s="1"/>
  <c r="P4426" i="1"/>
  <c r="Q4426" i="1"/>
  <c r="R4426" i="1" s="1"/>
  <c r="P4414" i="1"/>
  <c r="Q4414" i="1"/>
  <c r="R4414" i="1" s="1"/>
  <c r="P4402" i="1"/>
  <c r="Q4402" i="1"/>
  <c r="R4402" i="1" s="1"/>
  <c r="P4390" i="1"/>
  <c r="Q4390" i="1"/>
  <c r="R4390" i="1" s="1"/>
  <c r="P4374" i="1"/>
  <c r="Q4374" i="1"/>
  <c r="R4374" i="1" s="1"/>
  <c r="P4362" i="1"/>
  <c r="Q4362" i="1"/>
  <c r="R4362" i="1" s="1"/>
  <c r="P4350" i="1"/>
  <c r="Q4350" i="1"/>
  <c r="R4350" i="1" s="1"/>
  <c r="P4338" i="1"/>
  <c r="Q4338" i="1"/>
  <c r="R4338" i="1" s="1"/>
  <c r="P4322" i="1"/>
  <c r="Q4322" i="1"/>
  <c r="R4322" i="1" s="1"/>
  <c r="P4306" i="1"/>
  <c r="Q4306" i="1"/>
  <c r="R4306" i="1" s="1"/>
  <c r="P4294" i="1"/>
  <c r="Q4294" i="1"/>
  <c r="R4294" i="1" s="1"/>
  <c r="P4282" i="1"/>
  <c r="Q4282" i="1"/>
  <c r="R4282" i="1" s="1"/>
  <c r="P4270" i="1"/>
  <c r="Q4270" i="1"/>
  <c r="R4270" i="1" s="1"/>
  <c r="P4254" i="1"/>
  <c r="Q4254" i="1"/>
  <c r="R4254" i="1" s="1"/>
  <c r="P4242" i="1"/>
  <c r="Q4242" i="1"/>
  <c r="R4242" i="1" s="1"/>
  <c r="P4234" i="1"/>
  <c r="Q4234" i="1"/>
  <c r="R4234" i="1" s="1"/>
  <c r="P4226" i="1"/>
  <c r="Q4226" i="1"/>
  <c r="R4226" i="1" s="1"/>
  <c r="P4214" i="1"/>
  <c r="Q4214" i="1"/>
  <c r="R4214" i="1" s="1"/>
  <c r="P4202" i="1"/>
  <c r="Q4202" i="1"/>
  <c r="R4202" i="1" s="1"/>
  <c r="P4186" i="1"/>
  <c r="Q4186" i="1"/>
  <c r="R4186" i="1" s="1"/>
  <c r="P4174" i="1"/>
  <c r="Q4174" i="1"/>
  <c r="R4174" i="1" s="1"/>
  <c r="P4162" i="1"/>
  <c r="Q4162" i="1"/>
  <c r="R4162" i="1" s="1"/>
  <c r="P4150" i="1"/>
  <c r="Q4150" i="1"/>
  <c r="R4150" i="1" s="1"/>
  <c r="P4134" i="1"/>
  <c r="Q4134" i="1"/>
  <c r="R4134" i="1" s="1"/>
  <c r="P4122" i="1"/>
  <c r="Q4122" i="1"/>
  <c r="R4122" i="1" s="1"/>
  <c r="P4110" i="1"/>
  <c r="Q4110" i="1"/>
  <c r="R4110" i="1" s="1"/>
  <c r="P4098" i="1"/>
  <c r="Q4098" i="1"/>
  <c r="R4098" i="1" s="1"/>
  <c r="P4086" i="1"/>
  <c r="Q4086" i="1"/>
  <c r="R4086" i="1" s="1"/>
  <c r="P4074" i="1"/>
  <c r="Q4074" i="1"/>
  <c r="R4074" i="1" s="1"/>
  <c r="P4062" i="1"/>
  <c r="Q4062" i="1"/>
  <c r="R4062" i="1" s="1"/>
  <c r="P4050" i="1"/>
  <c r="Q4050" i="1"/>
  <c r="R4050" i="1" s="1"/>
  <c r="P4034" i="1"/>
  <c r="Q4034" i="1"/>
  <c r="R4034" i="1" s="1"/>
  <c r="P4022" i="1"/>
  <c r="Q4022" i="1"/>
  <c r="R4022" i="1" s="1"/>
  <c r="P4006" i="1"/>
  <c r="Q4006" i="1"/>
  <c r="R4006" i="1" s="1"/>
  <c r="P3990" i="1"/>
  <c r="Q3990" i="1"/>
  <c r="R3990" i="1" s="1"/>
  <c r="P3982" i="1"/>
  <c r="Q3982" i="1"/>
  <c r="R3982" i="1" s="1"/>
  <c r="P3970" i="1"/>
  <c r="Q3970" i="1"/>
  <c r="R3970" i="1" s="1"/>
  <c r="P3962" i="1"/>
  <c r="Q3962" i="1"/>
  <c r="R3962" i="1" s="1"/>
  <c r="P3950" i="1"/>
  <c r="Q3950" i="1"/>
  <c r="R3950" i="1" s="1"/>
  <c r="P3938" i="1"/>
  <c r="Q3938" i="1"/>
  <c r="R3938" i="1" s="1"/>
  <c r="P3926" i="1"/>
  <c r="Q3926" i="1"/>
  <c r="R3926" i="1" s="1"/>
  <c r="P3914" i="1"/>
  <c r="Q3914" i="1"/>
  <c r="R3914" i="1" s="1"/>
  <c r="P3902" i="1"/>
  <c r="Q3902" i="1"/>
  <c r="R3902" i="1" s="1"/>
  <c r="P3890" i="1"/>
  <c r="Q3890" i="1"/>
  <c r="R3890" i="1" s="1"/>
  <c r="P3878" i="1"/>
  <c r="Q3878" i="1"/>
  <c r="R3878" i="1" s="1"/>
  <c r="P3870" i="1"/>
  <c r="Q3870" i="1"/>
  <c r="R3870" i="1" s="1"/>
  <c r="P3862" i="1"/>
  <c r="Q3862" i="1"/>
  <c r="R3862" i="1" s="1"/>
  <c r="P3854" i="1"/>
  <c r="Q3854" i="1"/>
  <c r="R3854" i="1" s="1"/>
  <c r="P3842" i="1"/>
  <c r="Q3842" i="1"/>
  <c r="R3842" i="1" s="1"/>
  <c r="P3830" i="1"/>
  <c r="Q3830" i="1"/>
  <c r="R3830" i="1" s="1"/>
  <c r="P3818" i="1"/>
  <c r="Q3818" i="1"/>
  <c r="R3818" i="1" s="1"/>
  <c r="P3806" i="1"/>
  <c r="Q3806" i="1"/>
  <c r="R3806" i="1" s="1"/>
  <c r="P3794" i="1"/>
  <c r="Q3794" i="1"/>
  <c r="R3794" i="1" s="1"/>
  <c r="P3782" i="1"/>
  <c r="Q3782" i="1"/>
  <c r="R3782" i="1" s="1"/>
  <c r="P3770" i="1"/>
  <c r="Q3770" i="1"/>
  <c r="R3770" i="1" s="1"/>
  <c r="P3758" i="1"/>
  <c r="Q3758" i="1"/>
  <c r="R3758" i="1" s="1"/>
  <c r="P3746" i="1"/>
  <c r="Q3746" i="1"/>
  <c r="R3746" i="1" s="1"/>
  <c r="P3734" i="1"/>
  <c r="Q3734" i="1"/>
  <c r="R3734" i="1" s="1"/>
  <c r="P3722" i="1"/>
  <c r="Q3722" i="1"/>
  <c r="R3722" i="1" s="1"/>
  <c r="P3710" i="1"/>
  <c r="Q3710" i="1"/>
  <c r="R3710" i="1" s="1"/>
  <c r="P3694" i="1"/>
  <c r="Q3694" i="1"/>
  <c r="R3694" i="1" s="1"/>
  <c r="P3682" i="1"/>
  <c r="Q3682" i="1"/>
  <c r="R3682" i="1" s="1"/>
  <c r="P3670" i="1"/>
  <c r="Q3670" i="1"/>
  <c r="R3670" i="1" s="1"/>
  <c r="P3658" i="1"/>
  <c r="Q3658" i="1"/>
  <c r="R3658" i="1" s="1"/>
  <c r="P3642" i="1"/>
  <c r="Q3642" i="1"/>
  <c r="R3642" i="1" s="1"/>
  <c r="P3630" i="1"/>
  <c r="Q3630" i="1"/>
  <c r="R3630" i="1" s="1"/>
  <c r="P3618" i="1"/>
  <c r="Q3618" i="1"/>
  <c r="R3618" i="1" s="1"/>
  <c r="P3606" i="1"/>
  <c r="Q3606" i="1"/>
  <c r="R3606" i="1" s="1"/>
  <c r="P3594" i="1"/>
  <c r="Q3594" i="1"/>
  <c r="R3594" i="1" s="1"/>
  <c r="P3582" i="1"/>
  <c r="Q3582" i="1"/>
  <c r="R3582" i="1" s="1"/>
  <c r="P3570" i="1"/>
  <c r="Q3570" i="1"/>
  <c r="R3570" i="1" s="1"/>
  <c r="P3558" i="1"/>
  <c r="Q3558" i="1"/>
  <c r="R3558" i="1" s="1"/>
  <c r="P3546" i="1"/>
  <c r="Q3546" i="1"/>
  <c r="R3546" i="1" s="1"/>
  <c r="P3534" i="1"/>
  <c r="Q3534" i="1"/>
  <c r="R3534" i="1" s="1"/>
  <c r="P3522" i="1"/>
  <c r="Q3522" i="1"/>
  <c r="R3522" i="1" s="1"/>
  <c r="P3510" i="1"/>
  <c r="Q3510" i="1"/>
  <c r="R3510" i="1" s="1"/>
  <c r="P3494" i="1"/>
  <c r="Q3494" i="1"/>
  <c r="R3494" i="1" s="1"/>
  <c r="P3482" i="1"/>
  <c r="Q3482" i="1"/>
  <c r="R3482" i="1" s="1"/>
  <c r="P3470" i="1"/>
  <c r="Q3470" i="1"/>
  <c r="R3470" i="1" s="1"/>
  <c r="P3458" i="1"/>
  <c r="Q3458" i="1"/>
  <c r="R3458" i="1" s="1"/>
  <c r="P3446" i="1"/>
  <c r="Q3446" i="1"/>
  <c r="R3446" i="1" s="1"/>
  <c r="P3434" i="1"/>
  <c r="Q3434" i="1"/>
  <c r="R3434" i="1" s="1"/>
  <c r="P3426" i="1"/>
  <c r="Q3426" i="1"/>
  <c r="R3426" i="1" s="1"/>
  <c r="P3414" i="1"/>
  <c r="Q3414" i="1"/>
  <c r="R3414" i="1" s="1"/>
  <c r="P3398" i="1"/>
  <c r="Q3398" i="1"/>
  <c r="R3398" i="1" s="1"/>
  <c r="P3386" i="1"/>
  <c r="Q3386" i="1"/>
  <c r="R3386" i="1" s="1"/>
  <c r="P3374" i="1"/>
  <c r="Q3374" i="1"/>
  <c r="R3374" i="1" s="1"/>
  <c r="P3362" i="1"/>
  <c r="Q3362" i="1"/>
  <c r="R3362" i="1" s="1"/>
  <c r="P3350" i="1"/>
  <c r="Q3350" i="1"/>
  <c r="R3350" i="1" s="1"/>
  <c r="P3338" i="1"/>
  <c r="Q3338" i="1"/>
  <c r="R3338" i="1" s="1"/>
  <c r="P3322" i="1"/>
  <c r="Q3322" i="1"/>
  <c r="R3322" i="1" s="1"/>
  <c r="P3310" i="1"/>
  <c r="Q3310" i="1"/>
  <c r="R3310" i="1" s="1"/>
  <c r="P3298" i="1"/>
  <c r="Q3298" i="1"/>
  <c r="R3298" i="1" s="1"/>
  <c r="P3286" i="1"/>
  <c r="Q3286" i="1"/>
  <c r="R3286" i="1" s="1"/>
  <c r="P3274" i="1"/>
  <c r="Q3274" i="1"/>
  <c r="R3274" i="1" s="1"/>
  <c r="O3262" i="1"/>
  <c r="P3262" i="1"/>
  <c r="Q3262" i="1"/>
  <c r="R3262" i="1" s="1"/>
  <c r="O3250" i="1"/>
  <c r="P3250" i="1"/>
  <c r="Q3250" i="1"/>
  <c r="R3250" i="1" s="1"/>
  <c r="O3238" i="1"/>
  <c r="P3238" i="1"/>
  <c r="Q3238" i="1"/>
  <c r="R3238" i="1" s="1"/>
  <c r="O3226" i="1"/>
  <c r="P3226" i="1"/>
  <c r="Q3226" i="1"/>
  <c r="R3226" i="1" s="1"/>
  <c r="O3210" i="1"/>
  <c r="P3210" i="1"/>
  <c r="Q3210" i="1"/>
  <c r="R3210" i="1" s="1"/>
  <c r="O3194" i="1"/>
  <c r="P3194" i="1"/>
  <c r="Q3194" i="1"/>
  <c r="R3194" i="1" s="1"/>
  <c r="O3182" i="1"/>
  <c r="P3182" i="1"/>
  <c r="Q3182" i="1"/>
  <c r="R3182" i="1" s="1"/>
  <c r="O3166" i="1"/>
  <c r="P3166" i="1"/>
  <c r="Q3166" i="1"/>
  <c r="R3166" i="1" s="1"/>
  <c r="O3154" i="1"/>
  <c r="P3154" i="1"/>
  <c r="Q3154" i="1"/>
  <c r="R3154" i="1" s="1"/>
  <c r="O3138" i="1"/>
  <c r="P3138" i="1"/>
  <c r="Q3138" i="1"/>
  <c r="R3138" i="1" s="1"/>
  <c r="O3122" i="1"/>
  <c r="P3122" i="1"/>
  <c r="Q3122" i="1"/>
  <c r="R3122" i="1" s="1"/>
  <c r="O3110" i="1"/>
  <c r="P3110" i="1"/>
  <c r="Q3110" i="1"/>
  <c r="R3110" i="1" s="1"/>
  <c r="O3094" i="1"/>
  <c r="P3094" i="1"/>
  <c r="Q3094" i="1"/>
  <c r="R3094" i="1" s="1"/>
  <c r="O3078" i="1"/>
  <c r="P3078" i="1"/>
  <c r="Q3078" i="1"/>
  <c r="R3078" i="1" s="1"/>
  <c r="O3066" i="1"/>
  <c r="P3066" i="1"/>
  <c r="Q3066" i="1"/>
  <c r="R3066" i="1" s="1"/>
  <c r="O3046" i="1"/>
  <c r="P3046" i="1"/>
  <c r="Q3046" i="1"/>
  <c r="R3046" i="1" s="1"/>
  <c r="O3034" i="1"/>
  <c r="P3034" i="1"/>
  <c r="Q3034" i="1"/>
  <c r="R3034" i="1" s="1"/>
  <c r="O3022" i="1"/>
  <c r="P3022" i="1"/>
  <c r="Q3022" i="1"/>
  <c r="R3022" i="1" s="1"/>
  <c r="O3010" i="1"/>
  <c r="P3010" i="1"/>
  <c r="Q3010" i="1"/>
  <c r="R3010" i="1" s="1"/>
  <c r="O2986" i="1"/>
  <c r="P2986" i="1"/>
  <c r="Q2986" i="1"/>
  <c r="R2986" i="1" s="1"/>
  <c r="O2966" i="1"/>
  <c r="P2966" i="1"/>
  <c r="Q2966" i="1"/>
  <c r="R2966" i="1" s="1"/>
  <c r="O2946" i="1"/>
  <c r="P2946" i="1"/>
  <c r="Q2946" i="1"/>
  <c r="R2946" i="1" s="1"/>
  <c r="O2926" i="1"/>
  <c r="P2926" i="1"/>
  <c r="Q2926" i="1"/>
  <c r="R2926" i="1" s="1"/>
  <c r="P4958" i="1"/>
  <c r="Q4958" i="1"/>
  <c r="R4958" i="1" s="1"/>
  <c r="P4946" i="1"/>
  <c r="Q4946" i="1"/>
  <c r="R4946" i="1" s="1"/>
  <c r="P4938" i="1"/>
  <c r="Q4938" i="1"/>
  <c r="R4938" i="1" s="1"/>
  <c r="P4930" i="1"/>
  <c r="Q4930" i="1"/>
  <c r="R4930" i="1" s="1"/>
  <c r="P4914" i="1"/>
  <c r="Q4914" i="1"/>
  <c r="R4914" i="1" s="1"/>
  <c r="P4902" i="1"/>
  <c r="Q4902" i="1"/>
  <c r="R4902" i="1" s="1"/>
  <c r="P4886" i="1"/>
  <c r="Q4886" i="1"/>
  <c r="R4886" i="1" s="1"/>
  <c r="P4870" i="1"/>
  <c r="Q4870" i="1"/>
  <c r="R4870" i="1" s="1"/>
  <c r="P4858" i="1"/>
  <c r="Q4858" i="1"/>
  <c r="R4858" i="1" s="1"/>
  <c r="P4846" i="1"/>
  <c r="Q4846" i="1"/>
  <c r="R4846" i="1" s="1"/>
  <c r="P4838" i="1"/>
  <c r="Q4838" i="1"/>
  <c r="R4838" i="1" s="1"/>
  <c r="P4826" i="1"/>
  <c r="Q4826" i="1"/>
  <c r="R4826" i="1" s="1"/>
  <c r="P4814" i="1"/>
  <c r="Q4814" i="1"/>
  <c r="R4814" i="1" s="1"/>
  <c r="P4802" i="1"/>
  <c r="Q4802" i="1"/>
  <c r="R4802" i="1" s="1"/>
  <c r="P4790" i="1"/>
  <c r="Q4790" i="1"/>
  <c r="R4790" i="1" s="1"/>
  <c r="P4778" i="1"/>
  <c r="Q4778" i="1"/>
  <c r="R4778" i="1" s="1"/>
  <c r="P4766" i="1"/>
  <c r="Q4766" i="1"/>
  <c r="R4766" i="1" s="1"/>
  <c r="P4754" i="1"/>
  <c r="Q4754" i="1"/>
  <c r="R4754" i="1" s="1"/>
  <c r="P4742" i="1"/>
  <c r="Q4742" i="1"/>
  <c r="R4742" i="1" s="1"/>
  <c r="P4730" i="1"/>
  <c r="Q4730" i="1"/>
  <c r="R4730" i="1" s="1"/>
  <c r="P4718" i="1"/>
  <c r="Q4718" i="1"/>
  <c r="R4718" i="1" s="1"/>
  <c r="P4706" i="1"/>
  <c r="Q4706" i="1"/>
  <c r="R4706" i="1" s="1"/>
  <c r="P4698" i="1"/>
  <c r="Q4698" i="1"/>
  <c r="R4698" i="1" s="1"/>
  <c r="P4686" i="1"/>
  <c r="Q4686" i="1"/>
  <c r="R4686" i="1" s="1"/>
  <c r="P4674" i="1"/>
  <c r="Q4674" i="1"/>
  <c r="R4674" i="1" s="1"/>
  <c r="P4662" i="1"/>
  <c r="Q4662" i="1"/>
  <c r="R4662" i="1" s="1"/>
  <c r="P4650" i="1"/>
  <c r="Q4650" i="1"/>
  <c r="R4650" i="1" s="1"/>
  <c r="P4634" i="1"/>
  <c r="Q4634" i="1"/>
  <c r="R4634" i="1" s="1"/>
  <c r="P4622" i="1"/>
  <c r="Q4622" i="1"/>
  <c r="R4622" i="1" s="1"/>
  <c r="P4610" i="1"/>
  <c r="Q4610" i="1"/>
  <c r="R4610" i="1" s="1"/>
  <c r="P4598" i="1"/>
  <c r="Q4598" i="1"/>
  <c r="R4598" i="1" s="1"/>
  <c r="P4586" i="1"/>
  <c r="Q4586" i="1"/>
  <c r="R4586" i="1" s="1"/>
  <c r="P4574" i="1"/>
  <c r="Q4574" i="1"/>
  <c r="R4574" i="1" s="1"/>
  <c r="P4562" i="1"/>
  <c r="Q4562" i="1"/>
  <c r="R4562" i="1" s="1"/>
  <c r="P4550" i="1"/>
  <c r="Q4550" i="1"/>
  <c r="R4550" i="1" s="1"/>
  <c r="P4542" i="1"/>
  <c r="Q4542" i="1"/>
  <c r="R4542" i="1" s="1"/>
  <c r="P4526" i="1"/>
  <c r="Q4526" i="1"/>
  <c r="R4526" i="1" s="1"/>
  <c r="P4514" i="1"/>
  <c r="Q4514" i="1"/>
  <c r="R4514" i="1" s="1"/>
  <c r="P4498" i="1"/>
  <c r="Q4498" i="1"/>
  <c r="R4498" i="1" s="1"/>
  <c r="P4486" i="1"/>
  <c r="Q4486" i="1"/>
  <c r="R4486" i="1" s="1"/>
  <c r="P4478" i="1"/>
  <c r="Q4478" i="1"/>
  <c r="R4478" i="1" s="1"/>
  <c r="P4470" i="1"/>
  <c r="Q4470" i="1"/>
  <c r="R4470" i="1" s="1"/>
  <c r="P4462" i="1"/>
  <c r="Q4462" i="1"/>
  <c r="R4462" i="1" s="1"/>
  <c r="P4454" i="1"/>
  <c r="Q4454" i="1"/>
  <c r="R4454" i="1" s="1"/>
  <c r="P4446" i="1"/>
  <c r="Q4446" i="1"/>
  <c r="R4446" i="1" s="1"/>
  <c r="P4434" i="1"/>
  <c r="Q4434" i="1"/>
  <c r="R4434" i="1" s="1"/>
  <c r="P4422" i="1"/>
  <c r="Q4422" i="1"/>
  <c r="R4422" i="1" s="1"/>
  <c r="P4410" i="1"/>
  <c r="Q4410" i="1"/>
  <c r="R4410" i="1" s="1"/>
  <c r="P4398" i="1"/>
  <c r="Q4398" i="1"/>
  <c r="R4398" i="1" s="1"/>
  <c r="P4386" i="1"/>
  <c r="Q4386" i="1"/>
  <c r="R4386" i="1" s="1"/>
  <c r="P4378" i="1"/>
  <c r="Q4378" i="1"/>
  <c r="R4378" i="1" s="1"/>
  <c r="P4366" i="1"/>
  <c r="Q4366" i="1"/>
  <c r="R4366" i="1" s="1"/>
  <c r="P4354" i="1"/>
  <c r="Q4354" i="1"/>
  <c r="R4354" i="1" s="1"/>
  <c r="P4346" i="1"/>
  <c r="Q4346" i="1"/>
  <c r="R4346" i="1" s="1"/>
  <c r="P4334" i="1"/>
  <c r="Q4334" i="1"/>
  <c r="R4334" i="1" s="1"/>
  <c r="P4326" i="1"/>
  <c r="Q4326" i="1"/>
  <c r="R4326" i="1" s="1"/>
  <c r="P4314" i="1"/>
  <c r="Q4314" i="1"/>
  <c r="R4314" i="1" s="1"/>
  <c r="P4298" i="1"/>
  <c r="Q4298" i="1"/>
  <c r="R4298" i="1" s="1"/>
  <c r="P4286" i="1"/>
  <c r="Q4286" i="1"/>
  <c r="R4286" i="1" s="1"/>
  <c r="P4274" i="1"/>
  <c r="Q4274" i="1"/>
  <c r="R4274" i="1" s="1"/>
  <c r="P4262" i="1"/>
  <c r="Q4262" i="1"/>
  <c r="R4262" i="1" s="1"/>
  <c r="P4250" i="1"/>
  <c r="Q4250" i="1"/>
  <c r="R4250" i="1" s="1"/>
  <c r="P4238" i="1"/>
  <c r="Q4238" i="1"/>
  <c r="R4238" i="1" s="1"/>
  <c r="P4222" i="1"/>
  <c r="Q4222" i="1"/>
  <c r="R4222" i="1" s="1"/>
  <c r="P4210" i="1"/>
  <c r="Q4210" i="1"/>
  <c r="R4210" i="1" s="1"/>
  <c r="P4198" i="1"/>
  <c r="Q4198" i="1"/>
  <c r="R4198" i="1" s="1"/>
  <c r="P4190" i="1"/>
  <c r="Q4190" i="1"/>
  <c r="R4190" i="1" s="1"/>
  <c r="P4178" i="1"/>
  <c r="Q4178" i="1"/>
  <c r="R4178" i="1" s="1"/>
  <c r="P4166" i="1"/>
  <c r="Q4166" i="1"/>
  <c r="R4166" i="1" s="1"/>
  <c r="P4158" i="1"/>
  <c r="Q4158" i="1"/>
  <c r="R4158" i="1" s="1"/>
  <c r="P4146" i="1"/>
  <c r="Q4146" i="1"/>
  <c r="R4146" i="1" s="1"/>
  <c r="P4138" i="1"/>
  <c r="Q4138" i="1"/>
  <c r="R4138" i="1" s="1"/>
  <c r="P4126" i="1"/>
  <c r="Q4126" i="1"/>
  <c r="R4126" i="1" s="1"/>
  <c r="P4114" i="1"/>
  <c r="Q4114" i="1"/>
  <c r="R4114" i="1" s="1"/>
  <c r="P4102" i="1"/>
  <c r="Q4102" i="1"/>
  <c r="R4102" i="1" s="1"/>
  <c r="P4090" i="1"/>
  <c r="Q4090" i="1"/>
  <c r="R4090" i="1" s="1"/>
  <c r="P4078" i="1"/>
  <c r="Q4078" i="1"/>
  <c r="R4078" i="1" s="1"/>
  <c r="P4070" i="1"/>
  <c r="Q4070" i="1"/>
  <c r="R4070" i="1" s="1"/>
  <c r="P4058" i="1"/>
  <c r="Q4058" i="1"/>
  <c r="R4058" i="1" s="1"/>
  <c r="P4046" i="1"/>
  <c r="Q4046" i="1"/>
  <c r="R4046" i="1" s="1"/>
  <c r="P4038" i="1"/>
  <c r="Q4038" i="1"/>
  <c r="R4038" i="1" s="1"/>
  <c r="P4026" i="1"/>
  <c r="Q4026" i="1"/>
  <c r="R4026" i="1" s="1"/>
  <c r="P4010" i="1"/>
  <c r="Q4010" i="1"/>
  <c r="R4010" i="1" s="1"/>
  <c r="P3998" i="1"/>
  <c r="Q3998" i="1"/>
  <c r="R3998" i="1" s="1"/>
  <c r="P3978" i="1"/>
  <c r="Q3978" i="1"/>
  <c r="R3978" i="1" s="1"/>
  <c r="P3958" i="1"/>
  <c r="Q3958" i="1"/>
  <c r="R3958" i="1" s="1"/>
  <c r="P3946" i="1"/>
  <c r="Q3946" i="1"/>
  <c r="R3946" i="1" s="1"/>
  <c r="P3934" i="1"/>
  <c r="Q3934" i="1"/>
  <c r="R3934" i="1" s="1"/>
  <c r="P3918" i="1"/>
  <c r="Q3918" i="1"/>
  <c r="R3918" i="1" s="1"/>
  <c r="P3906" i="1"/>
  <c r="Q3906" i="1"/>
  <c r="R3906" i="1" s="1"/>
  <c r="P3894" i="1"/>
  <c r="Q3894" i="1"/>
  <c r="R3894" i="1" s="1"/>
  <c r="P3882" i="1"/>
  <c r="Q3882" i="1"/>
  <c r="R3882" i="1" s="1"/>
  <c r="P3858" i="1"/>
  <c r="Q3858" i="1"/>
  <c r="R3858" i="1" s="1"/>
  <c r="P3838" i="1"/>
  <c r="Q3838" i="1"/>
  <c r="R3838" i="1" s="1"/>
  <c r="P3826" i="1"/>
  <c r="Q3826" i="1"/>
  <c r="R3826" i="1" s="1"/>
  <c r="P3810" i="1"/>
  <c r="Q3810" i="1"/>
  <c r="R3810" i="1" s="1"/>
  <c r="P3798" i="1"/>
  <c r="Q3798" i="1"/>
  <c r="R3798" i="1" s="1"/>
  <c r="P3786" i="1"/>
  <c r="Q3786" i="1"/>
  <c r="R3786" i="1" s="1"/>
  <c r="P3774" i="1"/>
  <c r="Q3774" i="1"/>
  <c r="R3774" i="1" s="1"/>
  <c r="P3762" i="1"/>
  <c r="Q3762" i="1"/>
  <c r="R3762" i="1" s="1"/>
  <c r="P3750" i="1"/>
  <c r="Q3750" i="1"/>
  <c r="R3750" i="1" s="1"/>
  <c r="P3738" i="1"/>
  <c r="Q3738" i="1"/>
  <c r="R3738" i="1" s="1"/>
  <c r="P3726" i="1"/>
  <c r="Q3726" i="1"/>
  <c r="R3726" i="1" s="1"/>
  <c r="P3714" i="1"/>
  <c r="Q3714" i="1"/>
  <c r="R3714" i="1" s="1"/>
  <c r="P3702" i="1"/>
  <c r="Q3702" i="1"/>
  <c r="R3702" i="1" s="1"/>
  <c r="P3690" i="1"/>
  <c r="Q3690" i="1"/>
  <c r="R3690" i="1" s="1"/>
  <c r="P3678" i="1"/>
  <c r="Q3678" i="1"/>
  <c r="R3678" i="1" s="1"/>
  <c r="P3666" i="1"/>
  <c r="Q3666" i="1"/>
  <c r="R3666" i="1" s="1"/>
  <c r="P3650" i="1"/>
  <c r="Q3650" i="1"/>
  <c r="R3650" i="1" s="1"/>
  <c r="P3638" i="1"/>
  <c r="Q3638" i="1"/>
  <c r="R3638" i="1" s="1"/>
  <c r="P3626" i="1"/>
  <c r="Q3626" i="1"/>
  <c r="R3626" i="1" s="1"/>
  <c r="P3614" i="1"/>
  <c r="Q3614" i="1"/>
  <c r="R3614" i="1" s="1"/>
  <c r="P3602" i="1"/>
  <c r="Q3602" i="1"/>
  <c r="R3602" i="1" s="1"/>
  <c r="P3590" i="1"/>
  <c r="Q3590" i="1"/>
  <c r="R3590" i="1" s="1"/>
  <c r="P3578" i="1"/>
  <c r="Q3578" i="1"/>
  <c r="R3578" i="1" s="1"/>
  <c r="P3566" i="1"/>
  <c r="Q3566" i="1"/>
  <c r="R3566" i="1" s="1"/>
  <c r="P3554" i="1"/>
  <c r="Q3554" i="1"/>
  <c r="R3554" i="1" s="1"/>
  <c r="P3538" i="1"/>
  <c r="Q3538" i="1"/>
  <c r="R3538" i="1" s="1"/>
  <c r="P3526" i="1"/>
  <c r="Q3526" i="1"/>
  <c r="R3526" i="1" s="1"/>
  <c r="P3514" i="1"/>
  <c r="Q3514" i="1"/>
  <c r="R3514" i="1" s="1"/>
  <c r="P3502" i="1"/>
  <c r="Q3502" i="1"/>
  <c r="R3502" i="1" s="1"/>
  <c r="P3490" i="1"/>
  <c r="Q3490" i="1"/>
  <c r="R3490" i="1" s="1"/>
  <c r="P3478" i="1"/>
  <c r="Q3478" i="1"/>
  <c r="R3478" i="1" s="1"/>
  <c r="P3466" i="1"/>
  <c r="Q3466" i="1"/>
  <c r="R3466" i="1" s="1"/>
  <c r="P3454" i="1"/>
  <c r="Q3454" i="1"/>
  <c r="R3454" i="1" s="1"/>
  <c r="P3442" i="1"/>
  <c r="Q3442" i="1"/>
  <c r="R3442" i="1" s="1"/>
  <c r="P3430" i="1"/>
  <c r="Q3430" i="1"/>
  <c r="R3430" i="1" s="1"/>
  <c r="P3418" i="1"/>
  <c r="Q3418" i="1"/>
  <c r="R3418" i="1" s="1"/>
  <c r="P3406" i="1"/>
  <c r="Q3406" i="1"/>
  <c r="R3406" i="1" s="1"/>
  <c r="P3394" i="1"/>
  <c r="Q3394" i="1"/>
  <c r="R3394" i="1" s="1"/>
  <c r="P3378" i="1"/>
  <c r="Q3378" i="1"/>
  <c r="R3378" i="1" s="1"/>
  <c r="P3366" i="1"/>
  <c r="Q3366" i="1"/>
  <c r="R3366" i="1" s="1"/>
  <c r="P3358" i="1"/>
  <c r="Q3358" i="1"/>
  <c r="R3358" i="1" s="1"/>
  <c r="P3346" i="1"/>
  <c r="Q3346" i="1"/>
  <c r="R3346" i="1" s="1"/>
  <c r="P3334" i="1"/>
  <c r="Q3334" i="1"/>
  <c r="R3334" i="1" s="1"/>
  <c r="P3326" i="1"/>
  <c r="Q3326" i="1"/>
  <c r="R3326" i="1" s="1"/>
  <c r="P3314" i="1"/>
  <c r="Q3314" i="1"/>
  <c r="R3314" i="1" s="1"/>
  <c r="P3302" i="1"/>
  <c r="Q3302" i="1"/>
  <c r="R3302" i="1" s="1"/>
  <c r="P3290" i="1"/>
  <c r="Q3290" i="1"/>
  <c r="R3290" i="1" s="1"/>
  <c r="P3278" i="1"/>
  <c r="Q3278" i="1"/>
  <c r="R3278" i="1" s="1"/>
  <c r="P3270" i="1"/>
  <c r="Q3270" i="1"/>
  <c r="R3270" i="1" s="1"/>
  <c r="O3258" i="1"/>
  <c r="P3258" i="1"/>
  <c r="Q3258" i="1"/>
  <c r="R3258" i="1" s="1"/>
  <c r="O3246" i="1"/>
  <c r="P3246" i="1"/>
  <c r="Q3246" i="1"/>
  <c r="R3246" i="1" s="1"/>
  <c r="O3234" i="1"/>
  <c r="P3234" i="1"/>
  <c r="Q3234" i="1"/>
  <c r="R3234" i="1" s="1"/>
  <c r="O3218" i="1"/>
  <c r="P3218" i="1"/>
  <c r="Q3218" i="1"/>
  <c r="R3218" i="1" s="1"/>
  <c r="O3206" i="1"/>
  <c r="P3206" i="1"/>
  <c r="Q3206" i="1"/>
  <c r="R3206" i="1" s="1"/>
  <c r="O3198" i="1"/>
  <c r="P3198" i="1"/>
  <c r="Q3198" i="1"/>
  <c r="R3198" i="1" s="1"/>
  <c r="O3186" i="1"/>
  <c r="P3186" i="1"/>
  <c r="Q3186" i="1"/>
  <c r="R3186" i="1" s="1"/>
  <c r="O3178" i="1"/>
  <c r="P3178" i="1"/>
  <c r="Q3178" i="1"/>
  <c r="R3178" i="1" s="1"/>
  <c r="O3170" i="1"/>
  <c r="P3170" i="1"/>
  <c r="Q3170" i="1"/>
  <c r="R3170" i="1" s="1"/>
  <c r="O3158" i="1"/>
  <c r="P3158" i="1"/>
  <c r="Q3158" i="1"/>
  <c r="R3158" i="1" s="1"/>
  <c r="O3150" i="1"/>
  <c r="P3150" i="1"/>
  <c r="Q3150" i="1"/>
  <c r="R3150" i="1" s="1"/>
  <c r="O3142" i="1"/>
  <c r="P3142" i="1"/>
  <c r="Q3142" i="1"/>
  <c r="R3142" i="1" s="1"/>
  <c r="O3130" i="1"/>
  <c r="P3130" i="1"/>
  <c r="Q3130" i="1"/>
  <c r="R3130" i="1" s="1"/>
  <c r="O3114" i="1"/>
  <c r="P3114" i="1"/>
  <c r="Q3114" i="1"/>
  <c r="R3114" i="1" s="1"/>
  <c r="O3102" i="1"/>
  <c r="P3102" i="1"/>
  <c r="Q3102" i="1"/>
  <c r="R3102" i="1" s="1"/>
  <c r="O3086" i="1"/>
  <c r="P3086" i="1"/>
  <c r="Q3086" i="1"/>
  <c r="R3086" i="1" s="1"/>
  <c r="O3074" i="1"/>
  <c r="P3074" i="1"/>
  <c r="Q3074" i="1"/>
  <c r="R3074" i="1" s="1"/>
  <c r="O3058" i="1"/>
  <c r="P3058" i="1"/>
  <c r="Q3058" i="1"/>
  <c r="R3058" i="1" s="1"/>
  <c r="O3050" i="1"/>
  <c r="P3050" i="1"/>
  <c r="Q3050" i="1"/>
  <c r="R3050" i="1" s="1"/>
  <c r="O3038" i="1"/>
  <c r="P3038" i="1"/>
  <c r="Q3038" i="1"/>
  <c r="R3038" i="1" s="1"/>
  <c r="O3026" i="1"/>
  <c r="P3026" i="1"/>
  <c r="Q3026" i="1"/>
  <c r="R3026" i="1" s="1"/>
  <c r="O3014" i="1"/>
  <c r="P3014" i="1"/>
  <c r="Q3014" i="1"/>
  <c r="R3014" i="1" s="1"/>
  <c r="O3002" i="1"/>
  <c r="P3002" i="1"/>
  <c r="Q3002" i="1"/>
  <c r="R3002" i="1" s="1"/>
  <c r="O2998" i="1"/>
  <c r="P2998" i="1"/>
  <c r="Q2998" i="1"/>
  <c r="R2998" i="1" s="1"/>
  <c r="O2990" i="1"/>
  <c r="P2990" i="1"/>
  <c r="Q2990" i="1"/>
  <c r="R2990" i="1" s="1"/>
  <c r="O2978" i="1"/>
  <c r="P2978" i="1"/>
  <c r="Q2978" i="1"/>
  <c r="R2978" i="1" s="1"/>
  <c r="O2970" i="1"/>
  <c r="P2970" i="1"/>
  <c r="Q2970" i="1"/>
  <c r="R2970" i="1" s="1"/>
  <c r="O2950" i="1"/>
  <c r="P2950" i="1"/>
  <c r="Q2950" i="1"/>
  <c r="R2950" i="1" s="1"/>
  <c r="O2942" i="1"/>
  <c r="P2942" i="1"/>
  <c r="Q2942" i="1"/>
  <c r="R2942" i="1" s="1"/>
  <c r="O2934" i="1"/>
  <c r="P2934" i="1"/>
  <c r="Q2934" i="1"/>
  <c r="R2934" i="1" s="1"/>
  <c r="D14" i="2" l="1"/>
  <c r="A18" i="2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8" i="1"/>
  <c r="O2919" i="1"/>
  <c r="O2920" i="1"/>
  <c r="O2921" i="1"/>
  <c r="O2922" i="1"/>
  <c r="O2923" i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O77" i="1" s="1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N166" i="1" s="1"/>
  <c r="O166" i="1" s="1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3" i="2"/>
  <c r="N6" i="1" s="1"/>
  <c r="J2" i="2"/>
  <c r="N5" i="1" s="1"/>
  <c r="N19" i="1" l="1"/>
  <c r="P19" i="1" s="1"/>
  <c r="N15" i="1"/>
  <c r="O15" i="1" s="1"/>
  <c r="N11" i="1"/>
  <c r="O11" i="1" s="1"/>
  <c r="N7" i="1"/>
  <c r="O7" i="1" s="1"/>
  <c r="N18" i="1"/>
  <c r="O18" i="1" s="1"/>
  <c r="Q18" i="1" s="1"/>
  <c r="R18" i="1" s="1"/>
  <c r="N14" i="1"/>
  <c r="O14" i="1" s="1"/>
  <c r="Q14" i="1" s="1"/>
  <c r="R14" i="1" s="1"/>
  <c r="N10" i="1"/>
  <c r="O10" i="1" s="1"/>
  <c r="N21" i="1"/>
  <c r="Q21" i="1" s="1"/>
  <c r="R21" i="1" s="1"/>
  <c r="N17" i="1"/>
  <c r="O17" i="1" s="1"/>
  <c r="N13" i="1"/>
  <c r="O13" i="1" s="1"/>
  <c r="Q13" i="1" s="1"/>
  <c r="R13" i="1" s="1"/>
  <c r="N9" i="1"/>
  <c r="O9" i="1" s="1"/>
  <c r="N20" i="1"/>
  <c r="N16" i="1"/>
  <c r="O16" i="1" s="1"/>
  <c r="N12" i="1"/>
  <c r="O12" i="1" s="1"/>
  <c r="N8" i="1"/>
  <c r="O8" i="1" s="1"/>
  <c r="Q2901" i="1"/>
  <c r="R2901" i="1" s="1"/>
  <c r="O2901" i="1"/>
  <c r="Q2789" i="1"/>
  <c r="R2789" i="1" s="1"/>
  <c r="O2789" i="1"/>
  <c r="Q2757" i="1"/>
  <c r="R2757" i="1" s="1"/>
  <c r="O2757" i="1"/>
  <c r="Q2741" i="1"/>
  <c r="R2741" i="1" s="1"/>
  <c r="O2741" i="1"/>
  <c r="Q2725" i="1"/>
  <c r="R2725" i="1" s="1"/>
  <c r="O2725" i="1"/>
  <c r="Q2709" i="1"/>
  <c r="R2709" i="1" s="1"/>
  <c r="O2709" i="1"/>
  <c r="Q2677" i="1"/>
  <c r="R2677" i="1" s="1"/>
  <c r="O2677" i="1"/>
  <c r="Q2645" i="1"/>
  <c r="R2645" i="1" s="1"/>
  <c r="O2645" i="1"/>
  <c r="Q2613" i="1"/>
  <c r="R2613" i="1" s="1"/>
  <c r="O2613" i="1"/>
  <c r="Q2581" i="1"/>
  <c r="R2581" i="1" s="1"/>
  <c r="O2581" i="1"/>
  <c r="Q2549" i="1"/>
  <c r="R2549" i="1" s="1"/>
  <c r="O2549" i="1"/>
  <c r="Q2501" i="1"/>
  <c r="R2501" i="1" s="1"/>
  <c r="O2501" i="1"/>
  <c r="Q2437" i="1"/>
  <c r="R2437" i="1" s="1"/>
  <c r="O2437" i="1"/>
  <c r="Q2405" i="1"/>
  <c r="R2405" i="1" s="1"/>
  <c r="O2405" i="1"/>
  <c r="Q2357" i="1"/>
  <c r="R2357" i="1" s="1"/>
  <c r="O2357" i="1"/>
  <c r="Q2341" i="1"/>
  <c r="R2341" i="1" s="1"/>
  <c r="O2341" i="1"/>
  <c r="Q2309" i="1"/>
  <c r="R2309" i="1" s="1"/>
  <c r="O2309" i="1"/>
  <c r="Q2277" i="1"/>
  <c r="R2277" i="1" s="1"/>
  <c r="O2277" i="1"/>
  <c r="Q2229" i="1"/>
  <c r="R2229" i="1" s="1"/>
  <c r="O2229" i="1"/>
  <c r="Q2181" i="1"/>
  <c r="R2181" i="1" s="1"/>
  <c r="O2181" i="1"/>
  <c r="Q2165" i="1"/>
  <c r="R2165" i="1" s="1"/>
  <c r="O2165" i="1"/>
  <c r="Q2149" i="1"/>
  <c r="R2149" i="1" s="1"/>
  <c r="O2149" i="1"/>
  <c r="Q2117" i="1"/>
  <c r="R2117" i="1" s="1"/>
  <c r="O2117" i="1"/>
  <c r="Q2085" i="1"/>
  <c r="R2085" i="1" s="1"/>
  <c r="O2085" i="1"/>
  <c r="Q2037" i="1"/>
  <c r="R2037" i="1" s="1"/>
  <c r="O2037" i="1"/>
  <c r="Q1973" i="1"/>
  <c r="R1973" i="1" s="1"/>
  <c r="O1973" i="1"/>
  <c r="Q1925" i="1"/>
  <c r="R1925" i="1" s="1"/>
  <c r="O1925" i="1"/>
  <c r="P380" i="1"/>
  <c r="O380" i="1"/>
  <c r="P188" i="1"/>
  <c r="O188" i="1"/>
  <c r="P124" i="1"/>
  <c r="O124" i="1"/>
  <c r="P55" i="1"/>
  <c r="O55" i="1"/>
  <c r="Q2885" i="1"/>
  <c r="R2885" i="1" s="1"/>
  <c r="O2885" i="1"/>
  <c r="Q2853" i="1"/>
  <c r="R2853" i="1" s="1"/>
  <c r="O2853" i="1"/>
  <c r="Q2821" i="1"/>
  <c r="R2821" i="1" s="1"/>
  <c r="O2821" i="1"/>
  <c r="Q2805" i="1"/>
  <c r="R2805" i="1" s="1"/>
  <c r="O2805" i="1"/>
  <c r="Q2693" i="1"/>
  <c r="R2693" i="1" s="1"/>
  <c r="O2693" i="1"/>
  <c r="Q2629" i="1"/>
  <c r="R2629" i="1" s="1"/>
  <c r="O2629" i="1"/>
  <c r="Q2565" i="1"/>
  <c r="R2565" i="1" s="1"/>
  <c r="O2565" i="1"/>
  <c r="Q2533" i="1"/>
  <c r="R2533" i="1" s="1"/>
  <c r="O2533" i="1"/>
  <c r="Q2485" i="1"/>
  <c r="R2485" i="1" s="1"/>
  <c r="O2485" i="1"/>
  <c r="Q2453" i="1"/>
  <c r="R2453" i="1" s="1"/>
  <c r="O2453" i="1"/>
  <c r="Q2421" i="1"/>
  <c r="R2421" i="1" s="1"/>
  <c r="O2421" i="1"/>
  <c r="Q2373" i="1"/>
  <c r="R2373" i="1" s="1"/>
  <c r="O2373" i="1"/>
  <c r="Q2325" i="1"/>
  <c r="R2325" i="1" s="1"/>
  <c r="O2325" i="1"/>
  <c r="Q2213" i="1"/>
  <c r="R2213" i="1" s="1"/>
  <c r="O2213" i="1"/>
  <c r="Q2197" i="1"/>
  <c r="R2197" i="1" s="1"/>
  <c r="O2197" i="1"/>
  <c r="Q2133" i="1"/>
  <c r="R2133" i="1" s="1"/>
  <c r="O2133" i="1"/>
  <c r="Q2053" i="1"/>
  <c r="R2053" i="1" s="1"/>
  <c r="O2053" i="1"/>
  <c r="Q2021" i="1"/>
  <c r="R2021" i="1" s="1"/>
  <c r="O2021" i="1"/>
  <c r="Q1989" i="1"/>
  <c r="R1989" i="1" s="1"/>
  <c r="O1989" i="1"/>
  <c r="Q1941" i="1"/>
  <c r="R1941" i="1" s="1"/>
  <c r="O1941" i="1"/>
  <c r="Q1909" i="1"/>
  <c r="R1909" i="1" s="1"/>
  <c r="O1909" i="1"/>
  <c r="P1887" i="1"/>
  <c r="O1887" i="1"/>
  <c r="P1855" i="1"/>
  <c r="O1855" i="1"/>
  <c r="P1791" i="1"/>
  <c r="O1791" i="1"/>
  <c r="P1759" i="1"/>
  <c r="O1759" i="1"/>
  <c r="P1727" i="1"/>
  <c r="O1727" i="1"/>
  <c r="P1663" i="1"/>
  <c r="O1663" i="1"/>
  <c r="P1631" i="1"/>
  <c r="O1631" i="1"/>
  <c r="P1599" i="1"/>
  <c r="O1599" i="1"/>
  <c r="P1535" i="1"/>
  <c r="O1535" i="1"/>
  <c r="P1495" i="1"/>
  <c r="O1495" i="1"/>
  <c r="P1431" i="1"/>
  <c r="O1431" i="1"/>
  <c r="P1303" i="1"/>
  <c r="O1303" i="1"/>
  <c r="P1239" i="1"/>
  <c r="O1239" i="1"/>
  <c r="P1175" i="1"/>
  <c r="O1175" i="1"/>
  <c r="P1047" i="1"/>
  <c r="O1047" i="1"/>
  <c r="Q2917" i="1"/>
  <c r="R2917" i="1" s="1"/>
  <c r="O2917" i="1"/>
  <c r="Q2869" i="1"/>
  <c r="R2869" i="1" s="1"/>
  <c r="O2869" i="1"/>
  <c r="Q2837" i="1"/>
  <c r="R2837" i="1" s="1"/>
  <c r="O2837" i="1"/>
  <c r="Q2773" i="1"/>
  <c r="R2773" i="1" s="1"/>
  <c r="O2773" i="1"/>
  <c r="Q2661" i="1"/>
  <c r="R2661" i="1" s="1"/>
  <c r="O2661" i="1"/>
  <c r="Q2597" i="1"/>
  <c r="R2597" i="1" s="1"/>
  <c r="O2597" i="1"/>
  <c r="Q2517" i="1"/>
  <c r="R2517" i="1" s="1"/>
  <c r="O2517" i="1"/>
  <c r="Q2469" i="1"/>
  <c r="R2469" i="1" s="1"/>
  <c r="O2469" i="1"/>
  <c r="Q2389" i="1"/>
  <c r="R2389" i="1" s="1"/>
  <c r="O2389" i="1"/>
  <c r="Q2293" i="1"/>
  <c r="R2293" i="1" s="1"/>
  <c r="O2293" i="1"/>
  <c r="Q2261" i="1"/>
  <c r="R2261" i="1" s="1"/>
  <c r="O2261" i="1"/>
  <c r="Q2245" i="1"/>
  <c r="R2245" i="1" s="1"/>
  <c r="O2245" i="1"/>
  <c r="Q2101" i="1"/>
  <c r="R2101" i="1" s="1"/>
  <c r="O2101" i="1"/>
  <c r="Q2069" i="1"/>
  <c r="R2069" i="1" s="1"/>
  <c r="O2069" i="1"/>
  <c r="Q2005" i="1"/>
  <c r="R2005" i="1" s="1"/>
  <c r="O2005" i="1"/>
  <c r="Q1957" i="1"/>
  <c r="R1957" i="1" s="1"/>
  <c r="O1957" i="1"/>
  <c r="P942" i="1"/>
  <c r="O942" i="1"/>
  <c r="Q814" i="1"/>
  <c r="R814" i="1" s="1"/>
  <c r="O814" i="1"/>
  <c r="Q686" i="1"/>
  <c r="R686" i="1" s="1"/>
  <c r="O686" i="1"/>
  <c r="Q558" i="1"/>
  <c r="R558" i="1" s="1"/>
  <c r="O558" i="1"/>
  <c r="Q430" i="1"/>
  <c r="R430" i="1" s="1"/>
  <c r="O430" i="1"/>
  <c r="P2485" i="1"/>
  <c r="P2229" i="1"/>
  <c r="P1973" i="1"/>
  <c r="P2741" i="1"/>
  <c r="P2677" i="1"/>
  <c r="P2421" i="1"/>
  <c r="P2165" i="1"/>
  <c r="P1909" i="1"/>
  <c r="P2869" i="1"/>
  <c r="P2613" i="1"/>
  <c r="P2357" i="1"/>
  <c r="P2101" i="1"/>
  <c r="P2805" i="1"/>
  <c r="P2549" i="1"/>
  <c r="P2293" i="1"/>
  <c r="P2037" i="1"/>
  <c r="Q2914" i="1"/>
  <c r="R2914" i="1" s="1"/>
  <c r="P2914" i="1"/>
  <c r="Q2902" i="1"/>
  <c r="R2902" i="1" s="1"/>
  <c r="P2902" i="1"/>
  <c r="Q2890" i="1"/>
  <c r="R2890" i="1" s="1"/>
  <c r="P2890" i="1"/>
  <c r="Q2878" i="1"/>
  <c r="R2878" i="1" s="1"/>
  <c r="P2878" i="1"/>
  <c r="Q2866" i="1"/>
  <c r="R2866" i="1" s="1"/>
  <c r="P2866" i="1"/>
  <c r="Q2854" i="1"/>
  <c r="R2854" i="1" s="1"/>
  <c r="P2854" i="1"/>
  <c r="Q2842" i="1"/>
  <c r="R2842" i="1" s="1"/>
  <c r="P2842" i="1"/>
  <c r="Q2830" i="1"/>
  <c r="R2830" i="1" s="1"/>
  <c r="P2830" i="1"/>
  <c r="Q2822" i="1"/>
  <c r="R2822" i="1" s="1"/>
  <c r="P2822" i="1"/>
  <c r="Q2810" i="1"/>
  <c r="R2810" i="1" s="1"/>
  <c r="P2810" i="1"/>
  <c r="Q2798" i="1"/>
  <c r="R2798" i="1" s="1"/>
  <c r="P2798" i="1"/>
  <c r="Q2786" i="1"/>
  <c r="R2786" i="1" s="1"/>
  <c r="P2786" i="1"/>
  <c r="P2774" i="1"/>
  <c r="Q2774" i="1"/>
  <c r="R2774" i="1" s="1"/>
  <c r="Q2766" i="1"/>
  <c r="R2766" i="1" s="1"/>
  <c r="P2766" i="1"/>
  <c r="Q2754" i="1"/>
  <c r="R2754" i="1" s="1"/>
  <c r="P2754" i="1"/>
  <c r="Q2742" i="1"/>
  <c r="R2742" i="1" s="1"/>
  <c r="P2742" i="1"/>
  <c r="Q2730" i="1"/>
  <c r="R2730" i="1" s="1"/>
  <c r="P2730" i="1"/>
  <c r="Q2722" i="1"/>
  <c r="R2722" i="1" s="1"/>
  <c r="P2722" i="1"/>
  <c r="Q2706" i="1"/>
  <c r="R2706" i="1" s="1"/>
  <c r="P2706" i="1"/>
  <c r="Q2690" i="1"/>
  <c r="R2690" i="1" s="1"/>
  <c r="P2690" i="1"/>
  <c r="Q2678" i="1"/>
  <c r="R2678" i="1" s="1"/>
  <c r="P2678" i="1"/>
  <c r="Q2666" i="1"/>
  <c r="R2666" i="1" s="1"/>
  <c r="P2666" i="1"/>
  <c r="Q2654" i="1"/>
  <c r="R2654" i="1" s="1"/>
  <c r="P2654" i="1"/>
  <c r="P2646" i="1"/>
  <c r="Q2634" i="1"/>
  <c r="R2634" i="1" s="1"/>
  <c r="P2634" i="1"/>
  <c r="Q2622" i="1"/>
  <c r="R2622" i="1" s="1"/>
  <c r="P2622" i="1"/>
  <c r="Q2610" i="1"/>
  <c r="R2610" i="1" s="1"/>
  <c r="P2610" i="1"/>
  <c r="Q2598" i="1"/>
  <c r="R2598" i="1" s="1"/>
  <c r="P2598" i="1"/>
  <c r="Q2586" i="1"/>
  <c r="R2586" i="1" s="1"/>
  <c r="P2586" i="1"/>
  <c r="Q2578" i="1"/>
  <c r="R2578" i="1" s="1"/>
  <c r="P2578" i="1"/>
  <c r="Q2566" i="1"/>
  <c r="R2566" i="1" s="1"/>
  <c r="P2566" i="1"/>
  <c r="Q2554" i="1"/>
  <c r="R2554" i="1" s="1"/>
  <c r="P2554" i="1"/>
  <c r="Q2546" i="1"/>
  <c r="R2546" i="1" s="1"/>
  <c r="P2546" i="1"/>
  <c r="Q2538" i="1"/>
  <c r="R2538" i="1" s="1"/>
  <c r="P2538" i="1"/>
  <c r="Q2526" i="1"/>
  <c r="R2526" i="1" s="1"/>
  <c r="P2526" i="1"/>
  <c r="Q2506" i="1"/>
  <c r="R2506" i="1" s="1"/>
  <c r="P2506" i="1"/>
  <c r="Q2494" i="1"/>
  <c r="R2494" i="1" s="1"/>
  <c r="P2494" i="1"/>
  <c r="Q2478" i="1"/>
  <c r="R2478" i="1" s="1"/>
  <c r="P2478" i="1"/>
  <c r="Q2466" i="1"/>
  <c r="R2466" i="1" s="1"/>
  <c r="P2466" i="1"/>
  <c r="Q2454" i="1"/>
  <c r="R2454" i="1" s="1"/>
  <c r="P2454" i="1"/>
  <c r="Q2442" i="1"/>
  <c r="R2442" i="1" s="1"/>
  <c r="P2442" i="1"/>
  <c r="Q2426" i="1"/>
  <c r="R2426" i="1" s="1"/>
  <c r="P2426" i="1"/>
  <c r="Q2406" i="1"/>
  <c r="R2406" i="1" s="1"/>
  <c r="P2406" i="1"/>
  <c r="Q2394" i="1"/>
  <c r="R2394" i="1" s="1"/>
  <c r="P2394" i="1"/>
  <c r="Q2386" i="1"/>
  <c r="R2386" i="1" s="1"/>
  <c r="P2386" i="1"/>
  <c r="Q2374" i="1"/>
  <c r="R2374" i="1" s="1"/>
  <c r="P2374" i="1"/>
  <c r="Q2362" i="1"/>
  <c r="R2362" i="1" s="1"/>
  <c r="P2362" i="1"/>
  <c r="Q2350" i="1"/>
  <c r="R2350" i="1" s="1"/>
  <c r="P2350" i="1"/>
  <c r="Q2338" i="1"/>
  <c r="R2338" i="1" s="1"/>
  <c r="P2338" i="1"/>
  <c r="P2326" i="1"/>
  <c r="Q2326" i="1"/>
  <c r="R2326" i="1" s="1"/>
  <c r="Q2314" i="1"/>
  <c r="R2314" i="1" s="1"/>
  <c r="P2314" i="1"/>
  <c r="Q2302" i="1"/>
  <c r="R2302" i="1" s="1"/>
  <c r="P2302" i="1"/>
  <c r="Q2290" i="1"/>
  <c r="R2290" i="1" s="1"/>
  <c r="P2290" i="1"/>
  <c r="Q2278" i="1"/>
  <c r="R2278" i="1" s="1"/>
  <c r="P2278" i="1"/>
  <c r="P2262" i="1"/>
  <c r="Q2262" i="1"/>
  <c r="R2262" i="1" s="1"/>
  <c r="Q2250" i="1"/>
  <c r="R2250" i="1" s="1"/>
  <c r="P2250" i="1"/>
  <c r="Q2238" i="1"/>
  <c r="R2238" i="1" s="1"/>
  <c r="P2238" i="1"/>
  <c r="Q2226" i="1"/>
  <c r="R2226" i="1" s="1"/>
  <c r="P2226" i="1"/>
  <c r="Q2218" i="1"/>
  <c r="R2218" i="1" s="1"/>
  <c r="P2218" i="1"/>
  <c r="Q2202" i="1"/>
  <c r="R2202" i="1" s="1"/>
  <c r="P2202" i="1"/>
  <c r="Q2190" i="1"/>
  <c r="R2190" i="1" s="1"/>
  <c r="P2190" i="1"/>
  <c r="Q2178" i="1"/>
  <c r="R2178" i="1" s="1"/>
  <c r="P2178" i="1"/>
  <c r="Q2166" i="1"/>
  <c r="R2166" i="1" s="1"/>
  <c r="P2166" i="1"/>
  <c r="Q2162" i="1"/>
  <c r="R2162" i="1" s="1"/>
  <c r="P2162" i="1"/>
  <c r="Q2150" i="1"/>
  <c r="R2150" i="1" s="1"/>
  <c r="P2150" i="1"/>
  <c r="Q2138" i="1"/>
  <c r="R2138" i="1" s="1"/>
  <c r="P2138" i="1"/>
  <c r="Q2130" i="1"/>
  <c r="R2130" i="1" s="1"/>
  <c r="P2130" i="1"/>
  <c r="Q2118" i="1"/>
  <c r="R2118" i="1" s="1"/>
  <c r="P2118" i="1"/>
  <c r="Q2106" i="1"/>
  <c r="R2106" i="1" s="1"/>
  <c r="P2106" i="1"/>
  <c r="Q2090" i="1"/>
  <c r="R2090" i="1" s="1"/>
  <c r="P2090" i="1"/>
  <c r="Q2078" i="1"/>
  <c r="R2078" i="1" s="1"/>
  <c r="P2078" i="1"/>
  <c r="Q2066" i="1"/>
  <c r="R2066" i="1" s="1"/>
  <c r="P2066" i="1"/>
  <c r="Q2054" i="1"/>
  <c r="R2054" i="1" s="1"/>
  <c r="P2054" i="1"/>
  <c r="Q2042" i="1"/>
  <c r="R2042" i="1" s="1"/>
  <c r="P2042" i="1"/>
  <c r="Q2034" i="1"/>
  <c r="R2034" i="1" s="1"/>
  <c r="P2034" i="1"/>
  <c r="Q2022" i="1"/>
  <c r="R2022" i="1" s="1"/>
  <c r="P2022" i="1"/>
  <c r="Q2010" i="1"/>
  <c r="R2010" i="1" s="1"/>
  <c r="P2010" i="1"/>
  <c r="Q1998" i="1"/>
  <c r="R1998" i="1" s="1"/>
  <c r="P1998" i="1"/>
  <c r="Q1986" i="1"/>
  <c r="R1986" i="1" s="1"/>
  <c r="P1986" i="1"/>
  <c r="Q1966" i="1"/>
  <c r="R1966" i="1" s="1"/>
  <c r="P1966" i="1"/>
  <c r="Q1954" i="1"/>
  <c r="R1954" i="1" s="1"/>
  <c r="P1954" i="1"/>
  <c r="Q1938" i="1"/>
  <c r="R1938" i="1" s="1"/>
  <c r="P1938" i="1"/>
  <c r="Q1926" i="1"/>
  <c r="R1926" i="1" s="1"/>
  <c r="P1926" i="1"/>
  <c r="Q1906" i="1"/>
  <c r="R1906" i="1" s="1"/>
  <c r="P1906" i="1"/>
  <c r="Q1890" i="1"/>
  <c r="R1890" i="1" s="1"/>
  <c r="P1890" i="1"/>
  <c r="P1878" i="1"/>
  <c r="Q1878" i="1"/>
  <c r="R1878" i="1" s="1"/>
  <c r="Q1866" i="1"/>
  <c r="R1866" i="1" s="1"/>
  <c r="P1866" i="1"/>
  <c r="Q1854" i="1"/>
  <c r="R1854" i="1" s="1"/>
  <c r="P1854" i="1"/>
  <c r="Q1838" i="1"/>
  <c r="R1838" i="1" s="1"/>
  <c r="P1838" i="1"/>
  <c r="Q1826" i="1"/>
  <c r="R1826" i="1" s="1"/>
  <c r="P1826" i="1"/>
  <c r="Q1818" i="1"/>
  <c r="R1818" i="1" s="1"/>
  <c r="P1818" i="1"/>
  <c r="Q1806" i="1"/>
  <c r="R1806" i="1" s="1"/>
  <c r="P1806" i="1"/>
  <c r="Q1794" i="1"/>
  <c r="R1794" i="1" s="1"/>
  <c r="P1794" i="1"/>
  <c r="Q1782" i="1"/>
  <c r="R1782" i="1" s="1"/>
  <c r="P1782" i="1"/>
  <c r="Q1770" i="1"/>
  <c r="R1770" i="1" s="1"/>
  <c r="P1770" i="1"/>
  <c r="P1758" i="1"/>
  <c r="Q1758" i="1"/>
  <c r="R1758" i="1" s="1"/>
  <c r="Q1742" i="1"/>
  <c r="R1742" i="1" s="1"/>
  <c r="P1742" i="1"/>
  <c r="Q1730" i="1"/>
  <c r="R1730" i="1" s="1"/>
  <c r="P1730" i="1"/>
  <c r="Q1718" i="1"/>
  <c r="R1718" i="1" s="1"/>
  <c r="P1718" i="1"/>
  <c r="Q1710" i="1"/>
  <c r="R1710" i="1" s="1"/>
  <c r="P1710" i="1"/>
  <c r="Q1698" i="1"/>
  <c r="R1698" i="1" s="1"/>
  <c r="P1698" i="1"/>
  <c r="Q1686" i="1"/>
  <c r="R1686" i="1" s="1"/>
  <c r="P1686" i="1"/>
  <c r="Q1674" i="1"/>
  <c r="R1674" i="1" s="1"/>
  <c r="P1674" i="1"/>
  <c r="Q1662" i="1"/>
  <c r="R1662" i="1" s="1"/>
  <c r="P1662" i="1"/>
  <c r="Q1650" i="1"/>
  <c r="R1650" i="1" s="1"/>
  <c r="P1650" i="1"/>
  <c r="Q1638" i="1"/>
  <c r="R1638" i="1" s="1"/>
  <c r="P1638" i="1"/>
  <c r="Q1626" i="1"/>
  <c r="R1626" i="1" s="1"/>
  <c r="P1626" i="1"/>
  <c r="Q1610" i="1"/>
  <c r="R1610" i="1" s="1"/>
  <c r="P1610" i="1"/>
  <c r="Q1598" i="1"/>
  <c r="R1598" i="1" s="1"/>
  <c r="P1598" i="1"/>
  <c r="Q1586" i="1"/>
  <c r="R1586" i="1" s="1"/>
  <c r="P1586" i="1"/>
  <c r="Q1574" i="1"/>
  <c r="R1574" i="1" s="1"/>
  <c r="P1574" i="1"/>
  <c r="Q1562" i="1"/>
  <c r="R1562" i="1" s="1"/>
  <c r="P1562" i="1"/>
  <c r="Q1550" i="1"/>
  <c r="R1550" i="1" s="1"/>
  <c r="P1550" i="1"/>
  <c r="Q1538" i="1"/>
  <c r="R1538" i="1" s="1"/>
  <c r="P1538" i="1"/>
  <c r="Q1530" i="1"/>
  <c r="R1530" i="1" s="1"/>
  <c r="P1530" i="1"/>
  <c r="Q1518" i="1"/>
  <c r="R1518" i="1" s="1"/>
  <c r="P1518" i="1"/>
  <c r="Q1506" i="1"/>
  <c r="R1506" i="1" s="1"/>
  <c r="P1506" i="1"/>
  <c r="Q1494" i="1"/>
  <c r="R1494" i="1" s="1"/>
  <c r="P1494" i="1"/>
  <c r="Q1486" i="1"/>
  <c r="R1486" i="1" s="1"/>
  <c r="P1486" i="1"/>
  <c r="Q1474" i="1"/>
  <c r="R1474" i="1" s="1"/>
  <c r="P1474" i="1"/>
  <c r="Q1466" i="1"/>
  <c r="R1466" i="1" s="1"/>
  <c r="P1466" i="1"/>
  <c r="Q1454" i="1"/>
  <c r="R1454" i="1" s="1"/>
  <c r="P1454" i="1"/>
  <c r="Q1442" i="1"/>
  <c r="R1442" i="1" s="1"/>
  <c r="P1442" i="1"/>
  <c r="Q1430" i="1"/>
  <c r="R1430" i="1" s="1"/>
  <c r="P1430" i="1"/>
  <c r="Q1418" i="1"/>
  <c r="R1418" i="1" s="1"/>
  <c r="P1418" i="1"/>
  <c r="Q1406" i="1"/>
  <c r="R1406" i="1" s="1"/>
  <c r="P1406" i="1"/>
  <c r="Q1394" i="1"/>
  <c r="R1394" i="1" s="1"/>
  <c r="P1394" i="1"/>
  <c r="Q1382" i="1"/>
  <c r="R1382" i="1" s="1"/>
  <c r="P1382" i="1"/>
  <c r="Q1370" i="1"/>
  <c r="R1370" i="1" s="1"/>
  <c r="P1370" i="1"/>
  <c r="Q1358" i="1"/>
  <c r="R1358" i="1" s="1"/>
  <c r="P1358" i="1"/>
  <c r="Q1346" i="1"/>
  <c r="R1346" i="1" s="1"/>
  <c r="P1346" i="1"/>
  <c r="Q1338" i="1"/>
  <c r="R1338" i="1" s="1"/>
  <c r="P1338" i="1"/>
  <c r="Q1326" i="1"/>
  <c r="R1326" i="1" s="1"/>
  <c r="P1326" i="1"/>
  <c r="Q1314" i="1"/>
  <c r="R1314" i="1" s="1"/>
  <c r="P1314" i="1"/>
  <c r="Q1306" i="1"/>
  <c r="R1306" i="1" s="1"/>
  <c r="P1306" i="1"/>
  <c r="Q1294" i="1"/>
  <c r="R1294" i="1" s="1"/>
  <c r="P1294" i="1"/>
  <c r="Q1282" i="1"/>
  <c r="R1282" i="1" s="1"/>
  <c r="P1282" i="1"/>
  <c r="Q1274" i="1"/>
  <c r="R1274" i="1" s="1"/>
  <c r="P1274" i="1"/>
  <c r="Q1258" i="1"/>
  <c r="R1258" i="1" s="1"/>
  <c r="P1258" i="1"/>
  <c r="Q1246" i="1"/>
  <c r="R1246" i="1" s="1"/>
  <c r="P1246" i="1"/>
  <c r="Q1234" i="1"/>
  <c r="R1234" i="1" s="1"/>
  <c r="P1234" i="1"/>
  <c r="Q1226" i="1"/>
  <c r="R1226" i="1" s="1"/>
  <c r="P1226" i="1"/>
  <c r="Q1214" i="1"/>
  <c r="R1214" i="1" s="1"/>
  <c r="P1214" i="1"/>
  <c r="Q1202" i="1"/>
  <c r="R1202" i="1" s="1"/>
  <c r="P1202" i="1"/>
  <c r="Q1194" i="1"/>
  <c r="R1194" i="1" s="1"/>
  <c r="P1194" i="1"/>
  <c r="Q1182" i="1"/>
  <c r="R1182" i="1" s="1"/>
  <c r="P1182" i="1"/>
  <c r="Q1170" i="1"/>
  <c r="R1170" i="1" s="1"/>
  <c r="P1170" i="1"/>
  <c r="Q1158" i="1"/>
  <c r="R1158" i="1" s="1"/>
  <c r="P1158" i="1"/>
  <c r="Q1146" i="1"/>
  <c r="R1146" i="1" s="1"/>
  <c r="P1146" i="1"/>
  <c r="Q1134" i="1"/>
  <c r="R1134" i="1" s="1"/>
  <c r="P1134" i="1"/>
  <c r="Q1122" i="1"/>
  <c r="R1122" i="1" s="1"/>
  <c r="P1122" i="1"/>
  <c r="Q1110" i="1"/>
  <c r="R1110" i="1" s="1"/>
  <c r="P1110" i="1"/>
  <c r="Q1098" i="1"/>
  <c r="R1098" i="1" s="1"/>
  <c r="P1098" i="1"/>
  <c r="Q1086" i="1"/>
  <c r="R1086" i="1" s="1"/>
  <c r="P1086" i="1"/>
  <c r="Q1074" i="1"/>
  <c r="R1074" i="1" s="1"/>
  <c r="P1074" i="1"/>
  <c r="Q1058" i="1"/>
  <c r="R1058" i="1" s="1"/>
  <c r="P1058" i="1"/>
  <c r="Q1054" i="1"/>
  <c r="R1054" i="1" s="1"/>
  <c r="P1054" i="1"/>
  <c r="Q1038" i="1"/>
  <c r="R1038" i="1" s="1"/>
  <c r="P1038" i="1"/>
  <c r="Q1018" i="1"/>
  <c r="R1018" i="1" s="1"/>
  <c r="P1018" i="1"/>
  <c r="Q1006" i="1"/>
  <c r="R1006" i="1" s="1"/>
  <c r="P1006" i="1"/>
  <c r="Q994" i="1"/>
  <c r="R994" i="1" s="1"/>
  <c r="P994" i="1"/>
  <c r="Q986" i="1"/>
  <c r="R986" i="1" s="1"/>
  <c r="P986" i="1"/>
  <c r="Q970" i="1"/>
  <c r="R970" i="1" s="1"/>
  <c r="P970" i="1"/>
  <c r="Q958" i="1"/>
  <c r="R958" i="1" s="1"/>
  <c r="P958" i="1"/>
  <c r="Q946" i="1"/>
  <c r="R946" i="1" s="1"/>
  <c r="P946" i="1"/>
  <c r="Q938" i="1"/>
  <c r="R938" i="1" s="1"/>
  <c r="P938" i="1"/>
  <c r="Q930" i="1"/>
  <c r="R930" i="1" s="1"/>
  <c r="P930" i="1"/>
  <c r="Q914" i="1"/>
  <c r="R914" i="1" s="1"/>
  <c r="P914" i="1"/>
  <c r="Q902" i="1"/>
  <c r="R902" i="1" s="1"/>
  <c r="P902" i="1"/>
  <c r="Q894" i="1"/>
  <c r="R894" i="1" s="1"/>
  <c r="P894" i="1"/>
  <c r="Q882" i="1"/>
  <c r="R882" i="1" s="1"/>
  <c r="P882" i="1"/>
  <c r="Q870" i="1"/>
  <c r="R870" i="1" s="1"/>
  <c r="P870" i="1"/>
  <c r="Q862" i="1"/>
  <c r="R862" i="1" s="1"/>
  <c r="P862" i="1"/>
  <c r="Q850" i="1"/>
  <c r="R850" i="1" s="1"/>
  <c r="P850" i="1"/>
  <c r="Q826" i="1"/>
  <c r="R826" i="1" s="1"/>
  <c r="P826" i="1"/>
  <c r="Q818" i="1"/>
  <c r="R818" i="1" s="1"/>
  <c r="P818" i="1"/>
  <c r="Q806" i="1"/>
  <c r="R806" i="1" s="1"/>
  <c r="P806" i="1"/>
  <c r="Q794" i="1"/>
  <c r="R794" i="1" s="1"/>
  <c r="P794" i="1"/>
  <c r="Q782" i="1"/>
  <c r="R782" i="1" s="1"/>
  <c r="P782" i="1"/>
  <c r="Q770" i="1"/>
  <c r="R770" i="1" s="1"/>
  <c r="P770" i="1"/>
  <c r="Q762" i="1"/>
  <c r="R762" i="1" s="1"/>
  <c r="P762" i="1"/>
  <c r="Q750" i="1"/>
  <c r="R750" i="1" s="1"/>
  <c r="P750" i="1"/>
  <c r="Q738" i="1"/>
  <c r="R738" i="1" s="1"/>
  <c r="P738" i="1"/>
  <c r="Q726" i="1"/>
  <c r="R726" i="1" s="1"/>
  <c r="P726" i="1"/>
  <c r="Q714" i="1"/>
  <c r="R714" i="1" s="1"/>
  <c r="P714" i="1"/>
  <c r="Q702" i="1"/>
  <c r="R702" i="1" s="1"/>
  <c r="P702" i="1"/>
  <c r="Q674" i="1"/>
  <c r="R674" i="1" s="1"/>
  <c r="P674" i="1"/>
  <c r="Q662" i="1"/>
  <c r="R662" i="1" s="1"/>
  <c r="P662" i="1"/>
  <c r="Q650" i="1"/>
  <c r="R650" i="1" s="1"/>
  <c r="P650" i="1"/>
  <c r="Q642" i="1"/>
  <c r="R642" i="1" s="1"/>
  <c r="P642" i="1"/>
  <c r="Q630" i="1"/>
  <c r="R630" i="1" s="1"/>
  <c r="P630" i="1"/>
  <c r="Q618" i="1"/>
  <c r="R618" i="1" s="1"/>
  <c r="P618" i="1"/>
  <c r="Q610" i="1"/>
  <c r="R610" i="1" s="1"/>
  <c r="P610" i="1"/>
  <c r="Q598" i="1"/>
  <c r="R598" i="1" s="1"/>
  <c r="P598" i="1"/>
  <c r="Q586" i="1"/>
  <c r="R586" i="1" s="1"/>
  <c r="P586" i="1"/>
  <c r="Q546" i="1"/>
  <c r="R546" i="1" s="1"/>
  <c r="P546" i="1"/>
  <c r="Q534" i="1"/>
  <c r="R534" i="1" s="1"/>
  <c r="P534" i="1"/>
  <c r="Q522" i="1"/>
  <c r="R522" i="1" s="1"/>
  <c r="P522" i="1"/>
  <c r="Q510" i="1"/>
  <c r="R510" i="1" s="1"/>
  <c r="P510" i="1"/>
  <c r="Q498" i="1"/>
  <c r="R498" i="1" s="1"/>
  <c r="P498" i="1"/>
  <c r="Q486" i="1"/>
  <c r="R486" i="1" s="1"/>
  <c r="P486" i="1"/>
  <c r="Q474" i="1"/>
  <c r="R474" i="1" s="1"/>
  <c r="P474" i="1"/>
  <c r="Q462" i="1"/>
  <c r="R462" i="1" s="1"/>
  <c r="P462" i="1"/>
  <c r="Q454" i="1"/>
  <c r="R454" i="1" s="1"/>
  <c r="P454" i="1"/>
  <c r="Q442" i="1"/>
  <c r="R442" i="1" s="1"/>
  <c r="P442" i="1"/>
  <c r="Q434" i="1"/>
  <c r="R434" i="1" s="1"/>
  <c r="P434" i="1"/>
  <c r="Q422" i="1"/>
  <c r="R422" i="1" s="1"/>
  <c r="P422" i="1"/>
  <c r="Q410" i="1"/>
  <c r="R410" i="1" s="1"/>
  <c r="P410" i="1"/>
  <c r="Q398" i="1"/>
  <c r="R398" i="1" s="1"/>
  <c r="P398" i="1"/>
  <c r="Q386" i="1"/>
  <c r="R386" i="1" s="1"/>
  <c r="P386" i="1"/>
  <c r="Q374" i="1"/>
  <c r="R374" i="1" s="1"/>
  <c r="P374" i="1"/>
  <c r="Q362" i="1"/>
  <c r="R362" i="1" s="1"/>
  <c r="P362" i="1"/>
  <c r="Q350" i="1"/>
  <c r="R350" i="1" s="1"/>
  <c r="P350" i="1"/>
  <c r="Q338" i="1"/>
  <c r="R338" i="1" s="1"/>
  <c r="P338" i="1"/>
  <c r="Q326" i="1"/>
  <c r="R326" i="1" s="1"/>
  <c r="P326" i="1"/>
  <c r="Q314" i="1"/>
  <c r="R314" i="1" s="1"/>
  <c r="P314" i="1"/>
  <c r="Q302" i="1"/>
  <c r="R302" i="1" s="1"/>
  <c r="P302" i="1"/>
  <c r="Q286" i="1"/>
  <c r="R286" i="1" s="1"/>
  <c r="P286" i="1"/>
  <c r="Q274" i="1"/>
  <c r="R274" i="1" s="1"/>
  <c r="P274" i="1"/>
  <c r="Q262" i="1"/>
  <c r="R262" i="1" s="1"/>
  <c r="P262" i="1"/>
  <c r="Q254" i="1"/>
  <c r="R254" i="1" s="1"/>
  <c r="P254" i="1"/>
  <c r="Q242" i="1"/>
  <c r="R242" i="1" s="1"/>
  <c r="P242" i="1"/>
  <c r="Q230" i="1"/>
  <c r="R230" i="1" s="1"/>
  <c r="P230" i="1"/>
  <c r="Q218" i="1"/>
  <c r="R218" i="1" s="1"/>
  <c r="P218" i="1"/>
  <c r="Q206" i="1"/>
  <c r="R206" i="1" s="1"/>
  <c r="P206" i="1"/>
  <c r="Q194" i="1"/>
  <c r="R194" i="1" s="1"/>
  <c r="P194" i="1"/>
  <c r="Q186" i="1"/>
  <c r="R186" i="1" s="1"/>
  <c r="P186" i="1"/>
  <c r="Q174" i="1"/>
  <c r="R174" i="1" s="1"/>
  <c r="P174" i="1"/>
  <c r="Q162" i="1"/>
  <c r="R162" i="1" s="1"/>
  <c r="P162" i="1"/>
  <c r="Q154" i="1"/>
  <c r="R154" i="1" s="1"/>
  <c r="P154" i="1"/>
  <c r="Q142" i="1"/>
  <c r="R142" i="1" s="1"/>
  <c r="P142" i="1"/>
  <c r="Q134" i="1"/>
  <c r="R134" i="1" s="1"/>
  <c r="P134" i="1"/>
  <c r="Q122" i="1"/>
  <c r="R122" i="1" s="1"/>
  <c r="P122" i="1"/>
  <c r="Q114" i="1"/>
  <c r="R114" i="1" s="1"/>
  <c r="P114" i="1"/>
  <c r="Q102" i="1"/>
  <c r="R102" i="1" s="1"/>
  <c r="P102" i="1"/>
  <c r="Q90" i="1"/>
  <c r="R90" i="1" s="1"/>
  <c r="P90" i="1"/>
  <c r="Q82" i="1"/>
  <c r="R82" i="1" s="1"/>
  <c r="P82" i="1"/>
  <c r="Q70" i="1"/>
  <c r="R70" i="1" s="1"/>
  <c r="P70" i="1"/>
  <c r="Q58" i="1"/>
  <c r="R58" i="1" s="1"/>
  <c r="P58" i="1"/>
  <c r="Q46" i="1"/>
  <c r="R46" i="1" s="1"/>
  <c r="P46" i="1"/>
  <c r="Q30" i="1"/>
  <c r="R30" i="1" s="1"/>
  <c r="P30" i="1"/>
  <c r="P558" i="1"/>
  <c r="Q2921" i="1"/>
  <c r="R2921" i="1" s="1"/>
  <c r="P2921" i="1"/>
  <c r="Q2913" i="1"/>
  <c r="R2913" i="1" s="1"/>
  <c r="P2913" i="1"/>
  <c r="Q2909" i="1"/>
  <c r="R2909" i="1" s="1"/>
  <c r="P2909" i="1"/>
  <c r="Q2905" i="1"/>
  <c r="R2905" i="1" s="1"/>
  <c r="P2905" i="1"/>
  <c r="Q2897" i="1"/>
  <c r="R2897" i="1" s="1"/>
  <c r="P2897" i="1"/>
  <c r="Q2893" i="1"/>
  <c r="R2893" i="1" s="1"/>
  <c r="P2893" i="1"/>
  <c r="Q2889" i="1"/>
  <c r="R2889" i="1" s="1"/>
  <c r="P2889" i="1"/>
  <c r="Q2881" i="1"/>
  <c r="R2881" i="1" s="1"/>
  <c r="P2881" i="1"/>
  <c r="Q2877" i="1"/>
  <c r="R2877" i="1" s="1"/>
  <c r="P2877" i="1"/>
  <c r="Q2873" i="1"/>
  <c r="R2873" i="1" s="1"/>
  <c r="P2873" i="1"/>
  <c r="Q2865" i="1"/>
  <c r="R2865" i="1" s="1"/>
  <c r="P2865" i="1"/>
  <c r="Q2861" i="1"/>
  <c r="R2861" i="1" s="1"/>
  <c r="P2861" i="1"/>
  <c r="Q2857" i="1"/>
  <c r="R2857" i="1" s="1"/>
  <c r="P2857" i="1"/>
  <c r="Q2849" i="1"/>
  <c r="R2849" i="1" s="1"/>
  <c r="P2849" i="1"/>
  <c r="Q2845" i="1"/>
  <c r="R2845" i="1" s="1"/>
  <c r="P2845" i="1"/>
  <c r="Q2841" i="1"/>
  <c r="R2841" i="1" s="1"/>
  <c r="P2841" i="1"/>
  <c r="Q2833" i="1"/>
  <c r="R2833" i="1" s="1"/>
  <c r="P2833" i="1"/>
  <c r="Q2829" i="1"/>
  <c r="R2829" i="1" s="1"/>
  <c r="P2829" i="1"/>
  <c r="Q2825" i="1"/>
  <c r="R2825" i="1" s="1"/>
  <c r="P2825" i="1"/>
  <c r="Q2817" i="1"/>
  <c r="R2817" i="1" s="1"/>
  <c r="P2817" i="1"/>
  <c r="Q2813" i="1"/>
  <c r="R2813" i="1" s="1"/>
  <c r="P2813" i="1"/>
  <c r="Q2809" i="1"/>
  <c r="R2809" i="1" s="1"/>
  <c r="P2809" i="1"/>
  <c r="Q2801" i="1"/>
  <c r="R2801" i="1" s="1"/>
  <c r="P2801" i="1"/>
  <c r="Q2797" i="1"/>
  <c r="R2797" i="1" s="1"/>
  <c r="P2797" i="1"/>
  <c r="Q2793" i="1"/>
  <c r="R2793" i="1" s="1"/>
  <c r="P2793" i="1"/>
  <c r="Q2785" i="1"/>
  <c r="R2785" i="1" s="1"/>
  <c r="P2785" i="1"/>
  <c r="Q2781" i="1"/>
  <c r="R2781" i="1" s="1"/>
  <c r="P2781" i="1"/>
  <c r="Q2777" i="1"/>
  <c r="R2777" i="1" s="1"/>
  <c r="P2777" i="1"/>
  <c r="Q2769" i="1"/>
  <c r="R2769" i="1" s="1"/>
  <c r="P2769" i="1"/>
  <c r="Q2765" i="1"/>
  <c r="R2765" i="1" s="1"/>
  <c r="P2765" i="1"/>
  <c r="Q2761" i="1"/>
  <c r="R2761" i="1" s="1"/>
  <c r="P2761" i="1"/>
  <c r="Q2753" i="1"/>
  <c r="R2753" i="1" s="1"/>
  <c r="P2753" i="1"/>
  <c r="Q2749" i="1"/>
  <c r="R2749" i="1" s="1"/>
  <c r="P2749" i="1"/>
  <c r="Q2745" i="1"/>
  <c r="R2745" i="1" s="1"/>
  <c r="P2745" i="1"/>
  <c r="Q2737" i="1"/>
  <c r="R2737" i="1" s="1"/>
  <c r="P2737" i="1"/>
  <c r="Q2733" i="1"/>
  <c r="R2733" i="1" s="1"/>
  <c r="P2733" i="1"/>
  <c r="Q2729" i="1"/>
  <c r="R2729" i="1" s="1"/>
  <c r="P2729" i="1"/>
  <c r="Q2721" i="1"/>
  <c r="R2721" i="1" s="1"/>
  <c r="P2721" i="1"/>
  <c r="Q2717" i="1"/>
  <c r="R2717" i="1" s="1"/>
  <c r="P2717" i="1"/>
  <c r="Q2713" i="1"/>
  <c r="R2713" i="1" s="1"/>
  <c r="P2713" i="1"/>
  <c r="Q2705" i="1"/>
  <c r="R2705" i="1" s="1"/>
  <c r="P2705" i="1"/>
  <c r="Q2701" i="1"/>
  <c r="R2701" i="1" s="1"/>
  <c r="P2701" i="1"/>
  <c r="Q2697" i="1"/>
  <c r="R2697" i="1" s="1"/>
  <c r="P2697" i="1"/>
  <c r="Q2689" i="1"/>
  <c r="R2689" i="1" s="1"/>
  <c r="P2689" i="1"/>
  <c r="Q2685" i="1"/>
  <c r="R2685" i="1" s="1"/>
  <c r="P2685" i="1"/>
  <c r="Q2681" i="1"/>
  <c r="R2681" i="1" s="1"/>
  <c r="P2681" i="1"/>
  <c r="Q2673" i="1"/>
  <c r="R2673" i="1" s="1"/>
  <c r="P2673" i="1"/>
  <c r="Q2669" i="1"/>
  <c r="R2669" i="1" s="1"/>
  <c r="P2669" i="1"/>
  <c r="Q2665" i="1"/>
  <c r="R2665" i="1" s="1"/>
  <c r="P2665" i="1"/>
  <c r="Q2657" i="1"/>
  <c r="R2657" i="1" s="1"/>
  <c r="P2657" i="1"/>
  <c r="Q2653" i="1"/>
  <c r="R2653" i="1" s="1"/>
  <c r="P2653" i="1"/>
  <c r="Q2649" i="1"/>
  <c r="R2649" i="1" s="1"/>
  <c r="P2649" i="1"/>
  <c r="Q2641" i="1"/>
  <c r="R2641" i="1" s="1"/>
  <c r="P2641" i="1"/>
  <c r="Q2637" i="1"/>
  <c r="R2637" i="1" s="1"/>
  <c r="P2637" i="1"/>
  <c r="Q2633" i="1"/>
  <c r="R2633" i="1" s="1"/>
  <c r="P2633" i="1"/>
  <c r="Q2625" i="1"/>
  <c r="R2625" i="1" s="1"/>
  <c r="P2625" i="1"/>
  <c r="Q2621" i="1"/>
  <c r="R2621" i="1" s="1"/>
  <c r="P2621" i="1"/>
  <c r="Q2617" i="1"/>
  <c r="R2617" i="1" s="1"/>
  <c r="P2617" i="1"/>
  <c r="Q2609" i="1"/>
  <c r="R2609" i="1" s="1"/>
  <c r="P2609" i="1"/>
  <c r="Q2605" i="1"/>
  <c r="R2605" i="1" s="1"/>
  <c r="P2605" i="1"/>
  <c r="Q2601" i="1"/>
  <c r="R2601" i="1" s="1"/>
  <c r="P2601" i="1"/>
  <c r="Q2593" i="1"/>
  <c r="R2593" i="1" s="1"/>
  <c r="P2593" i="1"/>
  <c r="Q2589" i="1"/>
  <c r="R2589" i="1" s="1"/>
  <c r="P2589" i="1"/>
  <c r="Q2585" i="1"/>
  <c r="R2585" i="1" s="1"/>
  <c r="P2585" i="1"/>
  <c r="Q2577" i="1"/>
  <c r="R2577" i="1" s="1"/>
  <c r="P2577" i="1"/>
  <c r="Q2573" i="1"/>
  <c r="R2573" i="1" s="1"/>
  <c r="P2573" i="1"/>
  <c r="Q2569" i="1"/>
  <c r="R2569" i="1" s="1"/>
  <c r="P2569" i="1"/>
  <c r="Q2561" i="1"/>
  <c r="R2561" i="1" s="1"/>
  <c r="P2561" i="1"/>
  <c r="Q2557" i="1"/>
  <c r="R2557" i="1" s="1"/>
  <c r="P2557" i="1"/>
  <c r="Q2553" i="1"/>
  <c r="R2553" i="1" s="1"/>
  <c r="P2553" i="1"/>
  <c r="Q2545" i="1"/>
  <c r="R2545" i="1" s="1"/>
  <c r="P2545" i="1"/>
  <c r="Q2541" i="1"/>
  <c r="R2541" i="1" s="1"/>
  <c r="P2541" i="1"/>
  <c r="Q2537" i="1"/>
  <c r="R2537" i="1" s="1"/>
  <c r="P2537" i="1"/>
  <c r="Q2529" i="1"/>
  <c r="R2529" i="1" s="1"/>
  <c r="P2529" i="1"/>
  <c r="Q2525" i="1"/>
  <c r="R2525" i="1" s="1"/>
  <c r="P2525" i="1"/>
  <c r="Q2521" i="1"/>
  <c r="R2521" i="1" s="1"/>
  <c r="P2521" i="1"/>
  <c r="Q2513" i="1"/>
  <c r="R2513" i="1" s="1"/>
  <c r="P2513" i="1"/>
  <c r="Q2509" i="1"/>
  <c r="R2509" i="1" s="1"/>
  <c r="P2509" i="1"/>
  <c r="Q2505" i="1"/>
  <c r="R2505" i="1" s="1"/>
  <c r="P2505" i="1"/>
  <c r="Q2497" i="1"/>
  <c r="R2497" i="1" s="1"/>
  <c r="P2497" i="1"/>
  <c r="Q2493" i="1"/>
  <c r="R2493" i="1" s="1"/>
  <c r="P2493" i="1"/>
  <c r="Q2489" i="1"/>
  <c r="R2489" i="1" s="1"/>
  <c r="P2489" i="1"/>
  <c r="Q2481" i="1"/>
  <c r="R2481" i="1" s="1"/>
  <c r="P2481" i="1"/>
  <c r="Q2477" i="1"/>
  <c r="R2477" i="1" s="1"/>
  <c r="P2477" i="1"/>
  <c r="Q2473" i="1"/>
  <c r="R2473" i="1" s="1"/>
  <c r="P2473" i="1"/>
  <c r="Q2465" i="1"/>
  <c r="R2465" i="1" s="1"/>
  <c r="P2465" i="1"/>
  <c r="Q2461" i="1"/>
  <c r="R2461" i="1" s="1"/>
  <c r="P2461" i="1"/>
  <c r="Q2457" i="1"/>
  <c r="R2457" i="1" s="1"/>
  <c r="P2457" i="1"/>
  <c r="Q2449" i="1"/>
  <c r="R2449" i="1" s="1"/>
  <c r="P2449" i="1"/>
  <c r="Q2445" i="1"/>
  <c r="R2445" i="1" s="1"/>
  <c r="P2445" i="1"/>
  <c r="Q2441" i="1"/>
  <c r="R2441" i="1" s="1"/>
  <c r="P2441" i="1"/>
  <c r="Q2433" i="1"/>
  <c r="R2433" i="1" s="1"/>
  <c r="P2433" i="1"/>
  <c r="Q2429" i="1"/>
  <c r="R2429" i="1" s="1"/>
  <c r="P2429" i="1"/>
  <c r="Q2425" i="1"/>
  <c r="R2425" i="1" s="1"/>
  <c r="P2425" i="1"/>
  <c r="Q2417" i="1"/>
  <c r="R2417" i="1" s="1"/>
  <c r="P2417" i="1"/>
  <c r="Q2413" i="1"/>
  <c r="R2413" i="1" s="1"/>
  <c r="P2413" i="1"/>
  <c r="Q2409" i="1"/>
  <c r="R2409" i="1" s="1"/>
  <c r="P2409" i="1"/>
  <c r="Q2401" i="1"/>
  <c r="R2401" i="1" s="1"/>
  <c r="P2401" i="1"/>
  <c r="Q2397" i="1"/>
  <c r="R2397" i="1" s="1"/>
  <c r="P2397" i="1"/>
  <c r="Q2393" i="1"/>
  <c r="R2393" i="1" s="1"/>
  <c r="P2393" i="1"/>
  <c r="Q2385" i="1"/>
  <c r="R2385" i="1" s="1"/>
  <c r="P2385" i="1"/>
  <c r="Q2381" i="1"/>
  <c r="R2381" i="1" s="1"/>
  <c r="P2381" i="1"/>
  <c r="Q2377" i="1"/>
  <c r="R2377" i="1" s="1"/>
  <c r="P2377" i="1"/>
  <c r="Q2369" i="1"/>
  <c r="R2369" i="1" s="1"/>
  <c r="P2369" i="1"/>
  <c r="Q2365" i="1"/>
  <c r="R2365" i="1" s="1"/>
  <c r="P2365" i="1"/>
  <c r="Q2361" i="1"/>
  <c r="R2361" i="1" s="1"/>
  <c r="P2361" i="1"/>
  <c r="Q2353" i="1"/>
  <c r="R2353" i="1" s="1"/>
  <c r="P2353" i="1"/>
  <c r="Q2349" i="1"/>
  <c r="R2349" i="1" s="1"/>
  <c r="P2349" i="1"/>
  <c r="Q2345" i="1"/>
  <c r="R2345" i="1" s="1"/>
  <c r="P2345" i="1"/>
  <c r="Q2337" i="1"/>
  <c r="R2337" i="1" s="1"/>
  <c r="P2337" i="1"/>
  <c r="Q2333" i="1"/>
  <c r="R2333" i="1" s="1"/>
  <c r="P2333" i="1"/>
  <c r="Q2329" i="1"/>
  <c r="R2329" i="1" s="1"/>
  <c r="P2329" i="1"/>
  <c r="Q2321" i="1"/>
  <c r="R2321" i="1" s="1"/>
  <c r="P2321" i="1"/>
  <c r="Q2317" i="1"/>
  <c r="R2317" i="1" s="1"/>
  <c r="P2317" i="1"/>
  <c r="Q2313" i="1"/>
  <c r="R2313" i="1" s="1"/>
  <c r="P2313" i="1"/>
  <c r="Q2305" i="1"/>
  <c r="R2305" i="1" s="1"/>
  <c r="P2305" i="1"/>
  <c r="Q2301" i="1"/>
  <c r="R2301" i="1" s="1"/>
  <c r="P2301" i="1"/>
  <c r="Q2297" i="1"/>
  <c r="R2297" i="1" s="1"/>
  <c r="P2297" i="1"/>
  <c r="Q2289" i="1"/>
  <c r="R2289" i="1" s="1"/>
  <c r="P2289" i="1"/>
  <c r="Q2285" i="1"/>
  <c r="R2285" i="1" s="1"/>
  <c r="P2285" i="1"/>
  <c r="Q2281" i="1"/>
  <c r="R2281" i="1" s="1"/>
  <c r="P2281" i="1"/>
  <c r="Q2273" i="1"/>
  <c r="R2273" i="1" s="1"/>
  <c r="P2273" i="1"/>
  <c r="Q2269" i="1"/>
  <c r="R2269" i="1" s="1"/>
  <c r="P2269" i="1"/>
  <c r="Q2265" i="1"/>
  <c r="R2265" i="1" s="1"/>
  <c r="P2265" i="1"/>
  <c r="Q2257" i="1"/>
  <c r="R2257" i="1" s="1"/>
  <c r="P2257" i="1"/>
  <c r="Q2253" i="1"/>
  <c r="R2253" i="1" s="1"/>
  <c r="P2253" i="1"/>
  <c r="Q2249" i="1"/>
  <c r="R2249" i="1" s="1"/>
  <c r="P2249" i="1"/>
  <c r="Q2241" i="1"/>
  <c r="R2241" i="1" s="1"/>
  <c r="P2241" i="1"/>
  <c r="Q2237" i="1"/>
  <c r="R2237" i="1" s="1"/>
  <c r="P2237" i="1"/>
  <c r="Q2233" i="1"/>
  <c r="R2233" i="1" s="1"/>
  <c r="P2233" i="1"/>
  <c r="Q2225" i="1"/>
  <c r="R2225" i="1" s="1"/>
  <c r="P2225" i="1"/>
  <c r="Q2221" i="1"/>
  <c r="R2221" i="1" s="1"/>
  <c r="P2221" i="1"/>
  <c r="Q2217" i="1"/>
  <c r="R2217" i="1" s="1"/>
  <c r="P2217" i="1"/>
  <c r="Q2209" i="1"/>
  <c r="R2209" i="1" s="1"/>
  <c r="P2209" i="1"/>
  <c r="Q2205" i="1"/>
  <c r="R2205" i="1" s="1"/>
  <c r="P2205" i="1"/>
  <c r="Q2201" i="1"/>
  <c r="R2201" i="1" s="1"/>
  <c r="P2201" i="1"/>
  <c r="Q2193" i="1"/>
  <c r="R2193" i="1" s="1"/>
  <c r="P2193" i="1"/>
  <c r="Q2189" i="1"/>
  <c r="R2189" i="1" s="1"/>
  <c r="P2189" i="1"/>
  <c r="Q2185" i="1"/>
  <c r="R2185" i="1" s="1"/>
  <c r="P2185" i="1"/>
  <c r="Q2177" i="1"/>
  <c r="R2177" i="1" s="1"/>
  <c r="P2177" i="1"/>
  <c r="Q2173" i="1"/>
  <c r="R2173" i="1" s="1"/>
  <c r="P2173" i="1"/>
  <c r="Q2169" i="1"/>
  <c r="R2169" i="1" s="1"/>
  <c r="P2169" i="1"/>
  <c r="Q2161" i="1"/>
  <c r="R2161" i="1" s="1"/>
  <c r="P2161" i="1"/>
  <c r="Q2157" i="1"/>
  <c r="R2157" i="1" s="1"/>
  <c r="P2157" i="1"/>
  <c r="Q2153" i="1"/>
  <c r="R2153" i="1" s="1"/>
  <c r="P2153" i="1"/>
  <c r="Q2145" i="1"/>
  <c r="R2145" i="1" s="1"/>
  <c r="P2145" i="1"/>
  <c r="Q2141" i="1"/>
  <c r="R2141" i="1" s="1"/>
  <c r="P2141" i="1"/>
  <c r="Q2137" i="1"/>
  <c r="R2137" i="1" s="1"/>
  <c r="P2137" i="1"/>
  <c r="Q2129" i="1"/>
  <c r="R2129" i="1" s="1"/>
  <c r="P2129" i="1"/>
  <c r="Q2125" i="1"/>
  <c r="R2125" i="1" s="1"/>
  <c r="P2125" i="1"/>
  <c r="Q2121" i="1"/>
  <c r="R2121" i="1" s="1"/>
  <c r="P2121" i="1"/>
  <c r="Q2113" i="1"/>
  <c r="R2113" i="1" s="1"/>
  <c r="P2113" i="1"/>
  <c r="Q2109" i="1"/>
  <c r="R2109" i="1" s="1"/>
  <c r="P2109" i="1"/>
  <c r="Q2105" i="1"/>
  <c r="R2105" i="1" s="1"/>
  <c r="P2105" i="1"/>
  <c r="Q2097" i="1"/>
  <c r="R2097" i="1" s="1"/>
  <c r="P2097" i="1"/>
  <c r="Q2093" i="1"/>
  <c r="R2093" i="1" s="1"/>
  <c r="P2093" i="1"/>
  <c r="Q2089" i="1"/>
  <c r="R2089" i="1" s="1"/>
  <c r="P2089" i="1"/>
  <c r="Q2081" i="1"/>
  <c r="R2081" i="1" s="1"/>
  <c r="P2081" i="1"/>
  <c r="Q2077" i="1"/>
  <c r="R2077" i="1" s="1"/>
  <c r="P2077" i="1"/>
  <c r="Q2073" i="1"/>
  <c r="R2073" i="1" s="1"/>
  <c r="P2073" i="1"/>
  <c r="Q2065" i="1"/>
  <c r="R2065" i="1" s="1"/>
  <c r="P2065" i="1"/>
  <c r="Q2061" i="1"/>
  <c r="R2061" i="1" s="1"/>
  <c r="P2061" i="1"/>
  <c r="Q2057" i="1"/>
  <c r="R2057" i="1" s="1"/>
  <c r="P2057" i="1"/>
  <c r="Q2049" i="1"/>
  <c r="R2049" i="1" s="1"/>
  <c r="P2049" i="1"/>
  <c r="Q2045" i="1"/>
  <c r="R2045" i="1" s="1"/>
  <c r="P2045" i="1"/>
  <c r="Q2041" i="1"/>
  <c r="R2041" i="1" s="1"/>
  <c r="P2041" i="1"/>
  <c r="Q2033" i="1"/>
  <c r="R2033" i="1" s="1"/>
  <c r="P2033" i="1"/>
  <c r="Q2029" i="1"/>
  <c r="R2029" i="1" s="1"/>
  <c r="P2029" i="1"/>
  <c r="Q2025" i="1"/>
  <c r="R2025" i="1" s="1"/>
  <c r="P2025" i="1"/>
  <c r="Q2017" i="1"/>
  <c r="R2017" i="1" s="1"/>
  <c r="P2017" i="1"/>
  <c r="Q2013" i="1"/>
  <c r="R2013" i="1" s="1"/>
  <c r="P2013" i="1"/>
  <c r="Q2009" i="1"/>
  <c r="R2009" i="1" s="1"/>
  <c r="P2009" i="1"/>
  <c r="Q2001" i="1"/>
  <c r="R2001" i="1" s="1"/>
  <c r="P2001" i="1"/>
  <c r="Q1997" i="1"/>
  <c r="R1997" i="1" s="1"/>
  <c r="P1997" i="1"/>
  <c r="Q1993" i="1"/>
  <c r="R1993" i="1" s="1"/>
  <c r="P1993" i="1"/>
  <c r="Q1985" i="1"/>
  <c r="R1985" i="1" s="1"/>
  <c r="P1985" i="1"/>
  <c r="Q1981" i="1"/>
  <c r="R1981" i="1" s="1"/>
  <c r="P1981" i="1"/>
  <c r="Q1977" i="1"/>
  <c r="R1977" i="1" s="1"/>
  <c r="P1977" i="1"/>
  <c r="Q1969" i="1"/>
  <c r="R1969" i="1" s="1"/>
  <c r="P1969" i="1"/>
  <c r="Q1965" i="1"/>
  <c r="R1965" i="1" s="1"/>
  <c r="P1965" i="1"/>
  <c r="Q1961" i="1"/>
  <c r="R1961" i="1" s="1"/>
  <c r="P1961" i="1"/>
  <c r="Q1953" i="1"/>
  <c r="R1953" i="1" s="1"/>
  <c r="P1953" i="1"/>
  <c r="Q1949" i="1"/>
  <c r="R1949" i="1" s="1"/>
  <c r="P1949" i="1"/>
  <c r="Q1945" i="1"/>
  <c r="R1945" i="1" s="1"/>
  <c r="P1945" i="1"/>
  <c r="Q1937" i="1"/>
  <c r="R1937" i="1" s="1"/>
  <c r="P1937" i="1"/>
  <c r="Q1933" i="1"/>
  <c r="R1933" i="1" s="1"/>
  <c r="P1933" i="1"/>
  <c r="Q1929" i="1"/>
  <c r="R1929" i="1" s="1"/>
  <c r="P1929" i="1"/>
  <c r="Q1921" i="1"/>
  <c r="R1921" i="1" s="1"/>
  <c r="P1921" i="1"/>
  <c r="Q1917" i="1"/>
  <c r="R1917" i="1" s="1"/>
  <c r="P1917" i="1"/>
  <c r="Q1913" i="1"/>
  <c r="R1913" i="1" s="1"/>
  <c r="P1913" i="1"/>
  <c r="Q1905" i="1"/>
  <c r="R1905" i="1" s="1"/>
  <c r="P1905" i="1"/>
  <c r="Q1901" i="1"/>
  <c r="R1901" i="1" s="1"/>
  <c r="P1901" i="1"/>
  <c r="Q1897" i="1"/>
  <c r="R1897" i="1" s="1"/>
  <c r="P1897" i="1"/>
  <c r="Q1893" i="1"/>
  <c r="R1893" i="1" s="1"/>
  <c r="P1893" i="1"/>
  <c r="Q1889" i="1"/>
  <c r="R1889" i="1" s="1"/>
  <c r="P1889" i="1"/>
  <c r="Q1885" i="1"/>
  <c r="R1885" i="1" s="1"/>
  <c r="P1885" i="1"/>
  <c r="Q1881" i="1"/>
  <c r="R1881" i="1" s="1"/>
  <c r="P1881" i="1"/>
  <c r="Q1877" i="1"/>
  <c r="R1877" i="1" s="1"/>
  <c r="P1877" i="1"/>
  <c r="Q1873" i="1"/>
  <c r="R1873" i="1" s="1"/>
  <c r="P1873" i="1"/>
  <c r="Q1869" i="1"/>
  <c r="R1869" i="1" s="1"/>
  <c r="P1869" i="1"/>
  <c r="Q1865" i="1"/>
  <c r="R1865" i="1" s="1"/>
  <c r="P1865" i="1"/>
  <c r="Q1861" i="1"/>
  <c r="R1861" i="1" s="1"/>
  <c r="P1861" i="1"/>
  <c r="Q1857" i="1"/>
  <c r="R1857" i="1" s="1"/>
  <c r="P1857" i="1"/>
  <c r="Q1853" i="1"/>
  <c r="R1853" i="1" s="1"/>
  <c r="P1853" i="1"/>
  <c r="Q1849" i="1"/>
  <c r="R1849" i="1" s="1"/>
  <c r="P1849" i="1"/>
  <c r="Q1845" i="1"/>
  <c r="R1845" i="1" s="1"/>
  <c r="P1845" i="1"/>
  <c r="Q1841" i="1"/>
  <c r="R1841" i="1" s="1"/>
  <c r="P1841" i="1"/>
  <c r="Q1837" i="1"/>
  <c r="R1837" i="1" s="1"/>
  <c r="P1837" i="1"/>
  <c r="Q1833" i="1"/>
  <c r="R1833" i="1" s="1"/>
  <c r="P1833" i="1"/>
  <c r="Q1829" i="1"/>
  <c r="R1829" i="1" s="1"/>
  <c r="P1829" i="1"/>
  <c r="Q1825" i="1"/>
  <c r="R1825" i="1" s="1"/>
  <c r="P1825" i="1"/>
  <c r="Q1821" i="1"/>
  <c r="R1821" i="1" s="1"/>
  <c r="P1821" i="1"/>
  <c r="Q1817" i="1"/>
  <c r="R1817" i="1" s="1"/>
  <c r="P1817" i="1"/>
  <c r="Q1813" i="1"/>
  <c r="R1813" i="1" s="1"/>
  <c r="P1813" i="1"/>
  <c r="Q1809" i="1"/>
  <c r="R1809" i="1" s="1"/>
  <c r="P1809" i="1"/>
  <c r="Q1805" i="1"/>
  <c r="R1805" i="1" s="1"/>
  <c r="P1805" i="1"/>
  <c r="Q1801" i="1"/>
  <c r="R1801" i="1" s="1"/>
  <c r="P1801" i="1"/>
  <c r="Q1797" i="1"/>
  <c r="R1797" i="1" s="1"/>
  <c r="P1797" i="1"/>
  <c r="Q1793" i="1"/>
  <c r="R1793" i="1" s="1"/>
  <c r="P1793" i="1"/>
  <c r="Q1789" i="1"/>
  <c r="R1789" i="1" s="1"/>
  <c r="P1789" i="1"/>
  <c r="Q1785" i="1"/>
  <c r="R1785" i="1" s="1"/>
  <c r="P1785" i="1"/>
  <c r="Q1781" i="1"/>
  <c r="R1781" i="1" s="1"/>
  <c r="P1781" i="1"/>
  <c r="Q1777" i="1"/>
  <c r="R1777" i="1" s="1"/>
  <c r="P1777" i="1"/>
  <c r="Q1773" i="1"/>
  <c r="R1773" i="1" s="1"/>
  <c r="P1773" i="1"/>
  <c r="Q1769" i="1"/>
  <c r="R1769" i="1" s="1"/>
  <c r="P1769" i="1"/>
  <c r="Q1765" i="1"/>
  <c r="R1765" i="1" s="1"/>
  <c r="P1765" i="1"/>
  <c r="Q1761" i="1"/>
  <c r="R1761" i="1" s="1"/>
  <c r="P1761" i="1"/>
  <c r="Q1757" i="1"/>
  <c r="R1757" i="1" s="1"/>
  <c r="P1757" i="1"/>
  <c r="Q1753" i="1"/>
  <c r="R1753" i="1" s="1"/>
  <c r="P1753" i="1"/>
  <c r="Q1749" i="1"/>
  <c r="R1749" i="1" s="1"/>
  <c r="P1749" i="1"/>
  <c r="Q1745" i="1"/>
  <c r="R1745" i="1" s="1"/>
  <c r="P1745" i="1"/>
  <c r="Q1741" i="1"/>
  <c r="R1741" i="1" s="1"/>
  <c r="P1741" i="1"/>
  <c r="Q1737" i="1"/>
  <c r="R1737" i="1" s="1"/>
  <c r="P1737" i="1"/>
  <c r="Q1733" i="1"/>
  <c r="R1733" i="1" s="1"/>
  <c r="P1733" i="1"/>
  <c r="Q1729" i="1"/>
  <c r="R1729" i="1" s="1"/>
  <c r="P1729" i="1"/>
  <c r="Q1725" i="1"/>
  <c r="R1725" i="1" s="1"/>
  <c r="P1725" i="1"/>
  <c r="Q1721" i="1"/>
  <c r="R1721" i="1" s="1"/>
  <c r="P1721" i="1"/>
  <c r="Q1717" i="1"/>
  <c r="R1717" i="1" s="1"/>
  <c r="P1717" i="1"/>
  <c r="Q1713" i="1"/>
  <c r="R1713" i="1" s="1"/>
  <c r="P1713" i="1"/>
  <c r="Q1709" i="1"/>
  <c r="R1709" i="1" s="1"/>
  <c r="P1709" i="1"/>
  <c r="Q1705" i="1"/>
  <c r="R1705" i="1" s="1"/>
  <c r="P1705" i="1"/>
  <c r="Q1701" i="1"/>
  <c r="R1701" i="1" s="1"/>
  <c r="P1701" i="1"/>
  <c r="Q1697" i="1"/>
  <c r="R1697" i="1" s="1"/>
  <c r="P1697" i="1"/>
  <c r="Q1693" i="1"/>
  <c r="R1693" i="1" s="1"/>
  <c r="P1693" i="1"/>
  <c r="Q1689" i="1"/>
  <c r="R1689" i="1" s="1"/>
  <c r="P1689" i="1"/>
  <c r="Q1685" i="1"/>
  <c r="R1685" i="1" s="1"/>
  <c r="P1685" i="1"/>
  <c r="Q1681" i="1"/>
  <c r="R1681" i="1" s="1"/>
  <c r="P1681" i="1"/>
  <c r="Q1677" i="1"/>
  <c r="R1677" i="1" s="1"/>
  <c r="P1677" i="1"/>
  <c r="Q1673" i="1"/>
  <c r="R1673" i="1" s="1"/>
  <c r="P1673" i="1"/>
  <c r="Q1669" i="1"/>
  <c r="R1669" i="1" s="1"/>
  <c r="P1669" i="1"/>
  <c r="Q1665" i="1"/>
  <c r="R1665" i="1" s="1"/>
  <c r="P1665" i="1"/>
  <c r="Q1661" i="1"/>
  <c r="R1661" i="1" s="1"/>
  <c r="P1661" i="1"/>
  <c r="Q1657" i="1"/>
  <c r="R1657" i="1" s="1"/>
  <c r="P1657" i="1"/>
  <c r="Q1653" i="1"/>
  <c r="R1653" i="1" s="1"/>
  <c r="P1653" i="1"/>
  <c r="Q1649" i="1"/>
  <c r="R1649" i="1" s="1"/>
  <c r="P1649" i="1"/>
  <c r="Q1645" i="1"/>
  <c r="R1645" i="1" s="1"/>
  <c r="P1645" i="1"/>
  <c r="Q1641" i="1"/>
  <c r="R1641" i="1" s="1"/>
  <c r="P1641" i="1"/>
  <c r="Q1637" i="1"/>
  <c r="R1637" i="1" s="1"/>
  <c r="P1637" i="1"/>
  <c r="Q1633" i="1"/>
  <c r="R1633" i="1" s="1"/>
  <c r="P1633" i="1"/>
  <c r="Q1629" i="1"/>
  <c r="R1629" i="1" s="1"/>
  <c r="P1629" i="1"/>
  <c r="Q1625" i="1"/>
  <c r="R1625" i="1" s="1"/>
  <c r="P1625" i="1"/>
  <c r="Q1621" i="1"/>
  <c r="R1621" i="1" s="1"/>
  <c r="P1621" i="1"/>
  <c r="Q1617" i="1"/>
  <c r="R1617" i="1" s="1"/>
  <c r="P1617" i="1"/>
  <c r="Q1613" i="1"/>
  <c r="R1613" i="1" s="1"/>
  <c r="P1613" i="1"/>
  <c r="Q1609" i="1"/>
  <c r="R1609" i="1" s="1"/>
  <c r="P1609" i="1"/>
  <c r="Q1605" i="1"/>
  <c r="R1605" i="1" s="1"/>
  <c r="P1605" i="1"/>
  <c r="Q1601" i="1"/>
  <c r="R1601" i="1" s="1"/>
  <c r="P1601" i="1"/>
  <c r="Q1597" i="1"/>
  <c r="R1597" i="1" s="1"/>
  <c r="P1597" i="1"/>
  <c r="Q1593" i="1"/>
  <c r="R1593" i="1" s="1"/>
  <c r="P1593" i="1"/>
  <c r="Q1589" i="1"/>
  <c r="R1589" i="1" s="1"/>
  <c r="P1589" i="1"/>
  <c r="Q1585" i="1"/>
  <c r="R1585" i="1" s="1"/>
  <c r="P1585" i="1"/>
  <c r="Q1581" i="1"/>
  <c r="R1581" i="1" s="1"/>
  <c r="P1581" i="1"/>
  <c r="Q1577" i="1"/>
  <c r="R1577" i="1" s="1"/>
  <c r="P1577" i="1"/>
  <c r="Q1573" i="1"/>
  <c r="R1573" i="1" s="1"/>
  <c r="P1573" i="1"/>
  <c r="Q1569" i="1"/>
  <c r="R1569" i="1" s="1"/>
  <c r="P1569" i="1"/>
  <c r="Q1565" i="1"/>
  <c r="R1565" i="1" s="1"/>
  <c r="P1565" i="1"/>
  <c r="Q1561" i="1"/>
  <c r="R1561" i="1" s="1"/>
  <c r="P1561" i="1"/>
  <c r="Q1557" i="1"/>
  <c r="R1557" i="1" s="1"/>
  <c r="P1557" i="1"/>
  <c r="Q1553" i="1"/>
  <c r="R1553" i="1" s="1"/>
  <c r="P1553" i="1"/>
  <c r="Q1549" i="1"/>
  <c r="R1549" i="1" s="1"/>
  <c r="P1549" i="1"/>
  <c r="Q1545" i="1"/>
  <c r="R1545" i="1" s="1"/>
  <c r="P1545" i="1"/>
  <c r="Q1541" i="1"/>
  <c r="R1541" i="1" s="1"/>
  <c r="P1541" i="1"/>
  <c r="Q1537" i="1"/>
  <c r="R1537" i="1" s="1"/>
  <c r="P1537" i="1"/>
  <c r="Q1533" i="1"/>
  <c r="R1533" i="1" s="1"/>
  <c r="P1533" i="1"/>
  <c r="Q1529" i="1"/>
  <c r="R1529" i="1" s="1"/>
  <c r="P1529" i="1"/>
  <c r="Q1525" i="1"/>
  <c r="R1525" i="1" s="1"/>
  <c r="P1525" i="1"/>
  <c r="Q1521" i="1"/>
  <c r="R1521" i="1" s="1"/>
  <c r="P1521" i="1"/>
  <c r="Q1517" i="1"/>
  <c r="R1517" i="1" s="1"/>
  <c r="P1517" i="1"/>
  <c r="Q1513" i="1"/>
  <c r="R1513" i="1" s="1"/>
  <c r="P1513" i="1"/>
  <c r="Q1509" i="1"/>
  <c r="R1509" i="1" s="1"/>
  <c r="P1509" i="1"/>
  <c r="Q1505" i="1"/>
  <c r="R1505" i="1" s="1"/>
  <c r="P1505" i="1"/>
  <c r="Q1501" i="1"/>
  <c r="R1501" i="1" s="1"/>
  <c r="P1501" i="1"/>
  <c r="Q1497" i="1"/>
  <c r="R1497" i="1" s="1"/>
  <c r="P1497" i="1"/>
  <c r="Q1493" i="1"/>
  <c r="R1493" i="1" s="1"/>
  <c r="P1493" i="1"/>
  <c r="Q1489" i="1"/>
  <c r="R1489" i="1" s="1"/>
  <c r="P1489" i="1"/>
  <c r="Q1485" i="1"/>
  <c r="R1485" i="1" s="1"/>
  <c r="P1485" i="1"/>
  <c r="Q1481" i="1"/>
  <c r="R1481" i="1" s="1"/>
  <c r="P1481" i="1"/>
  <c r="Q1477" i="1"/>
  <c r="R1477" i="1" s="1"/>
  <c r="P1477" i="1"/>
  <c r="Q1473" i="1"/>
  <c r="R1473" i="1" s="1"/>
  <c r="P1473" i="1"/>
  <c r="Q1469" i="1"/>
  <c r="R1469" i="1" s="1"/>
  <c r="P1469" i="1"/>
  <c r="Q1465" i="1"/>
  <c r="R1465" i="1" s="1"/>
  <c r="P1465" i="1"/>
  <c r="Q1461" i="1"/>
  <c r="R1461" i="1" s="1"/>
  <c r="P1461" i="1"/>
  <c r="Q1457" i="1"/>
  <c r="R1457" i="1" s="1"/>
  <c r="P1457" i="1"/>
  <c r="Q1453" i="1"/>
  <c r="R1453" i="1" s="1"/>
  <c r="P1453" i="1"/>
  <c r="Q1449" i="1"/>
  <c r="R1449" i="1" s="1"/>
  <c r="P1449" i="1"/>
  <c r="Q1445" i="1"/>
  <c r="R1445" i="1" s="1"/>
  <c r="P1445" i="1"/>
  <c r="Q1441" i="1"/>
  <c r="R1441" i="1" s="1"/>
  <c r="P1441" i="1"/>
  <c r="Q1437" i="1"/>
  <c r="R1437" i="1" s="1"/>
  <c r="P1437" i="1"/>
  <c r="Q1433" i="1"/>
  <c r="R1433" i="1" s="1"/>
  <c r="P1433" i="1"/>
  <c r="Q1429" i="1"/>
  <c r="R1429" i="1" s="1"/>
  <c r="P1429" i="1"/>
  <c r="Q1425" i="1"/>
  <c r="R1425" i="1" s="1"/>
  <c r="P1425" i="1"/>
  <c r="Q1421" i="1"/>
  <c r="R1421" i="1" s="1"/>
  <c r="P1421" i="1"/>
  <c r="Q1417" i="1"/>
  <c r="R1417" i="1" s="1"/>
  <c r="P1417" i="1"/>
  <c r="Q1413" i="1"/>
  <c r="R1413" i="1" s="1"/>
  <c r="P1413" i="1"/>
  <c r="Q1409" i="1"/>
  <c r="R1409" i="1" s="1"/>
  <c r="P1409" i="1"/>
  <c r="Q1405" i="1"/>
  <c r="R1405" i="1" s="1"/>
  <c r="P1405" i="1"/>
  <c r="Q1401" i="1"/>
  <c r="R1401" i="1" s="1"/>
  <c r="P1401" i="1"/>
  <c r="Q1397" i="1"/>
  <c r="R1397" i="1" s="1"/>
  <c r="P1397" i="1"/>
  <c r="Q1393" i="1"/>
  <c r="R1393" i="1" s="1"/>
  <c r="P1393" i="1"/>
  <c r="Q1389" i="1"/>
  <c r="R1389" i="1" s="1"/>
  <c r="P1389" i="1"/>
  <c r="Q1385" i="1"/>
  <c r="R1385" i="1" s="1"/>
  <c r="P1385" i="1"/>
  <c r="Q1381" i="1"/>
  <c r="R1381" i="1" s="1"/>
  <c r="P1381" i="1"/>
  <c r="Q1377" i="1"/>
  <c r="R1377" i="1" s="1"/>
  <c r="P1377" i="1"/>
  <c r="Q1373" i="1"/>
  <c r="R1373" i="1" s="1"/>
  <c r="P1373" i="1"/>
  <c r="Q1369" i="1"/>
  <c r="R1369" i="1" s="1"/>
  <c r="P1369" i="1"/>
  <c r="Q1365" i="1"/>
  <c r="R1365" i="1" s="1"/>
  <c r="P1365" i="1"/>
  <c r="Q1361" i="1"/>
  <c r="R1361" i="1" s="1"/>
  <c r="P1361" i="1"/>
  <c r="Q1357" i="1"/>
  <c r="R1357" i="1" s="1"/>
  <c r="P1357" i="1"/>
  <c r="Q1353" i="1"/>
  <c r="R1353" i="1" s="1"/>
  <c r="P1353" i="1"/>
  <c r="Q1349" i="1"/>
  <c r="R1349" i="1" s="1"/>
  <c r="P1349" i="1"/>
  <c r="Q1345" i="1"/>
  <c r="R1345" i="1" s="1"/>
  <c r="P1345" i="1"/>
  <c r="Q1341" i="1"/>
  <c r="R1341" i="1" s="1"/>
  <c r="P1341" i="1"/>
  <c r="Q1337" i="1"/>
  <c r="R1337" i="1" s="1"/>
  <c r="P1337" i="1"/>
  <c r="Q1333" i="1"/>
  <c r="R1333" i="1" s="1"/>
  <c r="P1333" i="1"/>
  <c r="Q1329" i="1"/>
  <c r="R1329" i="1" s="1"/>
  <c r="P1329" i="1"/>
  <c r="Q1325" i="1"/>
  <c r="R1325" i="1" s="1"/>
  <c r="P1325" i="1"/>
  <c r="Q1321" i="1"/>
  <c r="R1321" i="1" s="1"/>
  <c r="P1321" i="1"/>
  <c r="Q1317" i="1"/>
  <c r="R1317" i="1" s="1"/>
  <c r="P1317" i="1"/>
  <c r="Q1313" i="1"/>
  <c r="R1313" i="1" s="1"/>
  <c r="P1313" i="1"/>
  <c r="Q1309" i="1"/>
  <c r="R1309" i="1" s="1"/>
  <c r="P1309" i="1"/>
  <c r="Q1305" i="1"/>
  <c r="R1305" i="1" s="1"/>
  <c r="P1305" i="1"/>
  <c r="Q1301" i="1"/>
  <c r="R1301" i="1" s="1"/>
  <c r="P1301" i="1"/>
  <c r="Q1297" i="1"/>
  <c r="R1297" i="1" s="1"/>
  <c r="P1297" i="1"/>
  <c r="Q1293" i="1"/>
  <c r="R1293" i="1" s="1"/>
  <c r="P1293" i="1"/>
  <c r="Q1289" i="1"/>
  <c r="R1289" i="1" s="1"/>
  <c r="P1289" i="1"/>
  <c r="Q1285" i="1"/>
  <c r="R1285" i="1" s="1"/>
  <c r="P1285" i="1"/>
  <c r="Q1281" i="1"/>
  <c r="R1281" i="1" s="1"/>
  <c r="P1281" i="1"/>
  <c r="Q1277" i="1"/>
  <c r="R1277" i="1" s="1"/>
  <c r="P1277" i="1"/>
  <c r="Q1273" i="1"/>
  <c r="R1273" i="1" s="1"/>
  <c r="P1273" i="1"/>
  <c r="Q1269" i="1"/>
  <c r="R1269" i="1" s="1"/>
  <c r="P1269" i="1"/>
  <c r="Q1265" i="1"/>
  <c r="R1265" i="1" s="1"/>
  <c r="P1265" i="1"/>
  <c r="Q1261" i="1"/>
  <c r="R1261" i="1" s="1"/>
  <c r="P1261" i="1"/>
  <c r="Q1257" i="1"/>
  <c r="R1257" i="1" s="1"/>
  <c r="P1257" i="1"/>
  <c r="Q1253" i="1"/>
  <c r="R1253" i="1" s="1"/>
  <c r="P1253" i="1"/>
  <c r="Q1249" i="1"/>
  <c r="R1249" i="1" s="1"/>
  <c r="P1249" i="1"/>
  <c r="Q1245" i="1"/>
  <c r="R1245" i="1" s="1"/>
  <c r="P1245" i="1"/>
  <c r="Q1241" i="1"/>
  <c r="R1241" i="1" s="1"/>
  <c r="P1241" i="1"/>
  <c r="Q1237" i="1"/>
  <c r="R1237" i="1" s="1"/>
  <c r="P1237" i="1"/>
  <c r="Q1233" i="1"/>
  <c r="R1233" i="1" s="1"/>
  <c r="P1233" i="1"/>
  <c r="Q1229" i="1"/>
  <c r="R1229" i="1" s="1"/>
  <c r="P1229" i="1"/>
  <c r="Q1225" i="1"/>
  <c r="R1225" i="1" s="1"/>
  <c r="P1225" i="1"/>
  <c r="Q1221" i="1"/>
  <c r="R1221" i="1" s="1"/>
  <c r="P1221" i="1"/>
  <c r="Q1217" i="1"/>
  <c r="R1217" i="1" s="1"/>
  <c r="P1217" i="1"/>
  <c r="Q1213" i="1"/>
  <c r="R1213" i="1" s="1"/>
  <c r="P1213" i="1"/>
  <c r="Q1209" i="1"/>
  <c r="R1209" i="1" s="1"/>
  <c r="P1209" i="1"/>
  <c r="Q1205" i="1"/>
  <c r="R1205" i="1" s="1"/>
  <c r="P1205" i="1"/>
  <c r="Q1201" i="1"/>
  <c r="R1201" i="1" s="1"/>
  <c r="P1201" i="1"/>
  <c r="Q1197" i="1"/>
  <c r="R1197" i="1" s="1"/>
  <c r="P1197" i="1"/>
  <c r="Q1193" i="1"/>
  <c r="R1193" i="1" s="1"/>
  <c r="P1193" i="1"/>
  <c r="Q1189" i="1"/>
  <c r="R1189" i="1" s="1"/>
  <c r="P1189" i="1"/>
  <c r="Q1185" i="1"/>
  <c r="R1185" i="1" s="1"/>
  <c r="P1185" i="1"/>
  <c r="Q1181" i="1"/>
  <c r="R1181" i="1" s="1"/>
  <c r="P1181" i="1"/>
  <c r="Q1177" i="1"/>
  <c r="R1177" i="1" s="1"/>
  <c r="P1177" i="1"/>
  <c r="Q1173" i="1"/>
  <c r="R1173" i="1" s="1"/>
  <c r="P1173" i="1"/>
  <c r="Q1169" i="1"/>
  <c r="R1169" i="1" s="1"/>
  <c r="P1169" i="1"/>
  <c r="Q1165" i="1"/>
  <c r="R1165" i="1" s="1"/>
  <c r="P1165" i="1"/>
  <c r="Q1161" i="1"/>
  <c r="R1161" i="1" s="1"/>
  <c r="P1161" i="1"/>
  <c r="Q1157" i="1"/>
  <c r="R1157" i="1" s="1"/>
  <c r="P1157" i="1"/>
  <c r="Q1153" i="1"/>
  <c r="R1153" i="1" s="1"/>
  <c r="P1153" i="1"/>
  <c r="Q1149" i="1"/>
  <c r="R1149" i="1" s="1"/>
  <c r="P1149" i="1"/>
  <c r="Q1145" i="1"/>
  <c r="R1145" i="1" s="1"/>
  <c r="P1145" i="1"/>
  <c r="Q1141" i="1"/>
  <c r="R1141" i="1" s="1"/>
  <c r="P1141" i="1"/>
  <c r="Q1137" i="1"/>
  <c r="R1137" i="1" s="1"/>
  <c r="P1137" i="1"/>
  <c r="Q1133" i="1"/>
  <c r="R1133" i="1" s="1"/>
  <c r="P1133" i="1"/>
  <c r="Q1129" i="1"/>
  <c r="R1129" i="1" s="1"/>
  <c r="P1129" i="1"/>
  <c r="Q1125" i="1"/>
  <c r="R1125" i="1" s="1"/>
  <c r="P1125" i="1"/>
  <c r="Q1121" i="1"/>
  <c r="R1121" i="1" s="1"/>
  <c r="P1121" i="1"/>
  <c r="Q1117" i="1"/>
  <c r="R1117" i="1" s="1"/>
  <c r="P1117" i="1"/>
  <c r="Q1113" i="1"/>
  <c r="R1113" i="1" s="1"/>
  <c r="P1113" i="1"/>
  <c r="Q1109" i="1"/>
  <c r="R1109" i="1" s="1"/>
  <c r="P1109" i="1"/>
  <c r="Q1105" i="1"/>
  <c r="R1105" i="1" s="1"/>
  <c r="P1105" i="1"/>
  <c r="Q1101" i="1"/>
  <c r="R1101" i="1" s="1"/>
  <c r="P1101" i="1"/>
  <c r="Q1097" i="1"/>
  <c r="R1097" i="1" s="1"/>
  <c r="P1097" i="1"/>
  <c r="Q1093" i="1"/>
  <c r="R1093" i="1" s="1"/>
  <c r="P1093" i="1"/>
  <c r="Q1089" i="1"/>
  <c r="R1089" i="1" s="1"/>
  <c r="P1089" i="1"/>
  <c r="Q1085" i="1"/>
  <c r="R1085" i="1" s="1"/>
  <c r="P1085" i="1"/>
  <c r="Q1081" i="1"/>
  <c r="R1081" i="1" s="1"/>
  <c r="P1081" i="1"/>
  <c r="Q1077" i="1"/>
  <c r="R1077" i="1" s="1"/>
  <c r="P1077" i="1"/>
  <c r="Q1073" i="1"/>
  <c r="R1073" i="1" s="1"/>
  <c r="P1073" i="1"/>
  <c r="Q1069" i="1"/>
  <c r="R1069" i="1" s="1"/>
  <c r="P1069" i="1"/>
  <c r="Q1065" i="1"/>
  <c r="R1065" i="1" s="1"/>
  <c r="P1065" i="1"/>
  <c r="Q1061" i="1"/>
  <c r="R1061" i="1" s="1"/>
  <c r="P1061" i="1"/>
  <c r="Q1057" i="1"/>
  <c r="R1057" i="1" s="1"/>
  <c r="P1057" i="1"/>
  <c r="Q1053" i="1"/>
  <c r="R1053" i="1" s="1"/>
  <c r="P1053" i="1"/>
  <c r="Q1049" i="1"/>
  <c r="R1049" i="1" s="1"/>
  <c r="P1049" i="1"/>
  <c r="Q1045" i="1"/>
  <c r="R1045" i="1" s="1"/>
  <c r="P1045" i="1"/>
  <c r="Q1041" i="1"/>
  <c r="R1041" i="1" s="1"/>
  <c r="P1041" i="1"/>
  <c r="Q1037" i="1"/>
  <c r="R1037" i="1" s="1"/>
  <c r="P1037" i="1"/>
  <c r="Q1033" i="1"/>
  <c r="R1033" i="1" s="1"/>
  <c r="P1033" i="1"/>
  <c r="Q1029" i="1"/>
  <c r="R1029" i="1" s="1"/>
  <c r="P1029" i="1"/>
  <c r="Q1025" i="1"/>
  <c r="R1025" i="1" s="1"/>
  <c r="P1025" i="1"/>
  <c r="Q1021" i="1"/>
  <c r="R1021" i="1" s="1"/>
  <c r="P1021" i="1"/>
  <c r="Q1017" i="1"/>
  <c r="R1017" i="1" s="1"/>
  <c r="P1017" i="1"/>
  <c r="Q1013" i="1"/>
  <c r="R1013" i="1" s="1"/>
  <c r="P1013" i="1"/>
  <c r="Q1009" i="1"/>
  <c r="R1009" i="1" s="1"/>
  <c r="P1009" i="1"/>
  <c r="Q1005" i="1"/>
  <c r="R1005" i="1" s="1"/>
  <c r="P1005" i="1"/>
  <c r="Q1001" i="1"/>
  <c r="R1001" i="1" s="1"/>
  <c r="P1001" i="1"/>
  <c r="Q997" i="1"/>
  <c r="R997" i="1" s="1"/>
  <c r="P997" i="1"/>
  <c r="Q993" i="1"/>
  <c r="R993" i="1" s="1"/>
  <c r="P993" i="1"/>
  <c r="Q989" i="1"/>
  <c r="R989" i="1" s="1"/>
  <c r="P989" i="1"/>
  <c r="Q985" i="1"/>
  <c r="R985" i="1" s="1"/>
  <c r="P985" i="1"/>
  <c r="Q981" i="1"/>
  <c r="R981" i="1" s="1"/>
  <c r="P981" i="1"/>
  <c r="Q977" i="1"/>
  <c r="R977" i="1" s="1"/>
  <c r="P977" i="1"/>
  <c r="Q973" i="1"/>
  <c r="R973" i="1" s="1"/>
  <c r="P973" i="1"/>
  <c r="Q969" i="1"/>
  <c r="R969" i="1" s="1"/>
  <c r="P969" i="1"/>
  <c r="Q965" i="1"/>
  <c r="R965" i="1" s="1"/>
  <c r="P965" i="1"/>
  <c r="Q961" i="1"/>
  <c r="R961" i="1" s="1"/>
  <c r="P961" i="1"/>
  <c r="Q957" i="1"/>
  <c r="R957" i="1" s="1"/>
  <c r="P957" i="1"/>
  <c r="Q953" i="1"/>
  <c r="R953" i="1" s="1"/>
  <c r="P953" i="1"/>
  <c r="Q949" i="1"/>
  <c r="R949" i="1" s="1"/>
  <c r="P949" i="1"/>
  <c r="Q945" i="1"/>
  <c r="R945" i="1" s="1"/>
  <c r="P945" i="1"/>
  <c r="Q941" i="1"/>
  <c r="R941" i="1" s="1"/>
  <c r="P941" i="1"/>
  <c r="Q937" i="1"/>
  <c r="R937" i="1" s="1"/>
  <c r="P937" i="1"/>
  <c r="Q933" i="1"/>
  <c r="R933" i="1" s="1"/>
  <c r="P933" i="1"/>
  <c r="Q929" i="1"/>
  <c r="R929" i="1" s="1"/>
  <c r="P929" i="1"/>
  <c r="Q925" i="1"/>
  <c r="R925" i="1" s="1"/>
  <c r="P925" i="1"/>
  <c r="Q921" i="1"/>
  <c r="R921" i="1" s="1"/>
  <c r="P921" i="1"/>
  <c r="Q917" i="1"/>
  <c r="R917" i="1" s="1"/>
  <c r="P917" i="1"/>
  <c r="Q913" i="1"/>
  <c r="R913" i="1" s="1"/>
  <c r="P913" i="1"/>
  <c r="Q909" i="1"/>
  <c r="R909" i="1" s="1"/>
  <c r="P909" i="1"/>
  <c r="Q905" i="1"/>
  <c r="R905" i="1" s="1"/>
  <c r="P905" i="1"/>
  <c r="Q901" i="1"/>
  <c r="R901" i="1" s="1"/>
  <c r="P901" i="1"/>
  <c r="Q897" i="1"/>
  <c r="R897" i="1" s="1"/>
  <c r="P897" i="1"/>
  <c r="Q893" i="1"/>
  <c r="R893" i="1" s="1"/>
  <c r="P893" i="1"/>
  <c r="Q889" i="1"/>
  <c r="R889" i="1" s="1"/>
  <c r="P889" i="1"/>
  <c r="Q885" i="1"/>
  <c r="R885" i="1" s="1"/>
  <c r="P885" i="1"/>
  <c r="Q881" i="1"/>
  <c r="R881" i="1" s="1"/>
  <c r="P881" i="1"/>
  <c r="P877" i="1"/>
  <c r="Q877" i="1"/>
  <c r="R877" i="1" s="1"/>
  <c r="Q873" i="1"/>
  <c r="R873" i="1" s="1"/>
  <c r="P873" i="1"/>
  <c r="Q869" i="1"/>
  <c r="R869" i="1" s="1"/>
  <c r="P869" i="1"/>
  <c r="Q865" i="1"/>
  <c r="R865" i="1" s="1"/>
  <c r="P865" i="1"/>
  <c r="Q861" i="1"/>
  <c r="R861" i="1" s="1"/>
  <c r="P861" i="1"/>
  <c r="Q857" i="1"/>
  <c r="R857" i="1" s="1"/>
  <c r="P857" i="1"/>
  <c r="Q853" i="1"/>
  <c r="R853" i="1" s="1"/>
  <c r="P853" i="1"/>
  <c r="Q849" i="1"/>
  <c r="R849" i="1" s="1"/>
  <c r="P849" i="1"/>
  <c r="Q845" i="1"/>
  <c r="R845" i="1" s="1"/>
  <c r="P845" i="1"/>
  <c r="Q841" i="1"/>
  <c r="R841" i="1" s="1"/>
  <c r="P841" i="1"/>
  <c r="Q837" i="1"/>
  <c r="R837" i="1" s="1"/>
  <c r="P837" i="1"/>
  <c r="Q833" i="1"/>
  <c r="R833" i="1" s="1"/>
  <c r="P833" i="1"/>
  <c r="Q829" i="1"/>
  <c r="R829" i="1" s="1"/>
  <c r="P829" i="1"/>
  <c r="Q825" i="1"/>
  <c r="R825" i="1" s="1"/>
  <c r="P825" i="1"/>
  <c r="Q821" i="1"/>
  <c r="R821" i="1" s="1"/>
  <c r="P821" i="1"/>
  <c r="Q817" i="1"/>
  <c r="R817" i="1" s="1"/>
  <c r="P817" i="1"/>
  <c r="Q813" i="1"/>
  <c r="R813" i="1" s="1"/>
  <c r="P813" i="1"/>
  <c r="Q809" i="1"/>
  <c r="R809" i="1" s="1"/>
  <c r="P809" i="1"/>
  <c r="P2917" i="1"/>
  <c r="P2853" i="1"/>
  <c r="P2789" i="1"/>
  <c r="P2725" i="1"/>
  <c r="P2661" i="1"/>
  <c r="P2597" i="1"/>
  <c r="P2533" i="1"/>
  <c r="P2469" i="1"/>
  <c r="P2405" i="1"/>
  <c r="P2341" i="1"/>
  <c r="P2277" i="1"/>
  <c r="P2213" i="1"/>
  <c r="P2149" i="1"/>
  <c r="P2085" i="1"/>
  <c r="P2021" i="1"/>
  <c r="P1957" i="1"/>
  <c r="P430" i="1"/>
  <c r="P2910" i="1"/>
  <c r="Q2910" i="1"/>
  <c r="R2910" i="1" s="1"/>
  <c r="Q2898" i="1"/>
  <c r="R2898" i="1" s="1"/>
  <c r="P2898" i="1"/>
  <c r="Q2886" i="1"/>
  <c r="R2886" i="1" s="1"/>
  <c r="P2886" i="1"/>
  <c r="Q2874" i="1"/>
  <c r="R2874" i="1" s="1"/>
  <c r="P2874" i="1"/>
  <c r="Q2862" i="1"/>
  <c r="R2862" i="1" s="1"/>
  <c r="P2862" i="1"/>
  <c r="Q2850" i="1"/>
  <c r="R2850" i="1" s="1"/>
  <c r="P2850" i="1"/>
  <c r="Q2838" i="1"/>
  <c r="R2838" i="1" s="1"/>
  <c r="P2838" i="1"/>
  <c r="Q2826" i="1"/>
  <c r="R2826" i="1" s="1"/>
  <c r="P2826" i="1"/>
  <c r="P2814" i="1"/>
  <c r="Q2814" i="1"/>
  <c r="R2814" i="1" s="1"/>
  <c r="Q2802" i="1"/>
  <c r="R2802" i="1" s="1"/>
  <c r="P2802" i="1"/>
  <c r="Q2790" i="1"/>
  <c r="R2790" i="1" s="1"/>
  <c r="P2790" i="1"/>
  <c r="Q2778" i="1"/>
  <c r="R2778" i="1" s="1"/>
  <c r="P2778" i="1"/>
  <c r="Q2762" i="1"/>
  <c r="R2762" i="1" s="1"/>
  <c r="P2762" i="1"/>
  <c r="Q2750" i="1"/>
  <c r="R2750" i="1" s="1"/>
  <c r="P2750" i="1"/>
  <c r="Q2738" i="1"/>
  <c r="R2738" i="1" s="1"/>
  <c r="P2738" i="1"/>
  <c r="Q2726" i="1"/>
  <c r="R2726" i="1" s="1"/>
  <c r="P2726" i="1"/>
  <c r="Q2714" i="1"/>
  <c r="R2714" i="1" s="1"/>
  <c r="P2714" i="1"/>
  <c r="Q2702" i="1"/>
  <c r="R2702" i="1" s="1"/>
  <c r="P2702" i="1"/>
  <c r="Q2694" i="1"/>
  <c r="R2694" i="1" s="1"/>
  <c r="P2694" i="1"/>
  <c r="Q2682" i="1"/>
  <c r="R2682" i="1" s="1"/>
  <c r="P2682" i="1"/>
  <c r="Q2670" i="1"/>
  <c r="R2670" i="1" s="1"/>
  <c r="P2670" i="1"/>
  <c r="Q2658" i="1"/>
  <c r="R2658" i="1" s="1"/>
  <c r="P2658" i="1"/>
  <c r="Q2642" i="1"/>
  <c r="R2642" i="1" s="1"/>
  <c r="P2642" i="1"/>
  <c r="Q2630" i="1"/>
  <c r="R2630" i="1" s="1"/>
  <c r="P2630" i="1"/>
  <c r="Q2618" i="1"/>
  <c r="R2618" i="1" s="1"/>
  <c r="P2618" i="1"/>
  <c r="Q2606" i="1"/>
  <c r="R2606" i="1" s="1"/>
  <c r="P2606" i="1"/>
  <c r="Q2594" i="1"/>
  <c r="R2594" i="1" s="1"/>
  <c r="P2594" i="1"/>
  <c r="P2582" i="1"/>
  <c r="Q2582" i="1"/>
  <c r="R2582" i="1" s="1"/>
  <c r="Q2570" i="1"/>
  <c r="R2570" i="1" s="1"/>
  <c r="P2570" i="1"/>
  <c r="Q2558" i="1"/>
  <c r="R2558" i="1" s="1"/>
  <c r="P2558" i="1"/>
  <c r="Q2542" i="1"/>
  <c r="R2542" i="1" s="1"/>
  <c r="P2542" i="1"/>
  <c r="Q2530" i="1"/>
  <c r="R2530" i="1" s="1"/>
  <c r="P2530" i="1"/>
  <c r="P2518" i="1"/>
  <c r="Q2518" i="1"/>
  <c r="R2518" i="1" s="1"/>
  <c r="Q2510" i="1"/>
  <c r="R2510" i="1" s="1"/>
  <c r="P2510" i="1"/>
  <c r="Q2498" i="1"/>
  <c r="R2498" i="1" s="1"/>
  <c r="P2498" i="1"/>
  <c r="Q2486" i="1"/>
  <c r="R2486" i="1" s="1"/>
  <c r="P2486" i="1"/>
  <c r="Q2474" i="1"/>
  <c r="R2474" i="1" s="1"/>
  <c r="P2474" i="1"/>
  <c r="Q2462" i="1"/>
  <c r="R2462" i="1" s="1"/>
  <c r="P2462" i="1"/>
  <c r="Q2450" i="1"/>
  <c r="R2450" i="1" s="1"/>
  <c r="P2450" i="1"/>
  <c r="Q2438" i="1"/>
  <c r="R2438" i="1" s="1"/>
  <c r="P2438" i="1"/>
  <c r="Q2430" i="1"/>
  <c r="R2430" i="1" s="1"/>
  <c r="P2430" i="1"/>
  <c r="Q2418" i="1"/>
  <c r="R2418" i="1" s="1"/>
  <c r="P2418" i="1"/>
  <c r="Q2410" i="1"/>
  <c r="R2410" i="1" s="1"/>
  <c r="P2410" i="1"/>
  <c r="Q2398" i="1"/>
  <c r="R2398" i="1" s="1"/>
  <c r="P2398" i="1"/>
  <c r="Q2382" i="1"/>
  <c r="R2382" i="1" s="1"/>
  <c r="P2382" i="1"/>
  <c r="Q2370" i="1"/>
  <c r="R2370" i="1" s="1"/>
  <c r="P2370" i="1"/>
  <c r="Q2358" i="1"/>
  <c r="R2358" i="1" s="1"/>
  <c r="P2358" i="1"/>
  <c r="Q2346" i="1"/>
  <c r="R2346" i="1" s="1"/>
  <c r="P2346" i="1"/>
  <c r="Q2334" i="1"/>
  <c r="R2334" i="1" s="1"/>
  <c r="P2334" i="1"/>
  <c r="Q2322" i="1"/>
  <c r="R2322" i="1" s="1"/>
  <c r="P2322" i="1"/>
  <c r="Q2310" i="1"/>
  <c r="R2310" i="1" s="1"/>
  <c r="P2310" i="1"/>
  <c r="Q2298" i="1"/>
  <c r="R2298" i="1" s="1"/>
  <c r="P2298" i="1"/>
  <c r="Q2286" i="1"/>
  <c r="R2286" i="1" s="1"/>
  <c r="P2286" i="1"/>
  <c r="Q2274" i="1"/>
  <c r="R2274" i="1" s="1"/>
  <c r="P2274" i="1"/>
  <c r="Q2266" i="1"/>
  <c r="R2266" i="1" s="1"/>
  <c r="P2266" i="1"/>
  <c r="Q2254" i="1"/>
  <c r="R2254" i="1" s="1"/>
  <c r="P2254" i="1"/>
  <c r="Q2242" i="1"/>
  <c r="R2242" i="1" s="1"/>
  <c r="P2242" i="1"/>
  <c r="Q2230" i="1"/>
  <c r="R2230" i="1" s="1"/>
  <c r="P2230" i="1"/>
  <c r="Q2214" i="1"/>
  <c r="R2214" i="1" s="1"/>
  <c r="P2214" i="1"/>
  <c r="Q2206" i="1"/>
  <c r="R2206" i="1" s="1"/>
  <c r="P2206" i="1"/>
  <c r="Q2194" i="1"/>
  <c r="R2194" i="1" s="1"/>
  <c r="P2194" i="1"/>
  <c r="Q2182" i="1"/>
  <c r="R2182" i="1" s="1"/>
  <c r="P2182" i="1"/>
  <c r="Q2170" i="1"/>
  <c r="R2170" i="1" s="1"/>
  <c r="P2170" i="1"/>
  <c r="Q2158" i="1"/>
  <c r="R2158" i="1" s="1"/>
  <c r="P2158" i="1"/>
  <c r="Q2146" i="1"/>
  <c r="R2146" i="1" s="1"/>
  <c r="P2146" i="1"/>
  <c r="P2134" i="1"/>
  <c r="Q2134" i="1"/>
  <c r="R2134" i="1" s="1"/>
  <c r="Q2122" i="1"/>
  <c r="R2122" i="1" s="1"/>
  <c r="P2122" i="1"/>
  <c r="Q2110" i="1"/>
  <c r="R2110" i="1" s="1"/>
  <c r="P2110" i="1"/>
  <c r="Q2098" i="1"/>
  <c r="R2098" i="1" s="1"/>
  <c r="P2098" i="1"/>
  <c r="Q2086" i="1"/>
  <c r="R2086" i="1" s="1"/>
  <c r="P2086" i="1"/>
  <c r="Q2074" i="1"/>
  <c r="R2074" i="1" s="1"/>
  <c r="P2074" i="1"/>
  <c r="Q2062" i="1"/>
  <c r="R2062" i="1" s="1"/>
  <c r="P2062" i="1"/>
  <c r="Q2046" i="1"/>
  <c r="R2046" i="1" s="1"/>
  <c r="P2046" i="1"/>
  <c r="Q2026" i="1"/>
  <c r="R2026" i="1" s="1"/>
  <c r="P2026" i="1"/>
  <c r="Q2014" i="1"/>
  <c r="R2014" i="1" s="1"/>
  <c r="P2014" i="1"/>
  <c r="Q2002" i="1"/>
  <c r="R2002" i="1" s="1"/>
  <c r="P2002" i="1"/>
  <c r="Q1994" i="1"/>
  <c r="R1994" i="1" s="1"/>
  <c r="P1994" i="1"/>
  <c r="Q1982" i="1"/>
  <c r="R1982" i="1" s="1"/>
  <c r="P1982" i="1"/>
  <c r="Q1974" i="1"/>
  <c r="R1974" i="1" s="1"/>
  <c r="P1974" i="1"/>
  <c r="Q1962" i="1"/>
  <c r="R1962" i="1" s="1"/>
  <c r="P1962" i="1"/>
  <c r="Q1950" i="1"/>
  <c r="R1950" i="1" s="1"/>
  <c r="P1950" i="1"/>
  <c r="Q1942" i="1"/>
  <c r="R1942" i="1" s="1"/>
  <c r="P1942" i="1"/>
  <c r="Q1930" i="1"/>
  <c r="R1930" i="1" s="1"/>
  <c r="P1930" i="1"/>
  <c r="Q1918" i="1"/>
  <c r="R1918" i="1" s="1"/>
  <c r="P1918" i="1"/>
  <c r="Q1910" i="1"/>
  <c r="R1910" i="1" s="1"/>
  <c r="P1910" i="1"/>
  <c r="Q1898" i="1"/>
  <c r="R1898" i="1" s="1"/>
  <c r="P1898" i="1"/>
  <c r="Q1886" i="1"/>
  <c r="R1886" i="1" s="1"/>
  <c r="P1886" i="1"/>
  <c r="Q1874" i="1"/>
  <c r="R1874" i="1" s="1"/>
  <c r="P1874" i="1"/>
  <c r="Q1862" i="1"/>
  <c r="R1862" i="1" s="1"/>
  <c r="P1862" i="1"/>
  <c r="Q1850" i="1"/>
  <c r="R1850" i="1" s="1"/>
  <c r="P1850" i="1"/>
  <c r="Q1846" i="1"/>
  <c r="R1846" i="1" s="1"/>
  <c r="P1846" i="1"/>
  <c r="Q1834" i="1"/>
  <c r="R1834" i="1" s="1"/>
  <c r="P1834" i="1"/>
  <c r="Q1822" i="1"/>
  <c r="R1822" i="1" s="1"/>
  <c r="P1822" i="1"/>
  <c r="Q1810" i="1"/>
  <c r="R1810" i="1" s="1"/>
  <c r="P1810" i="1"/>
  <c r="Q1798" i="1"/>
  <c r="R1798" i="1" s="1"/>
  <c r="P1798" i="1"/>
  <c r="Q1786" i="1"/>
  <c r="R1786" i="1" s="1"/>
  <c r="P1786" i="1"/>
  <c r="Q1774" i="1"/>
  <c r="R1774" i="1" s="1"/>
  <c r="P1774" i="1"/>
  <c r="Q1762" i="1"/>
  <c r="R1762" i="1" s="1"/>
  <c r="P1762" i="1"/>
  <c r="Q1750" i="1"/>
  <c r="R1750" i="1" s="1"/>
  <c r="P1750" i="1"/>
  <c r="Q1738" i="1"/>
  <c r="R1738" i="1" s="1"/>
  <c r="P1738" i="1"/>
  <c r="Q1726" i="1"/>
  <c r="R1726" i="1" s="1"/>
  <c r="P1726" i="1"/>
  <c r="Q1706" i="1"/>
  <c r="R1706" i="1" s="1"/>
  <c r="P1706" i="1"/>
  <c r="Q1694" i="1"/>
  <c r="R1694" i="1" s="1"/>
  <c r="P1694" i="1"/>
  <c r="Q1682" i="1"/>
  <c r="R1682" i="1" s="1"/>
  <c r="P1682" i="1"/>
  <c r="Q1670" i="1"/>
  <c r="R1670" i="1" s="1"/>
  <c r="P1670" i="1"/>
  <c r="Q1658" i="1"/>
  <c r="R1658" i="1" s="1"/>
  <c r="P1658" i="1"/>
  <c r="Q1642" i="1"/>
  <c r="R1642" i="1" s="1"/>
  <c r="P1642" i="1"/>
  <c r="P1630" i="1"/>
  <c r="Q1630" i="1"/>
  <c r="R1630" i="1" s="1"/>
  <c r="Q1618" i="1"/>
  <c r="R1618" i="1" s="1"/>
  <c r="P1618" i="1"/>
  <c r="Q1606" i="1"/>
  <c r="R1606" i="1" s="1"/>
  <c r="P1606" i="1"/>
  <c r="Q1590" i="1"/>
  <c r="R1590" i="1" s="1"/>
  <c r="P1590" i="1"/>
  <c r="Q1578" i="1"/>
  <c r="R1578" i="1" s="1"/>
  <c r="P1578" i="1"/>
  <c r="Q1566" i="1"/>
  <c r="R1566" i="1" s="1"/>
  <c r="P1566" i="1"/>
  <c r="Q1558" i="1"/>
  <c r="R1558" i="1" s="1"/>
  <c r="P1558" i="1"/>
  <c r="Q1546" i="1"/>
  <c r="R1546" i="1" s="1"/>
  <c r="P1546" i="1"/>
  <c r="Q1534" i="1"/>
  <c r="R1534" i="1" s="1"/>
  <c r="P1534" i="1"/>
  <c r="Q1522" i="1"/>
  <c r="R1522" i="1" s="1"/>
  <c r="P1522" i="1"/>
  <c r="Q1510" i="1"/>
  <c r="R1510" i="1" s="1"/>
  <c r="P1510" i="1"/>
  <c r="Q1498" i="1"/>
  <c r="R1498" i="1" s="1"/>
  <c r="P1498" i="1"/>
  <c r="Q1482" i="1"/>
  <c r="R1482" i="1" s="1"/>
  <c r="P1482" i="1"/>
  <c r="Q1470" i="1"/>
  <c r="R1470" i="1" s="1"/>
  <c r="P1470" i="1"/>
  <c r="Q1458" i="1"/>
  <c r="R1458" i="1" s="1"/>
  <c r="P1458" i="1"/>
  <c r="Q1446" i="1"/>
  <c r="R1446" i="1" s="1"/>
  <c r="P1446" i="1"/>
  <c r="Q1438" i="1"/>
  <c r="R1438" i="1" s="1"/>
  <c r="P1438" i="1"/>
  <c r="Q1426" i="1"/>
  <c r="R1426" i="1" s="1"/>
  <c r="P1426" i="1"/>
  <c r="Q1414" i="1"/>
  <c r="R1414" i="1" s="1"/>
  <c r="P1414" i="1"/>
  <c r="Q1402" i="1"/>
  <c r="R1402" i="1" s="1"/>
  <c r="P1402" i="1"/>
  <c r="Q1390" i="1"/>
  <c r="R1390" i="1" s="1"/>
  <c r="P1390" i="1"/>
  <c r="Q1378" i="1"/>
  <c r="R1378" i="1" s="1"/>
  <c r="P1378" i="1"/>
  <c r="Q1366" i="1"/>
  <c r="R1366" i="1" s="1"/>
  <c r="P1366" i="1"/>
  <c r="Q1354" i="1"/>
  <c r="R1354" i="1" s="1"/>
  <c r="P1354" i="1"/>
  <c r="Q1342" i="1"/>
  <c r="R1342" i="1" s="1"/>
  <c r="P1342" i="1"/>
  <c r="Q1330" i="1"/>
  <c r="R1330" i="1" s="1"/>
  <c r="P1330" i="1"/>
  <c r="Q1322" i="1"/>
  <c r="R1322" i="1" s="1"/>
  <c r="P1322" i="1"/>
  <c r="Q1310" i="1"/>
  <c r="R1310" i="1" s="1"/>
  <c r="P1310" i="1"/>
  <c r="Q1298" i="1"/>
  <c r="R1298" i="1" s="1"/>
  <c r="P1298" i="1"/>
  <c r="Q1286" i="1"/>
  <c r="R1286" i="1" s="1"/>
  <c r="P1286" i="1"/>
  <c r="Q1278" i="1"/>
  <c r="R1278" i="1" s="1"/>
  <c r="P1278" i="1"/>
  <c r="Q1266" i="1"/>
  <c r="R1266" i="1" s="1"/>
  <c r="P1266" i="1"/>
  <c r="Q1254" i="1"/>
  <c r="R1254" i="1" s="1"/>
  <c r="P1254" i="1"/>
  <c r="Q1242" i="1"/>
  <c r="R1242" i="1" s="1"/>
  <c r="P1242" i="1"/>
  <c r="Q1230" i="1"/>
  <c r="R1230" i="1" s="1"/>
  <c r="P1230" i="1"/>
  <c r="Q1218" i="1"/>
  <c r="R1218" i="1" s="1"/>
  <c r="P1218" i="1"/>
  <c r="Q1206" i="1"/>
  <c r="R1206" i="1" s="1"/>
  <c r="P1206" i="1"/>
  <c r="Q1186" i="1"/>
  <c r="R1186" i="1" s="1"/>
  <c r="P1186" i="1"/>
  <c r="Q1174" i="1"/>
  <c r="R1174" i="1" s="1"/>
  <c r="P1174" i="1"/>
  <c r="Q1162" i="1"/>
  <c r="R1162" i="1" s="1"/>
  <c r="P1162" i="1"/>
  <c r="Q1150" i="1"/>
  <c r="R1150" i="1" s="1"/>
  <c r="P1150" i="1"/>
  <c r="Q1138" i="1"/>
  <c r="R1138" i="1" s="1"/>
  <c r="P1138" i="1"/>
  <c r="Q1126" i="1"/>
  <c r="R1126" i="1" s="1"/>
  <c r="P1126" i="1"/>
  <c r="Q1114" i="1"/>
  <c r="R1114" i="1" s="1"/>
  <c r="P1114" i="1"/>
  <c r="Q1102" i="1"/>
  <c r="R1102" i="1" s="1"/>
  <c r="P1102" i="1"/>
  <c r="Q1090" i="1"/>
  <c r="R1090" i="1" s="1"/>
  <c r="P1090" i="1"/>
  <c r="Q1082" i="1"/>
  <c r="R1082" i="1" s="1"/>
  <c r="P1082" i="1"/>
  <c r="Q1070" i="1"/>
  <c r="R1070" i="1" s="1"/>
  <c r="P1070" i="1"/>
  <c r="Q1066" i="1"/>
  <c r="R1066" i="1" s="1"/>
  <c r="P1066" i="1"/>
  <c r="Q1050" i="1"/>
  <c r="R1050" i="1" s="1"/>
  <c r="P1050" i="1"/>
  <c r="Q1042" i="1"/>
  <c r="R1042" i="1" s="1"/>
  <c r="P1042" i="1"/>
  <c r="Q1030" i="1"/>
  <c r="R1030" i="1" s="1"/>
  <c r="P1030" i="1"/>
  <c r="Q1022" i="1"/>
  <c r="R1022" i="1" s="1"/>
  <c r="P1022" i="1"/>
  <c r="Q1010" i="1"/>
  <c r="R1010" i="1" s="1"/>
  <c r="P1010" i="1"/>
  <c r="Q1002" i="1"/>
  <c r="R1002" i="1" s="1"/>
  <c r="P1002" i="1"/>
  <c r="Q990" i="1"/>
  <c r="R990" i="1" s="1"/>
  <c r="P990" i="1"/>
  <c r="Q978" i="1"/>
  <c r="R978" i="1" s="1"/>
  <c r="P978" i="1"/>
  <c r="Q966" i="1"/>
  <c r="R966" i="1" s="1"/>
  <c r="P966" i="1"/>
  <c r="Q954" i="1"/>
  <c r="R954" i="1" s="1"/>
  <c r="P954" i="1"/>
  <c r="Q942" i="1"/>
  <c r="R942" i="1" s="1"/>
  <c r="Q926" i="1"/>
  <c r="R926" i="1" s="1"/>
  <c r="P926" i="1"/>
  <c r="Q918" i="1"/>
  <c r="R918" i="1" s="1"/>
  <c r="P918" i="1"/>
  <c r="Q906" i="1"/>
  <c r="R906" i="1" s="1"/>
  <c r="P906" i="1"/>
  <c r="Q890" i="1"/>
  <c r="R890" i="1" s="1"/>
  <c r="P890" i="1"/>
  <c r="Q878" i="1"/>
  <c r="R878" i="1" s="1"/>
  <c r="P878" i="1"/>
  <c r="Q866" i="1"/>
  <c r="R866" i="1" s="1"/>
  <c r="P866" i="1"/>
  <c r="Q858" i="1"/>
  <c r="R858" i="1" s="1"/>
  <c r="P858" i="1"/>
  <c r="Q846" i="1"/>
  <c r="R846" i="1" s="1"/>
  <c r="P846" i="1"/>
  <c r="Q838" i="1"/>
  <c r="R838" i="1" s="1"/>
  <c r="P838" i="1"/>
  <c r="Q802" i="1"/>
  <c r="R802" i="1" s="1"/>
  <c r="P802" i="1"/>
  <c r="Q790" i="1"/>
  <c r="R790" i="1" s="1"/>
  <c r="P790" i="1"/>
  <c r="Q774" i="1"/>
  <c r="R774" i="1" s="1"/>
  <c r="P774" i="1"/>
  <c r="Q758" i="1"/>
  <c r="R758" i="1" s="1"/>
  <c r="P758" i="1"/>
  <c r="Q746" i="1"/>
  <c r="R746" i="1" s="1"/>
  <c r="P746" i="1"/>
  <c r="Q730" i="1"/>
  <c r="R730" i="1" s="1"/>
  <c r="P730" i="1"/>
  <c r="Q718" i="1"/>
  <c r="R718" i="1" s="1"/>
  <c r="P718" i="1"/>
  <c r="Q706" i="1"/>
  <c r="R706" i="1" s="1"/>
  <c r="P706" i="1"/>
  <c r="Q694" i="1"/>
  <c r="R694" i="1" s="1"/>
  <c r="P694" i="1"/>
  <c r="Q682" i="1"/>
  <c r="R682" i="1" s="1"/>
  <c r="P682" i="1"/>
  <c r="Q670" i="1"/>
  <c r="R670" i="1" s="1"/>
  <c r="P670" i="1"/>
  <c r="Q658" i="1"/>
  <c r="R658" i="1" s="1"/>
  <c r="P658" i="1"/>
  <c r="Q646" i="1"/>
  <c r="R646" i="1" s="1"/>
  <c r="P646" i="1"/>
  <c r="Q634" i="1"/>
  <c r="R634" i="1" s="1"/>
  <c r="P634" i="1"/>
  <c r="Q626" i="1"/>
  <c r="R626" i="1" s="1"/>
  <c r="P626" i="1"/>
  <c r="Q614" i="1"/>
  <c r="R614" i="1" s="1"/>
  <c r="P614" i="1"/>
  <c r="Q602" i="1"/>
  <c r="R602" i="1" s="1"/>
  <c r="P602" i="1"/>
  <c r="Q590" i="1"/>
  <c r="R590" i="1" s="1"/>
  <c r="P590" i="1"/>
  <c r="Q578" i="1"/>
  <c r="R578" i="1" s="1"/>
  <c r="P578" i="1"/>
  <c r="Q574" i="1"/>
  <c r="R574" i="1" s="1"/>
  <c r="P574" i="1"/>
  <c r="Q566" i="1"/>
  <c r="R566" i="1" s="1"/>
  <c r="P566" i="1"/>
  <c r="Q554" i="1"/>
  <c r="R554" i="1" s="1"/>
  <c r="P554" i="1"/>
  <c r="Q542" i="1"/>
  <c r="R542" i="1" s="1"/>
  <c r="P542" i="1"/>
  <c r="Q530" i="1"/>
  <c r="R530" i="1" s="1"/>
  <c r="P530" i="1"/>
  <c r="Q518" i="1"/>
  <c r="R518" i="1" s="1"/>
  <c r="P518" i="1"/>
  <c r="Q506" i="1"/>
  <c r="R506" i="1" s="1"/>
  <c r="P506" i="1"/>
  <c r="Q494" i="1"/>
  <c r="R494" i="1" s="1"/>
  <c r="P494" i="1"/>
  <c r="Q482" i="1"/>
  <c r="R482" i="1" s="1"/>
  <c r="P482" i="1"/>
  <c r="Q470" i="1"/>
  <c r="R470" i="1" s="1"/>
  <c r="P470" i="1"/>
  <c r="Q458" i="1"/>
  <c r="R458" i="1" s="1"/>
  <c r="P458" i="1"/>
  <c r="Q446" i="1"/>
  <c r="R446" i="1" s="1"/>
  <c r="P446" i="1"/>
  <c r="Q438" i="1"/>
  <c r="R438" i="1" s="1"/>
  <c r="P438" i="1"/>
  <c r="Q426" i="1"/>
  <c r="R426" i="1" s="1"/>
  <c r="P426" i="1"/>
  <c r="Q414" i="1"/>
  <c r="R414" i="1" s="1"/>
  <c r="P414" i="1"/>
  <c r="Q402" i="1"/>
  <c r="R402" i="1" s="1"/>
  <c r="P402" i="1"/>
  <c r="Q390" i="1"/>
  <c r="R390" i="1" s="1"/>
  <c r="P390" i="1"/>
  <c r="Q378" i="1"/>
  <c r="R378" i="1" s="1"/>
  <c r="P378" i="1"/>
  <c r="Q370" i="1"/>
  <c r="R370" i="1" s="1"/>
  <c r="P370" i="1"/>
  <c r="Q358" i="1"/>
  <c r="R358" i="1" s="1"/>
  <c r="P358" i="1"/>
  <c r="Q346" i="1"/>
  <c r="R346" i="1" s="1"/>
  <c r="P346" i="1"/>
  <c r="Q330" i="1"/>
  <c r="R330" i="1" s="1"/>
  <c r="P330" i="1"/>
  <c r="Q318" i="1"/>
  <c r="R318" i="1" s="1"/>
  <c r="P318" i="1"/>
  <c r="Q306" i="1"/>
  <c r="R306" i="1" s="1"/>
  <c r="P306" i="1"/>
  <c r="Q294" i="1"/>
  <c r="R294" i="1" s="1"/>
  <c r="P294" i="1"/>
  <c r="Q282" i="1"/>
  <c r="R282" i="1" s="1"/>
  <c r="P282" i="1"/>
  <c r="Q266" i="1"/>
  <c r="R266" i="1" s="1"/>
  <c r="P266" i="1"/>
  <c r="Q250" i="1"/>
  <c r="R250" i="1" s="1"/>
  <c r="P250" i="1"/>
  <c r="Q238" i="1"/>
  <c r="R238" i="1" s="1"/>
  <c r="P238" i="1"/>
  <c r="Q226" i="1"/>
  <c r="R226" i="1" s="1"/>
  <c r="P226" i="1"/>
  <c r="Q214" i="1"/>
  <c r="R214" i="1" s="1"/>
  <c r="P214" i="1"/>
  <c r="Q202" i="1"/>
  <c r="R202" i="1" s="1"/>
  <c r="P202" i="1"/>
  <c r="Q190" i="1"/>
  <c r="R190" i="1" s="1"/>
  <c r="P190" i="1"/>
  <c r="Q178" i="1"/>
  <c r="R178" i="1" s="1"/>
  <c r="P178" i="1"/>
  <c r="Q166" i="1"/>
  <c r="R166" i="1" s="1"/>
  <c r="P166" i="1"/>
  <c r="Q150" i="1"/>
  <c r="R150" i="1" s="1"/>
  <c r="P150" i="1"/>
  <c r="Q138" i="1"/>
  <c r="R138" i="1" s="1"/>
  <c r="P138" i="1"/>
  <c r="Q130" i="1"/>
  <c r="R130" i="1" s="1"/>
  <c r="P130" i="1"/>
  <c r="Q118" i="1"/>
  <c r="R118" i="1" s="1"/>
  <c r="P118" i="1"/>
  <c r="Q106" i="1"/>
  <c r="R106" i="1" s="1"/>
  <c r="P106" i="1"/>
  <c r="Q94" i="1"/>
  <c r="R94" i="1" s="1"/>
  <c r="P94" i="1"/>
  <c r="Q74" i="1"/>
  <c r="R74" i="1" s="1"/>
  <c r="P74" i="1"/>
  <c r="Q62" i="1"/>
  <c r="R62" i="1" s="1"/>
  <c r="P62" i="1"/>
  <c r="Q50" i="1"/>
  <c r="R50" i="1" s="1"/>
  <c r="P50" i="1"/>
  <c r="Q38" i="1"/>
  <c r="R38" i="1" s="1"/>
  <c r="P38" i="1"/>
  <c r="Q26" i="1"/>
  <c r="R26" i="1" s="1"/>
  <c r="P26" i="1"/>
  <c r="O5" i="1"/>
  <c r="Q2920" i="1"/>
  <c r="R2920" i="1" s="1"/>
  <c r="P2920" i="1"/>
  <c r="Q2916" i="1"/>
  <c r="R2916" i="1" s="1"/>
  <c r="P2916" i="1"/>
  <c r="Q2912" i="1"/>
  <c r="R2912" i="1" s="1"/>
  <c r="P2912" i="1"/>
  <c r="Q2908" i="1"/>
  <c r="R2908" i="1" s="1"/>
  <c r="P2908" i="1"/>
  <c r="Q2904" i="1"/>
  <c r="R2904" i="1" s="1"/>
  <c r="P2904" i="1"/>
  <c r="Q2900" i="1"/>
  <c r="R2900" i="1" s="1"/>
  <c r="P2900" i="1"/>
  <c r="Q2896" i="1"/>
  <c r="R2896" i="1" s="1"/>
  <c r="P2896" i="1"/>
  <c r="Q2892" i="1"/>
  <c r="R2892" i="1" s="1"/>
  <c r="P2892" i="1"/>
  <c r="Q2888" i="1"/>
  <c r="R2888" i="1" s="1"/>
  <c r="P2888" i="1"/>
  <c r="Q2884" i="1"/>
  <c r="R2884" i="1" s="1"/>
  <c r="P2884" i="1"/>
  <c r="Q2880" i="1"/>
  <c r="R2880" i="1" s="1"/>
  <c r="P2880" i="1"/>
  <c r="Q2876" i="1"/>
  <c r="R2876" i="1" s="1"/>
  <c r="P2876" i="1"/>
  <c r="Q2872" i="1"/>
  <c r="R2872" i="1" s="1"/>
  <c r="P2872" i="1"/>
  <c r="Q2868" i="1"/>
  <c r="R2868" i="1" s="1"/>
  <c r="P2868" i="1"/>
  <c r="Q2864" i="1"/>
  <c r="R2864" i="1" s="1"/>
  <c r="P2864" i="1"/>
  <c r="Q2860" i="1"/>
  <c r="R2860" i="1" s="1"/>
  <c r="P2860" i="1"/>
  <c r="Q2856" i="1"/>
  <c r="R2856" i="1" s="1"/>
  <c r="P2856" i="1"/>
  <c r="Q2852" i="1"/>
  <c r="R2852" i="1" s="1"/>
  <c r="P2852" i="1"/>
  <c r="Q2848" i="1"/>
  <c r="R2848" i="1" s="1"/>
  <c r="P2848" i="1"/>
  <c r="Q2844" i="1"/>
  <c r="R2844" i="1" s="1"/>
  <c r="P2844" i="1"/>
  <c r="Q2840" i="1"/>
  <c r="R2840" i="1" s="1"/>
  <c r="P2840" i="1"/>
  <c r="Q2836" i="1"/>
  <c r="R2836" i="1" s="1"/>
  <c r="P2836" i="1"/>
  <c r="Q2832" i="1"/>
  <c r="R2832" i="1" s="1"/>
  <c r="P2832" i="1"/>
  <c r="Q2828" i="1"/>
  <c r="R2828" i="1" s="1"/>
  <c r="P2828" i="1"/>
  <c r="Q2824" i="1"/>
  <c r="R2824" i="1" s="1"/>
  <c r="P2824" i="1"/>
  <c r="Q2820" i="1"/>
  <c r="R2820" i="1" s="1"/>
  <c r="P2820" i="1"/>
  <c r="Q2816" i="1"/>
  <c r="R2816" i="1" s="1"/>
  <c r="P2816" i="1"/>
  <c r="Q2812" i="1"/>
  <c r="R2812" i="1" s="1"/>
  <c r="P2812" i="1"/>
  <c r="Q2808" i="1"/>
  <c r="R2808" i="1" s="1"/>
  <c r="P2808" i="1"/>
  <c r="Q2804" i="1"/>
  <c r="R2804" i="1" s="1"/>
  <c r="P2804" i="1"/>
  <c r="Q2800" i="1"/>
  <c r="R2800" i="1" s="1"/>
  <c r="P2800" i="1"/>
  <c r="Q2796" i="1"/>
  <c r="R2796" i="1" s="1"/>
  <c r="P2796" i="1"/>
  <c r="Q2792" i="1"/>
  <c r="R2792" i="1" s="1"/>
  <c r="P2792" i="1"/>
  <c r="Q2788" i="1"/>
  <c r="R2788" i="1" s="1"/>
  <c r="P2788" i="1"/>
  <c r="Q2784" i="1"/>
  <c r="R2784" i="1" s="1"/>
  <c r="P2784" i="1"/>
  <c r="Q2780" i="1"/>
  <c r="R2780" i="1" s="1"/>
  <c r="P2780" i="1"/>
  <c r="Q2776" i="1"/>
  <c r="R2776" i="1" s="1"/>
  <c r="P2776" i="1"/>
  <c r="Q2772" i="1"/>
  <c r="R2772" i="1" s="1"/>
  <c r="P2772" i="1"/>
  <c r="Q2768" i="1"/>
  <c r="R2768" i="1" s="1"/>
  <c r="P2768" i="1"/>
  <c r="Q2764" i="1"/>
  <c r="R2764" i="1" s="1"/>
  <c r="P2764" i="1"/>
  <c r="Q2760" i="1"/>
  <c r="R2760" i="1" s="1"/>
  <c r="P2760" i="1"/>
  <c r="Q2756" i="1"/>
  <c r="R2756" i="1" s="1"/>
  <c r="P2756" i="1"/>
  <c r="Q2752" i="1"/>
  <c r="R2752" i="1" s="1"/>
  <c r="P2752" i="1"/>
  <c r="Q2748" i="1"/>
  <c r="R2748" i="1" s="1"/>
  <c r="P2748" i="1"/>
  <c r="Q2744" i="1"/>
  <c r="R2744" i="1" s="1"/>
  <c r="P2744" i="1"/>
  <c r="Q2740" i="1"/>
  <c r="R2740" i="1" s="1"/>
  <c r="P2740" i="1"/>
  <c r="Q2736" i="1"/>
  <c r="R2736" i="1" s="1"/>
  <c r="P2736" i="1"/>
  <c r="Q2732" i="1"/>
  <c r="R2732" i="1" s="1"/>
  <c r="P2732" i="1"/>
  <c r="Q2728" i="1"/>
  <c r="R2728" i="1" s="1"/>
  <c r="P2728" i="1"/>
  <c r="Q2724" i="1"/>
  <c r="R2724" i="1" s="1"/>
  <c r="P2724" i="1"/>
  <c r="Q2720" i="1"/>
  <c r="R2720" i="1" s="1"/>
  <c r="P2720" i="1"/>
  <c r="Q2716" i="1"/>
  <c r="R2716" i="1" s="1"/>
  <c r="P2716" i="1"/>
  <c r="Q2712" i="1"/>
  <c r="R2712" i="1" s="1"/>
  <c r="P2712" i="1"/>
  <c r="Q2708" i="1"/>
  <c r="R2708" i="1" s="1"/>
  <c r="P2708" i="1"/>
  <c r="Q2704" i="1"/>
  <c r="R2704" i="1" s="1"/>
  <c r="P2704" i="1"/>
  <c r="Q2700" i="1"/>
  <c r="R2700" i="1" s="1"/>
  <c r="P2700" i="1"/>
  <c r="Q2696" i="1"/>
  <c r="R2696" i="1" s="1"/>
  <c r="P2696" i="1"/>
  <c r="Q2692" i="1"/>
  <c r="R2692" i="1" s="1"/>
  <c r="P2692" i="1"/>
  <c r="Q2688" i="1"/>
  <c r="R2688" i="1" s="1"/>
  <c r="P2688" i="1"/>
  <c r="Q2684" i="1"/>
  <c r="R2684" i="1" s="1"/>
  <c r="P2684" i="1"/>
  <c r="Q2680" i="1"/>
  <c r="R2680" i="1" s="1"/>
  <c r="P2680" i="1"/>
  <c r="Q2676" i="1"/>
  <c r="R2676" i="1" s="1"/>
  <c r="P2676" i="1"/>
  <c r="Q2672" i="1"/>
  <c r="R2672" i="1" s="1"/>
  <c r="P2672" i="1"/>
  <c r="Q2668" i="1"/>
  <c r="R2668" i="1" s="1"/>
  <c r="P2668" i="1"/>
  <c r="Q2664" i="1"/>
  <c r="R2664" i="1" s="1"/>
  <c r="P2664" i="1"/>
  <c r="Q2660" i="1"/>
  <c r="R2660" i="1" s="1"/>
  <c r="P2660" i="1"/>
  <c r="Q2656" i="1"/>
  <c r="R2656" i="1" s="1"/>
  <c r="P2656" i="1"/>
  <c r="Q2652" i="1"/>
  <c r="R2652" i="1" s="1"/>
  <c r="P2652" i="1"/>
  <c r="Q2648" i="1"/>
  <c r="R2648" i="1" s="1"/>
  <c r="P2648" i="1"/>
  <c r="Q2644" i="1"/>
  <c r="R2644" i="1" s="1"/>
  <c r="P2644" i="1"/>
  <c r="Q2640" i="1"/>
  <c r="R2640" i="1" s="1"/>
  <c r="P2640" i="1"/>
  <c r="Q2636" i="1"/>
  <c r="R2636" i="1" s="1"/>
  <c r="P2636" i="1"/>
  <c r="Q2632" i="1"/>
  <c r="R2632" i="1" s="1"/>
  <c r="P2632" i="1"/>
  <c r="Q2628" i="1"/>
  <c r="R2628" i="1" s="1"/>
  <c r="P2628" i="1"/>
  <c r="Q2624" i="1"/>
  <c r="R2624" i="1" s="1"/>
  <c r="P2624" i="1"/>
  <c r="Q2620" i="1"/>
  <c r="R2620" i="1" s="1"/>
  <c r="P2620" i="1"/>
  <c r="Q2616" i="1"/>
  <c r="R2616" i="1" s="1"/>
  <c r="P2616" i="1"/>
  <c r="Q2612" i="1"/>
  <c r="R2612" i="1" s="1"/>
  <c r="P2612" i="1"/>
  <c r="Q2608" i="1"/>
  <c r="R2608" i="1" s="1"/>
  <c r="P2608" i="1"/>
  <c r="Q2604" i="1"/>
  <c r="R2604" i="1" s="1"/>
  <c r="P2604" i="1"/>
  <c r="Q2600" i="1"/>
  <c r="R2600" i="1" s="1"/>
  <c r="P2600" i="1"/>
  <c r="Q2596" i="1"/>
  <c r="R2596" i="1" s="1"/>
  <c r="P2596" i="1"/>
  <c r="Q2592" i="1"/>
  <c r="R2592" i="1" s="1"/>
  <c r="P2592" i="1"/>
  <c r="Q2588" i="1"/>
  <c r="R2588" i="1" s="1"/>
  <c r="P2588" i="1"/>
  <c r="Q2584" i="1"/>
  <c r="R2584" i="1" s="1"/>
  <c r="P2584" i="1"/>
  <c r="Q2580" i="1"/>
  <c r="R2580" i="1" s="1"/>
  <c r="P2580" i="1"/>
  <c r="Q2576" i="1"/>
  <c r="R2576" i="1" s="1"/>
  <c r="P2576" i="1"/>
  <c r="Q2572" i="1"/>
  <c r="R2572" i="1" s="1"/>
  <c r="P2572" i="1"/>
  <c r="Q2568" i="1"/>
  <c r="R2568" i="1" s="1"/>
  <c r="P2568" i="1"/>
  <c r="Q2564" i="1"/>
  <c r="R2564" i="1" s="1"/>
  <c r="P2564" i="1"/>
  <c r="Q2560" i="1"/>
  <c r="R2560" i="1" s="1"/>
  <c r="P2560" i="1"/>
  <c r="Q2556" i="1"/>
  <c r="R2556" i="1" s="1"/>
  <c r="P2556" i="1"/>
  <c r="Q2552" i="1"/>
  <c r="R2552" i="1" s="1"/>
  <c r="P2552" i="1"/>
  <c r="Q2548" i="1"/>
  <c r="R2548" i="1" s="1"/>
  <c r="P2548" i="1"/>
  <c r="Q2544" i="1"/>
  <c r="R2544" i="1" s="1"/>
  <c r="P2544" i="1"/>
  <c r="Q2540" i="1"/>
  <c r="R2540" i="1" s="1"/>
  <c r="P2540" i="1"/>
  <c r="Q2536" i="1"/>
  <c r="R2536" i="1" s="1"/>
  <c r="P2536" i="1"/>
  <c r="Q2532" i="1"/>
  <c r="R2532" i="1" s="1"/>
  <c r="P2532" i="1"/>
  <c r="Q2528" i="1"/>
  <c r="R2528" i="1" s="1"/>
  <c r="P2528" i="1"/>
  <c r="Q2524" i="1"/>
  <c r="R2524" i="1" s="1"/>
  <c r="P2524" i="1"/>
  <c r="Q2520" i="1"/>
  <c r="R2520" i="1" s="1"/>
  <c r="P2520" i="1"/>
  <c r="Q2516" i="1"/>
  <c r="R2516" i="1" s="1"/>
  <c r="P2516" i="1"/>
  <c r="Q2512" i="1"/>
  <c r="R2512" i="1" s="1"/>
  <c r="P2512" i="1"/>
  <c r="Q2508" i="1"/>
  <c r="R2508" i="1" s="1"/>
  <c r="P2508" i="1"/>
  <c r="Q2504" i="1"/>
  <c r="R2504" i="1" s="1"/>
  <c r="P2504" i="1"/>
  <c r="Q2500" i="1"/>
  <c r="R2500" i="1" s="1"/>
  <c r="P2500" i="1"/>
  <c r="Q2496" i="1"/>
  <c r="R2496" i="1" s="1"/>
  <c r="P2496" i="1"/>
  <c r="Q2492" i="1"/>
  <c r="R2492" i="1" s="1"/>
  <c r="P2492" i="1"/>
  <c r="Q2488" i="1"/>
  <c r="R2488" i="1" s="1"/>
  <c r="P2488" i="1"/>
  <c r="Q2484" i="1"/>
  <c r="R2484" i="1" s="1"/>
  <c r="P2484" i="1"/>
  <c r="Q2480" i="1"/>
  <c r="R2480" i="1" s="1"/>
  <c r="P2480" i="1"/>
  <c r="Q2476" i="1"/>
  <c r="R2476" i="1" s="1"/>
  <c r="P2476" i="1"/>
  <c r="Q2472" i="1"/>
  <c r="R2472" i="1" s="1"/>
  <c r="P2472" i="1"/>
  <c r="Q2468" i="1"/>
  <c r="R2468" i="1" s="1"/>
  <c r="P2468" i="1"/>
  <c r="Q2464" i="1"/>
  <c r="R2464" i="1" s="1"/>
  <c r="P2464" i="1"/>
  <c r="Q2460" i="1"/>
  <c r="R2460" i="1" s="1"/>
  <c r="P2460" i="1"/>
  <c r="Q2456" i="1"/>
  <c r="R2456" i="1" s="1"/>
  <c r="P2456" i="1"/>
  <c r="Q2452" i="1"/>
  <c r="R2452" i="1" s="1"/>
  <c r="P2452" i="1"/>
  <c r="Q2448" i="1"/>
  <c r="R2448" i="1" s="1"/>
  <c r="P2448" i="1"/>
  <c r="Q2444" i="1"/>
  <c r="R2444" i="1" s="1"/>
  <c r="P2444" i="1"/>
  <c r="Q2440" i="1"/>
  <c r="R2440" i="1" s="1"/>
  <c r="P2440" i="1"/>
  <c r="Q2436" i="1"/>
  <c r="R2436" i="1" s="1"/>
  <c r="P2436" i="1"/>
  <c r="Q2432" i="1"/>
  <c r="R2432" i="1" s="1"/>
  <c r="P2432" i="1"/>
  <c r="Q2428" i="1"/>
  <c r="R2428" i="1" s="1"/>
  <c r="P2428" i="1"/>
  <c r="Q2424" i="1"/>
  <c r="R2424" i="1" s="1"/>
  <c r="P2424" i="1"/>
  <c r="Q2420" i="1"/>
  <c r="R2420" i="1" s="1"/>
  <c r="P2420" i="1"/>
  <c r="Q2416" i="1"/>
  <c r="R2416" i="1" s="1"/>
  <c r="P2416" i="1"/>
  <c r="Q2412" i="1"/>
  <c r="R2412" i="1" s="1"/>
  <c r="P2412" i="1"/>
  <c r="Q2408" i="1"/>
  <c r="R2408" i="1" s="1"/>
  <c r="P2408" i="1"/>
  <c r="Q2404" i="1"/>
  <c r="R2404" i="1" s="1"/>
  <c r="P2404" i="1"/>
  <c r="Q2400" i="1"/>
  <c r="R2400" i="1" s="1"/>
  <c r="P2400" i="1"/>
  <c r="Q2396" i="1"/>
  <c r="R2396" i="1" s="1"/>
  <c r="P2396" i="1"/>
  <c r="Q2392" i="1"/>
  <c r="R2392" i="1" s="1"/>
  <c r="P2392" i="1"/>
  <c r="Q2388" i="1"/>
  <c r="R2388" i="1" s="1"/>
  <c r="P2388" i="1"/>
  <c r="Q2384" i="1"/>
  <c r="R2384" i="1" s="1"/>
  <c r="P2384" i="1"/>
  <c r="Q2380" i="1"/>
  <c r="R2380" i="1" s="1"/>
  <c r="P2380" i="1"/>
  <c r="Q2376" i="1"/>
  <c r="R2376" i="1" s="1"/>
  <c r="P2376" i="1"/>
  <c r="Q2372" i="1"/>
  <c r="R2372" i="1" s="1"/>
  <c r="P2372" i="1"/>
  <c r="Q2368" i="1"/>
  <c r="R2368" i="1" s="1"/>
  <c r="P2368" i="1"/>
  <c r="Q2364" i="1"/>
  <c r="R2364" i="1" s="1"/>
  <c r="P2364" i="1"/>
  <c r="Q2360" i="1"/>
  <c r="R2360" i="1" s="1"/>
  <c r="P2360" i="1"/>
  <c r="Q2356" i="1"/>
  <c r="R2356" i="1" s="1"/>
  <c r="P2356" i="1"/>
  <c r="Q2352" i="1"/>
  <c r="R2352" i="1" s="1"/>
  <c r="P2352" i="1"/>
  <c r="Q2348" i="1"/>
  <c r="R2348" i="1" s="1"/>
  <c r="P2348" i="1"/>
  <c r="Q2344" i="1"/>
  <c r="R2344" i="1" s="1"/>
  <c r="P2344" i="1"/>
  <c r="Q2340" i="1"/>
  <c r="R2340" i="1" s="1"/>
  <c r="P2340" i="1"/>
  <c r="Q2336" i="1"/>
  <c r="R2336" i="1" s="1"/>
  <c r="P2336" i="1"/>
  <c r="Q2332" i="1"/>
  <c r="R2332" i="1" s="1"/>
  <c r="P2332" i="1"/>
  <c r="Q2328" i="1"/>
  <c r="R2328" i="1" s="1"/>
  <c r="P2328" i="1"/>
  <c r="Q2324" i="1"/>
  <c r="R2324" i="1" s="1"/>
  <c r="P2324" i="1"/>
  <c r="Q2320" i="1"/>
  <c r="R2320" i="1" s="1"/>
  <c r="P2320" i="1"/>
  <c r="Q2316" i="1"/>
  <c r="R2316" i="1" s="1"/>
  <c r="P2316" i="1"/>
  <c r="Q2312" i="1"/>
  <c r="R2312" i="1" s="1"/>
  <c r="P2312" i="1"/>
  <c r="Q2308" i="1"/>
  <c r="R2308" i="1" s="1"/>
  <c r="P2308" i="1"/>
  <c r="Q2304" i="1"/>
  <c r="R2304" i="1" s="1"/>
  <c r="P2304" i="1"/>
  <c r="Q2300" i="1"/>
  <c r="R2300" i="1" s="1"/>
  <c r="P2300" i="1"/>
  <c r="Q2296" i="1"/>
  <c r="R2296" i="1" s="1"/>
  <c r="P2296" i="1"/>
  <c r="Q2292" i="1"/>
  <c r="R2292" i="1" s="1"/>
  <c r="P2292" i="1"/>
  <c r="Q2288" i="1"/>
  <c r="R2288" i="1" s="1"/>
  <c r="P2288" i="1"/>
  <c r="Q2284" i="1"/>
  <c r="R2284" i="1" s="1"/>
  <c r="P2284" i="1"/>
  <c r="Q2280" i="1"/>
  <c r="R2280" i="1" s="1"/>
  <c r="P2280" i="1"/>
  <c r="Q2276" i="1"/>
  <c r="R2276" i="1" s="1"/>
  <c r="P2276" i="1"/>
  <c r="Q2272" i="1"/>
  <c r="R2272" i="1" s="1"/>
  <c r="P2272" i="1"/>
  <c r="Q2268" i="1"/>
  <c r="R2268" i="1" s="1"/>
  <c r="P2268" i="1"/>
  <c r="Q2264" i="1"/>
  <c r="R2264" i="1" s="1"/>
  <c r="P2264" i="1"/>
  <c r="Q2260" i="1"/>
  <c r="R2260" i="1" s="1"/>
  <c r="P2260" i="1"/>
  <c r="Q2256" i="1"/>
  <c r="R2256" i="1" s="1"/>
  <c r="P2256" i="1"/>
  <c r="Q2252" i="1"/>
  <c r="R2252" i="1" s="1"/>
  <c r="P2252" i="1"/>
  <c r="Q2248" i="1"/>
  <c r="R2248" i="1" s="1"/>
  <c r="P2248" i="1"/>
  <c r="Q2244" i="1"/>
  <c r="R2244" i="1" s="1"/>
  <c r="P2244" i="1"/>
  <c r="Q2240" i="1"/>
  <c r="R2240" i="1" s="1"/>
  <c r="P2240" i="1"/>
  <c r="Q2236" i="1"/>
  <c r="R2236" i="1" s="1"/>
  <c r="P2236" i="1"/>
  <c r="Q2232" i="1"/>
  <c r="R2232" i="1" s="1"/>
  <c r="P2232" i="1"/>
  <c r="Q2228" i="1"/>
  <c r="R2228" i="1" s="1"/>
  <c r="P2228" i="1"/>
  <c r="Q2224" i="1"/>
  <c r="R2224" i="1" s="1"/>
  <c r="P2224" i="1"/>
  <c r="Q2220" i="1"/>
  <c r="R2220" i="1" s="1"/>
  <c r="P2220" i="1"/>
  <c r="Q2216" i="1"/>
  <c r="R2216" i="1" s="1"/>
  <c r="P2216" i="1"/>
  <c r="Q2212" i="1"/>
  <c r="R2212" i="1" s="1"/>
  <c r="P2212" i="1"/>
  <c r="Q2208" i="1"/>
  <c r="R2208" i="1" s="1"/>
  <c r="P2208" i="1"/>
  <c r="Q2204" i="1"/>
  <c r="R2204" i="1" s="1"/>
  <c r="P2204" i="1"/>
  <c r="Q2200" i="1"/>
  <c r="R2200" i="1" s="1"/>
  <c r="P2200" i="1"/>
  <c r="Q2196" i="1"/>
  <c r="R2196" i="1" s="1"/>
  <c r="P2196" i="1"/>
  <c r="Q2192" i="1"/>
  <c r="R2192" i="1" s="1"/>
  <c r="P2192" i="1"/>
  <c r="Q2188" i="1"/>
  <c r="R2188" i="1" s="1"/>
  <c r="P2188" i="1"/>
  <c r="Q2184" i="1"/>
  <c r="R2184" i="1" s="1"/>
  <c r="P2184" i="1"/>
  <c r="Q2180" i="1"/>
  <c r="R2180" i="1" s="1"/>
  <c r="P2180" i="1"/>
  <c r="Q2176" i="1"/>
  <c r="R2176" i="1" s="1"/>
  <c r="P2176" i="1"/>
  <c r="Q2172" i="1"/>
  <c r="R2172" i="1" s="1"/>
  <c r="P2172" i="1"/>
  <c r="Q2168" i="1"/>
  <c r="R2168" i="1" s="1"/>
  <c r="P2168" i="1"/>
  <c r="Q2164" i="1"/>
  <c r="R2164" i="1" s="1"/>
  <c r="P2164" i="1"/>
  <c r="Q2160" i="1"/>
  <c r="R2160" i="1" s="1"/>
  <c r="P2160" i="1"/>
  <c r="Q2156" i="1"/>
  <c r="R2156" i="1" s="1"/>
  <c r="P2156" i="1"/>
  <c r="Q2152" i="1"/>
  <c r="R2152" i="1" s="1"/>
  <c r="P2152" i="1"/>
  <c r="Q2148" i="1"/>
  <c r="R2148" i="1" s="1"/>
  <c r="P2148" i="1"/>
  <c r="Q2144" i="1"/>
  <c r="R2144" i="1" s="1"/>
  <c r="P2144" i="1"/>
  <c r="Q2140" i="1"/>
  <c r="R2140" i="1" s="1"/>
  <c r="P2140" i="1"/>
  <c r="Q2136" i="1"/>
  <c r="R2136" i="1" s="1"/>
  <c r="P2136" i="1"/>
  <c r="Q2132" i="1"/>
  <c r="R2132" i="1" s="1"/>
  <c r="P2132" i="1"/>
  <c r="Q2128" i="1"/>
  <c r="R2128" i="1" s="1"/>
  <c r="P2128" i="1"/>
  <c r="Q2124" i="1"/>
  <c r="R2124" i="1" s="1"/>
  <c r="P2124" i="1"/>
  <c r="Q2120" i="1"/>
  <c r="R2120" i="1" s="1"/>
  <c r="P2120" i="1"/>
  <c r="Q2116" i="1"/>
  <c r="R2116" i="1" s="1"/>
  <c r="P2116" i="1"/>
  <c r="Q2112" i="1"/>
  <c r="R2112" i="1" s="1"/>
  <c r="P2112" i="1"/>
  <c r="Q2108" i="1"/>
  <c r="R2108" i="1" s="1"/>
  <c r="P2108" i="1"/>
  <c r="Q2104" i="1"/>
  <c r="R2104" i="1" s="1"/>
  <c r="P2104" i="1"/>
  <c r="Q2100" i="1"/>
  <c r="R2100" i="1" s="1"/>
  <c r="P2100" i="1"/>
  <c r="Q2096" i="1"/>
  <c r="R2096" i="1" s="1"/>
  <c r="P2096" i="1"/>
  <c r="Q2092" i="1"/>
  <c r="R2092" i="1" s="1"/>
  <c r="P2092" i="1"/>
  <c r="Q2088" i="1"/>
  <c r="R2088" i="1" s="1"/>
  <c r="P2088" i="1"/>
  <c r="Q2084" i="1"/>
  <c r="R2084" i="1" s="1"/>
  <c r="P2084" i="1"/>
  <c r="Q2080" i="1"/>
  <c r="R2080" i="1" s="1"/>
  <c r="P2080" i="1"/>
  <c r="Q2076" i="1"/>
  <c r="R2076" i="1" s="1"/>
  <c r="P2076" i="1"/>
  <c r="Q2072" i="1"/>
  <c r="R2072" i="1" s="1"/>
  <c r="P2072" i="1"/>
  <c r="Q2068" i="1"/>
  <c r="R2068" i="1" s="1"/>
  <c r="P2068" i="1"/>
  <c r="Q2064" i="1"/>
  <c r="R2064" i="1" s="1"/>
  <c r="P2064" i="1"/>
  <c r="Q2060" i="1"/>
  <c r="R2060" i="1" s="1"/>
  <c r="P2060" i="1"/>
  <c r="Q2056" i="1"/>
  <c r="R2056" i="1" s="1"/>
  <c r="P2056" i="1"/>
  <c r="Q2052" i="1"/>
  <c r="R2052" i="1" s="1"/>
  <c r="P2052" i="1"/>
  <c r="Q2048" i="1"/>
  <c r="R2048" i="1" s="1"/>
  <c r="P2048" i="1"/>
  <c r="Q2044" i="1"/>
  <c r="R2044" i="1" s="1"/>
  <c r="P2044" i="1"/>
  <c r="Q2040" i="1"/>
  <c r="R2040" i="1" s="1"/>
  <c r="P2040" i="1"/>
  <c r="Q2036" i="1"/>
  <c r="R2036" i="1" s="1"/>
  <c r="P2036" i="1"/>
  <c r="Q2032" i="1"/>
  <c r="R2032" i="1" s="1"/>
  <c r="P2032" i="1"/>
  <c r="Q2028" i="1"/>
  <c r="R2028" i="1" s="1"/>
  <c r="P2028" i="1"/>
  <c r="Q2024" i="1"/>
  <c r="R2024" i="1" s="1"/>
  <c r="P2024" i="1"/>
  <c r="Q2020" i="1"/>
  <c r="R2020" i="1" s="1"/>
  <c r="P2020" i="1"/>
  <c r="Q2016" i="1"/>
  <c r="R2016" i="1" s="1"/>
  <c r="P2016" i="1"/>
  <c r="Q2012" i="1"/>
  <c r="R2012" i="1" s="1"/>
  <c r="P2012" i="1"/>
  <c r="Q2008" i="1"/>
  <c r="R2008" i="1" s="1"/>
  <c r="P2008" i="1"/>
  <c r="Q2004" i="1"/>
  <c r="R2004" i="1" s="1"/>
  <c r="P2004" i="1"/>
  <c r="Q2000" i="1"/>
  <c r="R2000" i="1" s="1"/>
  <c r="P2000" i="1"/>
  <c r="Q1996" i="1"/>
  <c r="R1996" i="1" s="1"/>
  <c r="P1996" i="1"/>
  <c r="Q1992" i="1"/>
  <c r="R1992" i="1" s="1"/>
  <c r="P1992" i="1"/>
  <c r="Q1988" i="1"/>
  <c r="R1988" i="1" s="1"/>
  <c r="P1988" i="1"/>
  <c r="Q1984" i="1"/>
  <c r="R1984" i="1" s="1"/>
  <c r="P1984" i="1"/>
  <c r="Q1980" i="1"/>
  <c r="R1980" i="1" s="1"/>
  <c r="P1980" i="1"/>
  <c r="Q1976" i="1"/>
  <c r="R1976" i="1" s="1"/>
  <c r="P1976" i="1"/>
  <c r="Q1972" i="1"/>
  <c r="R1972" i="1" s="1"/>
  <c r="P1972" i="1"/>
  <c r="Q1968" i="1"/>
  <c r="R1968" i="1" s="1"/>
  <c r="P1968" i="1"/>
  <c r="Q1964" i="1"/>
  <c r="R1964" i="1" s="1"/>
  <c r="P1964" i="1"/>
  <c r="Q1960" i="1"/>
  <c r="R1960" i="1" s="1"/>
  <c r="P1960" i="1"/>
  <c r="Q1956" i="1"/>
  <c r="R1956" i="1" s="1"/>
  <c r="P1956" i="1"/>
  <c r="Q1952" i="1"/>
  <c r="R1952" i="1" s="1"/>
  <c r="P1952" i="1"/>
  <c r="Q1948" i="1"/>
  <c r="R1948" i="1" s="1"/>
  <c r="P1948" i="1"/>
  <c r="Q1944" i="1"/>
  <c r="R1944" i="1" s="1"/>
  <c r="P1944" i="1"/>
  <c r="Q1940" i="1"/>
  <c r="R1940" i="1" s="1"/>
  <c r="P1940" i="1"/>
  <c r="Q1936" i="1"/>
  <c r="R1936" i="1" s="1"/>
  <c r="P1936" i="1"/>
  <c r="Q1932" i="1"/>
  <c r="R1932" i="1" s="1"/>
  <c r="P1932" i="1"/>
  <c r="Q1928" i="1"/>
  <c r="R1928" i="1" s="1"/>
  <c r="P1928" i="1"/>
  <c r="Q1924" i="1"/>
  <c r="R1924" i="1" s="1"/>
  <c r="P1924" i="1"/>
  <c r="Q1920" i="1"/>
  <c r="R1920" i="1" s="1"/>
  <c r="P1920" i="1"/>
  <c r="Q1916" i="1"/>
  <c r="R1916" i="1" s="1"/>
  <c r="P1916" i="1"/>
  <c r="Q1912" i="1"/>
  <c r="R1912" i="1" s="1"/>
  <c r="P1912" i="1"/>
  <c r="Q1908" i="1"/>
  <c r="R1908" i="1" s="1"/>
  <c r="P1908" i="1"/>
  <c r="Q1904" i="1"/>
  <c r="R1904" i="1" s="1"/>
  <c r="P1904" i="1"/>
  <c r="Q1900" i="1"/>
  <c r="R1900" i="1" s="1"/>
  <c r="P1900" i="1"/>
  <c r="Q1896" i="1"/>
  <c r="R1896" i="1" s="1"/>
  <c r="P1896" i="1"/>
  <c r="Q1892" i="1"/>
  <c r="R1892" i="1" s="1"/>
  <c r="P1892" i="1"/>
  <c r="Q1888" i="1"/>
  <c r="R1888" i="1" s="1"/>
  <c r="P1888" i="1"/>
  <c r="Q1884" i="1"/>
  <c r="R1884" i="1" s="1"/>
  <c r="P1884" i="1"/>
  <c r="Q1880" i="1"/>
  <c r="R1880" i="1" s="1"/>
  <c r="P1880" i="1"/>
  <c r="Q1876" i="1"/>
  <c r="R1876" i="1" s="1"/>
  <c r="P1876" i="1"/>
  <c r="Q1872" i="1"/>
  <c r="R1872" i="1" s="1"/>
  <c r="P1872" i="1"/>
  <c r="Q1868" i="1"/>
  <c r="R1868" i="1" s="1"/>
  <c r="P1868" i="1"/>
  <c r="Q1864" i="1"/>
  <c r="R1864" i="1" s="1"/>
  <c r="P1864" i="1"/>
  <c r="Q1860" i="1"/>
  <c r="R1860" i="1" s="1"/>
  <c r="P1860" i="1"/>
  <c r="Q1856" i="1"/>
  <c r="R1856" i="1" s="1"/>
  <c r="P1856" i="1"/>
  <c r="Q1852" i="1"/>
  <c r="R1852" i="1" s="1"/>
  <c r="P1852" i="1"/>
  <c r="Q1848" i="1"/>
  <c r="R1848" i="1" s="1"/>
  <c r="P1848" i="1"/>
  <c r="Q1844" i="1"/>
  <c r="R1844" i="1" s="1"/>
  <c r="P1844" i="1"/>
  <c r="Q1840" i="1"/>
  <c r="R1840" i="1" s="1"/>
  <c r="P1840" i="1"/>
  <c r="Q1836" i="1"/>
  <c r="R1836" i="1" s="1"/>
  <c r="P1836" i="1"/>
  <c r="Q1832" i="1"/>
  <c r="R1832" i="1" s="1"/>
  <c r="P1832" i="1"/>
  <c r="Q1828" i="1"/>
  <c r="R1828" i="1" s="1"/>
  <c r="P1828" i="1"/>
  <c r="Q1824" i="1"/>
  <c r="R1824" i="1" s="1"/>
  <c r="P1824" i="1"/>
  <c r="Q1820" i="1"/>
  <c r="R1820" i="1" s="1"/>
  <c r="P1820" i="1"/>
  <c r="Q1816" i="1"/>
  <c r="R1816" i="1" s="1"/>
  <c r="P1816" i="1"/>
  <c r="Q1812" i="1"/>
  <c r="R1812" i="1" s="1"/>
  <c r="P1812" i="1"/>
  <c r="Q1808" i="1"/>
  <c r="R1808" i="1" s="1"/>
  <c r="P1808" i="1"/>
  <c r="Q1804" i="1"/>
  <c r="R1804" i="1" s="1"/>
  <c r="P1804" i="1"/>
  <c r="Q1800" i="1"/>
  <c r="R1800" i="1" s="1"/>
  <c r="P1800" i="1"/>
  <c r="Q1796" i="1"/>
  <c r="R1796" i="1" s="1"/>
  <c r="P1796" i="1"/>
  <c r="Q1792" i="1"/>
  <c r="R1792" i="1" s="1"/>
  <c r="P1792" i="1"/>
  <c r="Q1788" i="1"/>
  <c r="R1788" i="1" s="1"/>
  <c r="P1788" i="1"/>
  <c r="Q1784" i="1"/>
  <c r="R1784" i="1" s="1"/>
  <c r="P1784" i="1"/>
  <c r="Q1780" i="1"/>
  <c r="R1780" i="1" s="1"/>
  <c r="P1780" i="1"/>
  <c r="Q1776" i="1"/>
  <c r="R1776" i="1" s="1"/>
  <c r="P1776" i="1"/>
  <c r="Q1772" i="1"/>
  <c r="R1772" i="1" s="1"/>
  <c r="P1772" i="1"/>
  <c r="Q1768" i="1"/>
  <c r="R1768" i="1" s="1"/>
  <c r="P1768" i="1"/>
  <c r="Q1764" i="1"/>
  <c r="R1764" i="1" s="1"/>
  <c r="P1764" i="1"/>
  <c r="Q1760" i="1"/>
  <c r="R1760" i="1" s="1"/>
  <c r="P1760" i="1"/>
  <c r="Q1756" i="1"/>
  <c r="R1756" i="1" s="1"/>
  <c r="P1756" i="1"/>
  <c r="Q1752" i="1"/>
  <c r="R1752" i="1" s="1"/>
  <c r="P1752" i="1"/>
  <c r="Q1748" i="1"/>
  <c r="R1748" i="1" s="1"/>
  <c r="P1748" i="1"/>
  <c r="Q1744" i="1"/>
  <c r="R1744" i="1" s="1"/>
  <c r="P1744" i="1"/>
  <c r="Q1740" i="1"/>
  <c r="R1740" i="1" s="1"/>
  <c r="P1740" i="1"/>
  <c r="Q1736" i="1"/>
  <c r="R1736" i="1" s="1"/>
  <c r="P1736" i="1"/>
  <c r="Q1732" i="1"/>
  <c r="R1732" i="1" s="1"/>
  <c r="P1732" i="1"/>
  <c r="Q1728" i="1"/>
  <c r="R1728" i="1" s="1"/>
  <c r="P1728" i="1"/>
  <c r="Q1724" i="1"/>
  <c r="R1724" i="1" s="1"/>
  <c r="P1724" i="1"/>
  <c r="Q1720" i="1"/>
  <c r="R1720" i="1" s="1"/>
  <c r="P1720" i="1"/>
  <c r="Q1716" i="1"/>
  <c r="R1716" i="1" s="1"/>
  <c r="P1716" i="1"/>
  <c r="Q1712" i="1"/>
  <c r="R1712" i="1" s="1"/>
  <c r="P1712" i="1"/>
  <c r="Q1708" i="1"/>
  <c r="R1708" i="1" s="1"/>
  <c r="P1708" i="1"/>
  <c r="Q1704" i="1"/>
  <c r="R1704" i="1" s="1"/>
  <c r="P1704" i="1"/>
  <c r="Q1700" i="1"/>
  <c r="R1700" i="1" s="1"/>
  <c r="P1700" i="1"/>
  <c r="Q1696" i="1"/>
  <c r="R1696" i="1" s="1"/>
  <c r="P1696" i="1"/>
  <c r="Q1692" i="1"/>
  <c r="R1692" i="1" s="1"/>
  <c r="P1692" i="1"/>
  <c r="Q1688" i="1"/>
  <c r="R1688" i="1" s="1"/>
  <c r="P1688" i="1"/>
  <c r="Q1684" i="1"/>
  <c r="R1684" i="1" s="1"/>
  <c r="P1684" i="1"/>
  <c r="Q1680" i="1"/>
  <c r="R1680" i="1" s="1"/>
  <c r="P1680" i="1"/>
  <c r="Q1676" i="1"/>
  <c r="R1676" i="1" s="1"/>
  <c r="P1676" i="1"/>
  <c r="Q1672" i="1"/>
  <c r="R1672" i="1" s="1"/>
  <c r="P1672" i="1"/>
  <c r="Q1668" i="1"/>
  <c r="R1668" i="1" s="1"/>
  <c r="P1668" i="1"/>
  <c r="Q1664" i="1"/>
  <c r="R1664" i="1" s="1"/>
  <c r="P1664" i="1"/>
  <c r="Q1660" i="1"/>
  <c r="R1660" i="1" s="1"/>
  <c r="P1660" i="1"/>
  <c r="Q1656" i="1"/>
  <c r="R1656" i="1" s="1"/>
  <c r="P1656" i="1"/>
  <c r="Q1652" i="1"/>
  <c r="R1652" i="1" s="1"/>
  <c r="P1652" i="1"/>
  <c r="Q1648" i="1"/>
  <c r="R1648" i="1" s="1"/>
  <c r="P1648" i="1"/>
  <c r="Q1644" i="1"/>
  <c r="R1644" i="1" s="1"/>
  <c r="P1644" i="1"/>
  <c r="Q1640" i="1"/>
  <c r="R1640" i="1" s="1"/>
  <c r="P1640" i="1"/>
  <c r="Q1636" i="1"/>
  <c r="R1636" i="1" s="1"/>
  <c r="P1636" i="1"/>
  <c r="Q1632" i="1"/>
  <c r="R1632" i="1" s="1"/>
  <c r="P1632" i="1"/>
  <c r="Q1628" i="1"/>
  <c r="R1628" i="1" s="1"/>
  <c r="P1628" i="1"/>
  <c r="Q1624" i="1"/>
  <c r="R1624" i="1" s="1"/>
  <c r="P1624" i="1"/>
  <c r="Q1620" i="1"/>
  <c r="R1620" i="1" s="1"/>
  <c r="P1620" i="1"/>
  <c r="Q1616" i="1"/>
  <c r="R1616" i="1" s="1"/>
  <c r="P1616" i="1"/>
  <c r="Q1612" i="1"/>
  <c r="R1612" i="1" s="1"/>
  <c r="P1612" i="1"/>
  <c r="Q1608" i="1"/>
  <c r="R1608" i="1" s="1"/>
  <c r="P1608" i="1"/>
  <c r="Q1604" i="1"/>
  <c r="R1604" i="1" s="1"/>
  <c r="P1604" i="1"/>
  <c r="Q1600" i="1"/>
  <c r="R1600" i="1" s="1"/>
  <c r="P1600" i="1"/>
  <c r="Q1596" i="1"/>
  <c r="R1596" i="1" s="1"/>
  <c r="P1596" i="1"/>
  <c r="Q1592" i="1"/>
  <c r="R1592" i="1" s="1"/>
  <c r="P1592" i="1"/>
  <c r="Q1588" i="1"/>
  <c r="R1588" i="1" s="1"/>
  <c r="P1588" i="1"/>
  <c r="Q1584" i="1"/>
  <c r="R1584" i="1" s="1"/>
  <c r="P1584" i="1"/>
  <c r="Q1580" i="1"/>
  <c r="R1580" i="1" s="1"/>
  <c r="P1580" i="1"/>
  <c r="Q1576" i="1"/>
  <c r="R1576" i="1" s="1"/>
  <c r="P1576" i="1"/>
  <c r="Q1572" i="1"/>
  <c r="R1572" i="1" s="1"/>
  <c r="P1572" i="1"/>
  <c r="Q1568" i="1"/>
  <c r="R1568" i="1" s="1"/>
  <c r="P1568" i="1"/>
  <c r="Q1564" i="1"/>
  <c r="R1564" i="1" s="1"/>
  <c r="P1564" i="1"/>
  <c r="Q1560" i="1"/>
  <c r="R1560" i="1" s="1"/>
  <c r="P1560" i="1"/>
  <c r="Q1556" i="1"/>
  <c r="R1556" i="1" s="1"/>
  <c r="P1556" i="1"/>
  <c r="Q1552" i="1"/>
  <c r="R1552" i="1" s="1"/>
  <c r="P1552" i="1"/>
  <c r="Q1548" i="1"/>
  <c r="R1548" i="1" s="1"/>
  <c r="P1548" i="1"/>
  <c r="Q1544" i="1"/>
  <c r="R1544" i="1" s="1"/>
  <c r="P1544" i="1"/>
  <c r="Q1540" i="1"/>
  <c r="R1540" i="1" s="1"/>
  <c r="P1540" i="1"/>
  <c r="Q1536" i="1"/>
  <c r="R1536" i="1" s="1"/>
  <c r="P1536" i="1"/>
  <c r="Q1532" i="1"/>
  <c r="R1532" i="1" s="1"/>
  <c r="P1532" i="1"/>
  <c r="Q1528" i="1"/>
  <c r="R1528" i="1" s="1"/>
  <c r="P1528" i="1"/>
  <c r="Q1524" i="1"/>
  <c r="R1524" i="1" s="1"/>
  <c r="P1524" i="1"/>
  <c r="Q1520" i="1"/>
  <c r="R1520" i="1" s="1"/>
  <c r="P1520" i="1"/>
  <c r="Q1516" i="1"/>
  <c r="R1516" i="1" s="1"/>
  <c r="P1516" i="1"/>
  <c r="Q1512" i="1"/>
  <c r="R1512" i="1" s="1"/>
  <c r="P1512" i="1"/>
  <c r="Q1508" i="1"/>
  <c r="R1508" i="1" s="1"/>
  <c r="P1508" i="1"/>
  <c r="Q1504" i="1"/>
  <c r="R1504" i="1" s="1"/>
  <c r="P1504" i="1"/>
  <c r="Q1500" i="1"/>
  <c r="R1500" i="1" s="1"/>
  <c r="P1500" i="1"/>
  <c r="Q1496" i="1"/>
  <c r="R1496" i="1" s="1"/>
  <c r="P1496" i="1"/>
  <c r="Q1492" i="1"/>
  <c r="R1492" i="1" s="1"/>
  <c r="P1492" i="1"/>
  <c r="Q1488" i="1"/>
  <c r="R1488" i="1" s="1"/>
  <c r="P1488" i="1"/>
  <c r="Q1484" i="1"/>
  <c r="R1484" i="1" s="1"/>
  <c r="P1484" i="1"/>
  <c r="Q1480" i="1"/>
  <c r="R1480" i="1" s="1"/>
  <c r="P1480" i="1"/>
  <c r="Q1476" i="1"/>
  <c r="R1476" i="1" s="1"/>
  <c r="P1476" i="1"/>
  <c r="Q1472" i="1"/>
  <c r="R1472" i="1" s="1"/>
  <c r="P1472" i="1"/>
  <c r="Q1468" i="1"/>
  <c r="R1468" i="1" s="1"/>
  <c r="P1468" i="1"/>
  <c r="Q1464" i="1"/>
  <c r="R1464" i="1" s="1"/>
  <c r="P1464" i="1"/>
  <c r="Q1460" i="1"/>
  <c r="R1460" i="1" s="1"/>
  <c r="P1460" i="1"/>
  <c r="Q1456" i="1"/>
  <c r="R1456" i="1" s="1"/>
  <c r="P1456" i="1"/>
  <c r="Q1452" i="1"/>
  <c r="R1452" i="1" s="1"/>
  <c r="P1452" i="1"/>
  <c r="P1448" i="1"/>
  <c r="Q1448" i="1"/>
  <c r="R1448" i="1" s="1"/>
  <c r="Q1444" i="1"/>
  <c r="R1444" i="1" s="1"/>
  <c r="P1444" i="1"/>
  <c r="Q1440" i="1"/>
  <c r="R1440" i="1" s="1"/>
  <c r="P1440" i="1"/>
  <c r="Q1436" i="1"/>
  <c r="R1436" i="1" s="1"/>
  <c r="P1436" i="1"/>
  <c r="Q1432" i="1"/>
  <c r="R1432" i="1" s="1"/>
  <c r="P1432" i="1"/>
  <c r="Q1428" i="1"/>
  <c r="R1428" i="1" s="1"/>
  <c r="P1428" i="1"/>
  <c r="Q1424" i="1"/>
  <c r="R1424" i="1" s="1"/>
  <c r="P1424" i="1"/>
  <c r="Q1420" i="1"/>
  <c r="R1420" i="1" s="1"/>
  <c r="P1420" i="1"/>
  <c r="Q1416" i="1"/>
  <c r="R1416" i="1" s="1"/>
  <c r="P1416" i="1"/>
  <c r="Q1412" i="1"/>
  <c r="R1412" i="1" s="1"/>
  <c r="P1412" i="1"/>
  <c r="Q1408" i="1"/>
  <c r="R1408" i="1" s="1"/>
  <c r="P1408" i="1"/>
  <c r="Q1404" i="1"/>
  <c r="R1404" i="1" s="1"/>
  <c r="P1404" i="1"/>
  <c r="Q1400" i="1"/>
  <c r="R1400" i="1" s="1"/>
  <c r="P1400" i="1"/>
  <c r="Q1396" i="1"/>
  <c r="R1396" i="1" s="1"/>
  <c r="P1396" i="1"/>
  <c r="Q1392" i="1"/>
  <c r="R1392" i="1" s="1"/>
  <c r="P1392" i="1"/>
  <c r="Q1388" i="1"/>
  <c r="R1388" i="1" s="1"/>
  <c r="P1388" i="1"/>
  <c r="Q1384" i="1"/>
  <c r="R1384" i="1" s="1"/>
  <c r="P1384" i="1"/>
  <c r="Q1380" i="1"/>
  <c r="R1380" i="1" s="1"/>
  <c r="P1380" i="1"/>
  <c r="Q1376" i="1"/>
  <c r="R1376" i="1" s="1"/>
  <c r="P1376" i="1"/>
  <c r="Q1372" i="1"/>
  <c r="R1372" i="1" s="1"/>
  <c r="P1372" i="1"/>
  <c r="Q1368" i="1"/>
  <c r="R1368" i="1" s="1"/>
  <c r="P1368" i="1"/>
  <c r="Q1364" i="1"/>
  <c r="R1364" i="1" s="1"/>
  <c r="P1364" i="1"/>
  <c r="Q1360" i="1"/>
  <c r="R1360" i="1" s="1"/>
  <c r="P1360" i="1"/>
  <c r="Q1356" i="1"/>
  <c r="R1356" i="1" s="1"/>
  <c r="P1356" i="1"/>
  <c r="Q1352" i="1"/>
  <c r="R1352" i="1" s="1"/>
  <c r="P1352" i="1"/>
  <c r="Q1348" i="1"/>
  <c r="R1348" i="1" s="1"/>
  <c r="P1348" i="1"/>
  <c r="Q1344" i="1"/>
  <c r="R1344" i="1" s="1"/>
  <c r="P1344" i="1"/>
  <c r="Q1340" i="1"/>
  <c r="R1340" i="1" s="1"/>
  <c r="P1340" i="1"/>
  <c r="Q1336" i="1"/>
  <c r="R1336" i="1" s="1"/>
  <c r="P1336" i="1"/>
  <c r="Q1332" i="1"/>
  <c r="R1332" i="1" s="1"/>
  <c r="P1332" i="1"/>
  <c r="Q1328" i="1"/>
  <c r="R1328" i="1" s="1"/>
  <c r="P1328" i="1"/>
  <c r="Q1324" i="1"/>
  <c r="R1324" i="1" s="1"/>
  <c r="P1324" i="1"/>
  <c r="Q1320" i="1"/>
  <c r="R1320" i="1" s="1"/>
  <c r="P1320" i="1"/>
  <c r="Q1316" i="1"/>
  <c r="R1316" i="1" s="1"/>
  <c r="P1316" i="1"/>
  <c r="Q1312" i="1"/>
  <c r="R1312" i="1" s="1"/>
  <c r="P1312" i="1"/>
  <c r="Q1308" i="1"/>
  <c r="R1308" i="1" s="1"/>
  <c r="P1308" i="1"/>
  <c r="Q1304" i="1"/>
  <c r="R1304" i="1" s="1"/>
  <c r="P1304" i="1"/>
  <c r="Q1300" i="1"/>
  <c r="R1300" i="1" s="1"/>
  <c r="P1300" i="1"/>
  <c r="Q1296" i="1"/>
  <c r="R1296" i="1" s="1"/>
  <c r="P1296" i="1"/>
  <c r="Q1292" i="1"/>
  <c r="R1292" i="1" s="1"/>
  <c r="P1292" i="1"/>
  <c r="Q1288" i="1"/>
  <c r="R1288" i="1" s="1"/>
  <c r="P1288" i="1"/>
  <c r="Q1284" i="1"/>
  <c r="R1284" i="1" s="1"/>
  <c r="P1284" i="1"/>
  <c r="Q1280" i="1"/>
  <c r="R1280" i="1" s="1"/>
  <c r="P1280" i="1"/>
  <c r="Q1276" i="1"/>
  <c r="R1276" i="1" s="1"/>
  <c r="P1276" i="1"/>
  <c r="Q1272" i="1"/>
  <c r="R1272" i="1" s="1"/>
  <c r="P1272" i="1"/>
  <c r="Q1268" i="1"/>
  <c r="R1268" i="1" s="1"/>
  <c r="P1268" i="1"/>
  <c r="Q1264" i="1"/>
  <c r="R1264" i="1" s="1"/>
  <c r="P1264" i="1"/>
  <c r="Q1260" i="1"/>
  <c r="R1260" i="1" s="1"/>
  <c r="P1260" i="1"/>
  <c r="Q1256" i="1"/>
  <c r="R1256" i="1" s="1"/>
  <c r="P1256" i="1"/>
  <c r="Q1252" i="1"/>
  <c r="R1252" i="1" s="1"/>
  <c r="P1252" i="1"/>
  <c r="Q1248" i="1"/>
  <c r="R1248" i="1" s="1"/>
  <c r="P1248" i="1"/>
  <c r="Q1244" i="1"/>
  <c r="R1244" i="1" s="1"/>
  <c r="P1244" i="1"/>
  <c r="Q1240" i="1"/>
  <c r="R1240" i="1" s="1"/>
  <c r="P1240" i="1"/>
  <c r="Q1236" i="1"/>
  <c r="R1236" i="1" s="1"/>
  <c r="P1236" i="1"/>
  <c r="Q1232" i="1"/>
  <c r="R1232" i="1" s="1"/>
  <c r="P1232" i="1"/>
  <c r="Q1228" i="1"/>
  <c r="R1228" i="1" s="1"/>
  <c r="P1228" i="1"/>
  <c r="Q1224" i="1"/>
  <c r="R1224" i="1" s="1"/>
  <c r="P1224" i="1"/>
  <c r="Q1220" i="1"/>
  <c r="R1220" i="1" s="1"/>
  <c r="P1220" i="1"/>
  <c r="Q1216" i="1"/>
  <c r="R1216" i="1" s="1"/>
  <c r="P1216" i="1"/>
  <c r="Q1212" i="1"/>
  <c r="R1212" i="1" s="1"/>
  <c r="P1212" i="1"/>
  <c r="Q1208" i="1"/>
  <c r="R1208" i="1" s="1"/>
  <c r="P1208" i="1"/>
  <c r="Q1204" i="1"/>
  <c r="R1204" i="1" s="1"/>
  <c r="P1204" i="1"/>
  <c r="Q1200" i="1"/>
  <c r="R1200" i="1" s="1"/>
  <c r="P1200" i="1"/>
  <c r="Q1196" i="1"/>
  <c r="R1196" i="1" s="1"/>
  <c r="P1196" i="1"/>
  <c r="Q1192" i="1"/>
  <c r="R1192" i="1" s="1"/>
  <c r="P1192" i="1"/>
  <c r="Q1188" i="1"/>
  <c r="R1188" i="1" s="1"/>
  <c r="P1188" i="1"/>
  <c r="Q1184" i="1"/>
  <c r="R1184" i="1" s="1"/>
  <c r="P1184" i="1"/>
  <c r="Q1180" i="1"/>
  <c r="R1180" i="1" s="1"/>
  <c r="P1180" i="1"/>
  <c r="Q1176" i="1"/>
  <c r="R1176" i="1" s="1"/>
  <c r="P1176" i="1"/>
  <c r="Q1172" i="1"/>
  <c r="R1172" i="1" s="1"/>
  <c r="P1172" i="1"/>
  <c r="Q1168" i="1"/>
  <c r="R1168" i="1" s="1"/>
  <c r="P1168" i="1"/>
  <c r="Q1164" i="1"/>
  <c r="R1164" i="1" s="1"/>
  <c r="P1164" i="1"/>
  <c r="Q1160" i="1"/>
  <c r="R1160" i="1" s="1"/>
  <c r="P1160" i="1"/>
  <c r="Q1156" i="1"/>
  <c r="R1156" i="1" s="1"/>
  <c r="P1156" i="1"/>
  <c r="Q1152" i="1"/>
  <c r="R1152" i="1" s="1"/>
  <c r="P1152" i="1"/>
  <c r="Q1148" i="1"/>
  <c r="R1148" i="1" s="1"/>
  <c r="P1148" i="1"/>
  <c r="Q1144" i="1"/>
  <c r="R1144" i="1" s="1"/>
  <c r="P1144" i="1"/>
  <c r="Q1140" i="1"/>
  <c r="R1140" i="1" s="1"/>
  <c r="P1140" i="1"/>
  <c r="Q1136" i="1"/>
  <c r="R1136" i="1" s="1"/>
  <c r="P1136" i="1"/>
  <c r="Q1132" i="1"/>
  <c r="R1132" i="1" s="1"/>
  <c r="P1132" i="1"/>
  <c r="Q1128" i="1"/>
  <c r="R1128" i="1" s="1"/>
  <c r="P1128" i="1"/>
  <c r="Q1124" i="1"/>
  <c r="R1124" i="1" s="1"/>
  <c r="P1124" i="1"/>
  <c r="Q1120" i="1"/>
  <c r="R1120" i="1" s="1"/>
  <c r="P1120" i="1"/>
  <c r="Q1116" i="1"/>
  <c r="R1116" i="1" s="1"/>
  <c r="P1116" i="1"/>
  <c r="Q1112" i="1"/>
  <c r="R1112" i="1" s="1"/>
  <c r="P1112" i="1"/>
  <c r="Q1108" i="1"/>
  <c r="R1108" i="1" s="1"/>
  <c r="P1108" i="1"/>
  <c r="Q1104" i="1"/>
  <c r="R1104" i="1" s="1"/>
  <c r="P1104" i="1"/>
  <c r="Q1100" i="1"/>
  <c r="R1100" i="1" s="1"/>
  <c r="P1100" i="1"/>
  <c r="Q1096" i="1"/>
  <c r="R1096" i="1" s="1"/>
  <c r="P1096" i="1"/>
  <c r="Q1092" i="1"/>
  <c r="R1092" i="1" s="1"/>
  <c r="P1092" i="1"/>
  <c r="Q1088" i="1"/>
  <c r="R1088" i="1" s="1"/>
  <c r="P1088" i="1"/>
  <c r="Q1084" i="1"/>
  <c r="R1084" i="1" s="1"/>
  <c r="P1084" i="1"/>
  <c r="Q1080" i="1"/>
  <c r="R1080" i="1" s="1"/>
  <c r="P1080" i="1"/>
  <c r="Q1076" i="1"/>
  <c r="R1076" i="1" s="1"/>
  <c r="P1076" i="1"/>
  <c r="Q1072" i="1"/>
  <c r="R1072" i="1" s="1"/>
  <c r="P1072" i="1"/>
  <c r="Q1068" i="1"/>
  <c r="R1068" i="1" s="1"/>
  <c r="P1068" i="1"/>
  <c r="Q1064" i="1"/>
  <c r="R1064" i="1" s="1"/>
  <c r="P1064" i="1"/>
  <c r="Q1060" i="1"/>
  <c r="R1060" i="1" s="1"/>
  <c r="P1060" i="1"/>
  <c r="Q1056" i="1"/>
  <c r="R1056" i="1" s="1"/>
  <c r="P1056" i="1"/>
  <c r="Q1052" i="1"/>
  <c r="R1052" i="1" s="1"/>
  <c r="P1052" i="1"/>
  <c r="Q1048" i="1"/>
  <c r="R1048" i="1" s="1"/>
  <c r="P1048" i="1"/>
  <c r="Q1044" i="1"/>
  <c r="R1044" i="1" s="1"/>
  <c r="P1044" i="1"/>
  <c r="Q1040" i="1"/>
  <c r="R1040" i="1" s="1"/>
  <c r="P1040" i="1"/>
  <c r="Q1036" i="1"/>
  <c r="R1036" i="1" s="1"/>
  <c r="P1036" i="1"/>
  <c r="Q1032" i="1"/>
  <c r="R1032" i="1" s="1"/>
  <c r="P1032" i="1"/>
  <c r="Q1028" i="1"/>
  <c r="R1028" i="1" s="1"/>
  <c r="P1028" i="1"/>
  <c r="Q1024" i="1"/>
  <c r="R1024" i="1" s="1"/>
  <c r="P1024" i="1"/>
  <c r="Q1020" i="1"/>
  <c r="R1020" i="1" s="1"/>
  <c r="P1020" i="1"/>
  <c r="Q1016" i="1"/>
  <c r="R1016" i="1" s="1"/>
  <c r="P1016" i="1"/>
  <c r="Q1012" i="1"/>
  <c r="R1012" i="1" s="1"/>
  <c r="P1012" i="1"/>
  <c r="Q1008" i="1"/>
  <c r="R1008" i="1" s="1"/>
  <c r="P1008" i="1"/>
  <c r="Q1004" i="1"/>
  <c r="R1004" i="1" s="1"/>
  <c r="P1004" i="1"/>
  <c r="Q1000" i="1"/>
  <c r="R1000" i="1" s="1"/>
  <c r="P1000" i="1"/>
  <c r="Q996" i="1"/>
  <c r="R996" i="1" s="1"/>
  <c r="P996" i="1"/>
  <c r="Q992" i="1"/>
  <c r="R992" i="1" s="1"/>
  <c r="P992" i="1"/>
  <c r="Q988" i="1"/>
  <c r="R988" i="1" s="1"/>
  <c r="P988" i="1"/>
  <c r="Q984" i="1"/>
  <c r="R984" i="1" s="1"/>
  <c r="P984" i="1"/>
  <c r="Q980" i="1"/>
  <c r="R980" i="1" s="1"/>
  <c r="P980" i="1"/>
  <c r="Q976" i="1"/>
  <c r="R976" i="1" s="1"/>
  <c r="P976" i="1"/>
  <c r="Q972" i="1"/>
  <c r="R972" i="1" s="1"/>
  <c r="P972" i="1"/>
  <c r="Q968" i="1"/>
  <c r="R968" i="1" s="1"/>
  <c r="P968" i="1"/>
  <c r="Q964" i="1"/>
  <c r="R964" i="1" s="1"/>
  <c r="P964" i="1"/>
  <c r="Q960" i="1"/>
  <c r="R960" i="1" s="1"/>
  <c r="P960" i="1"/>
  <c r="Q956" i="1"/>
  <c r="R956" i="1" s="1"/>
  <c r="P956" i="1"/>
  <c r="Q952" i="1"/>
  <c r="R952" i="1" s="1"/>
  <c r="P952" i="1"/>
  <c r="Q948" i="1"/>
  <c r="R948" i="1" s="1"/>
  <c r="P948" i="1"/>
  <c r="Q944" i="1"/>
  <c r="R944" i="1" s="1"/>
  <c r="P944" i="1"/>
  <c r="Q940" i="1"/>
  <c r="R940" i="1" s="1"/>
  <c r="P940" i="1"/>
  <c r="Q936" i="1"/>
  <c r="R936" i="1" s="1"/>
  <c r="P936" i="1"/>
  <c r="Q932" i="1"/>
  <c r="R932" i="1" s="1"/>
  <c r="P932" i="1"/>
  <c r="Q928" i="1"/>
  <c r="R928" i="1" s="1"/>
  <c r="P928" i="1"/>
  <c r="Q924" i="1"/>
  <c r="R924" i="1" s="1"/>
  <c r="P924" i="1"/>
  <c r="Q920" i="1"/>
  <c r="R920" i="1" s="1"/>
  <c r="P920" i="1"/>
  <c r="Q916" i="1"/>
  <c r="R916" i="1" s="1"/>
  <c r="P916" i="1"/>
  <c r="Q912" i="1"/>
  <c r="R912" i="1" s="1"/>
  <c r="P912" i="1"/>
  <c r="Q908" i="1"/>
  <c r="R908" i="1" s="1"/>
  <c r="P908" i="1"/>
  <c r="Q904" i="1"/>
  <c r="R904" i="1" s="1"/>
  <c r="P904" i="1"/>
  <c r="Q900" i="1"/>
  <c r="R900" i="1" s="1"/>
  <c r="P900" i="1"/>
  <c r="Q896" i="1"/>
  <c r="R896" i="1" s="1"/>
  <c r="P896" i="1"/>
  <c r="Q892" i="1"/>
  <c r="R892" i="1" s="1"/>
  <c r="P892" i="1"/>
  <c r="Q888" i="1"/>
  <c r="R888" i="1" s="1"/>
  <c r="P888" i="1"/>
  <c r="Q884" i="1"/>
  <c r="R884" i="1" s="1"/>
  <c r="P884" i="1"/>
  <c r="Q880" i="1"/>
  <c r="R880" i="1" s="1"/>
  <c r="P880" i="1"/>
  <c r="Q876" i="1"/>
  <c r="R876" i="1" s="1"/>
  <c r="P876" i="1"/>
  <c r="Q872" i="1"/>
  <c r="R872" i="1" s="1"/>
  <c r="P872" i="1"/>
  <c r="Q868" i="1"/>
  <c r="R868" i="1" s="1"/>
  <c r="P868" i="1"/>
  <c r="Q864" i="1"/>
  <c r="R864" i="1" s="1"/>
  <c r="P864" i="1"/>
  <c r="Q860" i="1"/>
  <c r="R860" i="1" s="1"/>
  <c r="P860" i="1"/>
  <c r="Q856" i="1"/>
  <c r="R856" i="1" s="1"/>
  <c r="P856" i="1"/>
  <c r="Q852" i="1"/>
  <c r="R852" i="1" s="1"/>
  <c r="P852" i="1"/>
  <c r="Q848" i="1"/>
  <c r="R848" i="1" s="1"/>
  <c r="P848" i="1"/>
  <c r="Q844" i="1"/>
  <c r="R844" i="1" s="1"/>
  <c r="P844" i="1"/>
  <c r="Q840" i="1"/>
  <c r="R840" i="1" s="1"/>
  <c r="P840" i="1"/>
  <c r="Q836" i="1"/>
  <c r="R836" i="1" s="1"/>
  <c r="P836" i="1"/>
  <c r="Q832" i="1"/>
  <c r="R832" i="1" s="1"/>
  <c r="P832" i="1"/>
  <c r="Q828" i="1"/>
  <c r="R828" i="1" s="1"/>
  <c r="P828" i="1"/>
  <c r="Q824" i="1"/>
  <c r="R824" i="1" s="1"/>
  <c r="P824" i="1"/>
  <c r="Q820" i="1"/>
  <c r="R820" i="1" s="1"/>
  <c r="P820" i="1"/>
  <c r="Q816" i="1"/>
  <c r="R816" i="1" s="1"/>
  <c r="P816" i="1"/>
  <c r="Q812" i="1"/>
  <c r="R812" i="1" s="1"/>
  <c r="P812" i="1"/>
  <c r="Q808" i="1"/>
  <c r="R808" i="1" s="1"/>
  <c r="P808" i="1"/>
  <c r="Q804" i="1"/>
  <c r="R804" i="1" s="1"/>
  <c r="P804" i="1"/>
  <c r="Q800" i="1"/>
  <c r="R800" i="1" s="1"/>
  <c r="P800" i="1"/>
  <c r="Q796" i="1"/>
  <c r="R796" i="1" s="1"/>
  <c r="P796" i="1"/>
  <c r="Q792" i="1"/>
  <c r="R792" i="1" s="1"/>
  <c r="P792" i="1"/>
  <c r="Q788" i="1"/>
  <c r="R788" i="1" s="1"/>
  <c r="P788" i="1"/>
  <c r="Q784" i="1"/>
  <c r="R784" i="1" s="1"/>
  <c r="P784" i="1"/>
  <c r="Q780" i="1"/>
  <c r="R780" i="1" s="1"/>
  <c r="P780" i="1"/>
  <c r="Q776" i="1"/>
  <c r="R776" i="1" s="1"/>
  <c r="P776" i="1"/>
  <c r="Q772" i="1"/>
  <c r="R772" i="1" s="1"/>
  <c r="P772" i="1"/>
  <c r="Q768" i="1"/>
  <c r="R768" i="1" s="1"/>
  <c r="P768" i="1"/>
  <c r="Q764" i="1"/>
  <c r="R764" i="1" s="1"/>
  <c r="P764" i="1"/>
  <c r="Q760" i="1"/>
  <c r="R760" i="1" s="1"/>
  <c r="P760" i="1"/>
  <c r="Q756" i="1"/>
  <c r="R756" i="1" s="1"/>
  <c r="P756" i="1"/>
  <c r="Q752" i="1"/>
  <c r="R752" i="1" s="1"/>
  <c r="P752" i="1"/>
  <c r="Q748" i="1"/>
  <c r="R748" i="1" s="1"/>
  <c r="P748" i="1"/>
  <c r="Q744" i="1"/>
  <c r="R744" i="1" s="1"/>
  <c r="P744" i="1"/>
  <c r="Q740" i="1"/>
  <c r="R740" i="1" s="1"/>
  <c r="P740" i="1"/>
  <c r="Q736" i="1"/>
  <c r="R736" i="1" s="1"/>
  <c r="P736" i="1"/>
  <c r="Q732" i="1"/>
  <c r="R732" i="1" s="1"/>
  <c r="P732" i="1"/>
  <c r="Q728" i="1"/>
  <c r="R728" i="1" s="1"/>
  <c r="P728" i="1"/>
  <c r="Q724" i="1"/>
  <c r="R724" i="1" s="1"/>
  <c r="P724" i="1"/>
  <c r="Q720" i="1"/>
  <c r="R720" i="1" s="1"/>
  <c r="P720" i="1"/>
  <c r="Q716" i="1"/>
  <c r="R716" i="1" s="1"/>
  <c r="P716" i="1"/>
  <c r="Q712" i="1"/>
  <c r="R712" i="1" s="1"/>
  <c r="P712" i="1"/>
  <c r="Q708" i="1"/>
  <c r="R708" i="1" s="1"/>
  <c r="P708" i="1"/>
  <c r="Q704" i="1"/>
  <c r="R704" i="1" s="1"/>
  <c r="P704" i="1"/>
  <c r="Q700" i="1"/>
  <c r="R700" i="1" s="1"/>
  <c r="P700" i="1"/>
  <c r="Q696" i="1"/>
  <c r="R696" i="1" s="1"/>
  <c r="P696" i="1"/>
  <c r="Q692" i="1"/>
  <c r="R692" i="1" s="1"/>
  <c r="P692" i="1"/>
  <c r="Q688" i="1"/>
  <c r="R688" i="1" s="1"/>
  <c r="P688" i="1"/>
  <c r="Q684" i="1"/>
  <c r="R684" i="1" s="1"/>
  <c r="P684" i="1"/>
  <c r="Q680" i="1"/>
  <c r="R680" i="1" s="1"/>
  <c r="P680" i="1"/>
  <c r="Q676" i="1"/>
  <c r="R676" i="1" s="1"/>
  <c r="P676" i="1"/>
  <c r="Q672" i="1"/>
  <c r="R672" i="1" s="1"/>
  <c r="P672" i="1"/>
  <c r="Q668" i="1"/>
  <c r="R668" i="1" s="1"/>
  <c r="P668" i="1"/>
  <c r="Q664" i="1"/>
  <c r="R664" i="1" s="1"/>
  <c r="P664" i="1"/>
  <c r="Q660" i="1"/>
  <c r="R660" i="1" s="1"/>
  <c r="P660" i="1"/>
  <c r="Q656" i="1"/>
  <c r="R656" i="1" s="1"/>
  <c r="P656" i="1"/>
  <c r="Q652" i="1"/>
  <c r="R652" i="1" s="1"/>
  <c r="P652" i="1"/>
  <c r="Q648" i="1"/>
  <c r="R648" i="1" s="1"/>
  <c r="P648" i="1"/>
  <c r="Q644" i="1"/>
  <c r="R644" i="1" s="1"/>
  <c r="P644" i="1"/>
  <c r="Q640" i="1"/>
  <c r="R640" i="1" s="1"/>
  <c r="P640" i="1"/>
  <c r="Q636" i="1"/>
  <c r="R636" i="1" s="1"/>
  <c r="P636" i="1"/>
  <c r="Q632" i="1"/>
  <c r="R632" i="1" s="1"/>
  <c r="P632" i="1"/>
  <c r="Q628" i="1"/>
  <c r="R628" i="1" s="1"/>
  <c r="P628" i="1"/>
  <c r="Q624" i="1"/>
  <c r="R624" i="1" s="1"/>
  <c r="P624" i="1"/>
  <c r="Q620" i="1"/>
  <c r="R620" i="1" s="1"/>
  <c r="P620" i="1"/>
  <c r="Q616" i="1"/>
  <c r="R616" i="1" s="1"/>
  <c r="P616" i="1"/>
  <c r="Q612" i="1"/>
  <c r="R612" i="1" s="1"/>
  <c r="P612" i="1"/>
  <c r="Q608" i="1"/>
  <c r="R608" i="1" s="1"/>
  <c r="P608" i="1"/>
  <c r="Q604" i="1"/>
  <c r="R604" i="1" s="1"/>
  <c r="P604" i="1"/>
  <c r="Q600" i="1"/>
  <c r="R600" i="1" s="1"/>
  <c r="P600" i="1"/>
  <c r="Q596" i="1"/>
  <c r="R596" i="1" s="1"/>
  <c r="P596" i="1"/>
  <c r="Q592" i="1"/>
  <c r="R592" i="1" s="1"/>
  <c r="P592" i="1"/>
  <c r="Q588" i="1"/>
  <c r="R588" i="1" s="1"/>
  <c r="P588" i="1"/>
  <c r="Q584" i="1"/>
  <c r="R584" i="1" s="1"/>
  <c r="P584" i="1"/>
  <c r="Q580" i="1"/>
  <c r="R580" i="1" s="1"/>
  <c r="P580" i="1"/>
  <c r="Q576" i="1"/>
  <c r="R576" i="1" s="1"/>
  <c r="P576" i="1"/>
  <c r="Q572" i="1"/>
  <c r="R572" i="1" s="1"/>
  <c r="P572" i="1"/>
  <c r="Q568" i="1"/>
  <c r="R568" i="1" s="1"/>
  <c r="P568" i="1"/>
  <c r="Q564" i="1"/>
  <c r="R564" i="1" s="1"/>
  <c r="P564" i="1"/>
  <c r="Q560" i="1"/>
  <c r="R560" i="1" s="1"/>
  <c r="P560" i="1"/>
  <c r="Q556" i="1"/>
  <c r="R556" i="1" s="1"/>
  <c r="P556" i="1"/>
  <c r="Q552" i="1"/>
  <c r="R552" i="1" s="1"/>
  <c r="P552" i="1"/>
  <c r="Q548" i="1"/>
  <c r="R548" i="1" s="1"/>
  <c r="P548" i="1"/>
  <c r="Q544" i="1"/>
  <c r="R544" i="1" s="1"/>
  <c r="P544" i="1"/>
  <c r="Q540" i="1"/>
  <c r="R540" i="1" s="1"/>
  <c r="P540" i="1"/>
  <c r="Q536" i="1"/>
  <c r="R536" i="1" s="1"/>
  <c r="P536" i="1"/>
  <c r="Q532" i="1"/>
  <c r="R532" i="1" s="1"/>
  <c r="P532" i="1"/>
  <c r="Q528" i="1"/>
  <c r="R528" i="1" s="1"/>
  <c r="P528" i="1"/>
  <c r="Q524" i="1"/>
  <c r="R524" i="1" s="1"/>
  <c r="P524" i="1"/>
  <c r="Q520" i="1"/>
  <c r="R520" i="1" s="1"/>
  <c r="P520" i="1"/>
  <c r="Q516" i="1"/>
  <c r="R516" i="1" s="1"/>
  <c r="P516" i="1"/>
  <c r="Q512" i="1"/>
  <c r="R512" i="1" s="1"/>
  <c r="P512" i="1"/>
  <c r="Q508" i="1"/>
  <c r="R508" i="1" s="1"/>
  <c r="P508" i="1"/>
  <c r="Q504" i="1"/>
  <c r="R504" i="1" s="1"/>
  <c r="P504" i="1"/>
  <c r="Q500" i="1"/>
  <c r="R500" i="1" s="1"/>
  <c r="P500" i="1"/>
  <c r="Q496" i="1"/>
  <c r="R496" i="1" s="1"/>
  <c r="P496" i="1"/>
  <c r="Q492" i="1"/>
  <c r="R492" i="1" s="1"/>
  <c r="P492" i="1"/>
  <c r="Q488" i="1"/>
  <c r="R488" i="1" s="1"/>
  <c r="P488" i="1"/>
  <c r="Q484" i="1"/>
  <c r="R484" i="1" s="1"/>
  <c r="P484" i="1"/>
  <c r="Q480" i="1"/>
  <c r="R480" i="1" s="1"/>
  <c r="P480" i="1"/>
  <c r="Q476" i="1"/>
  <c r="R476" i="1" s="1"/>
  <c r="P476" i="1"/>
  <c r="Q472" i="1"/>
  <c r="R472" i="1" s="1"/>
  <c r="P472" i="1"/>
  <c r="Q468" i="1"/>
  <c r="R468" i="1" s="1"/>
  <c r="P468" i="1"/>
  <c r="Q464" i="1"/>
  <c r="R464" i="1" s="1"/>
  <c r="P464" i="1"/>
  <c r="Q460" i="1"/>
  <c r="R460" i="1" s="1"/>
  <c r="P460" i="1"/>
  <c r="Q456" i="1"/>
  <c r="R456" i="1" s="1"/>
  <c r="P456" i="1"/>
  <c r="Q452" i="1"/>
  <c r="R452" i="1" s="1"/>
  <c r="P452" i="1"/>
  <c r="Q448" i="1"/>
  <c r="R448" i="1" s="1"/>
  <c r="P448" i="1"/>
  <c r="Q444" i="1"/>
  <c r="R444" i="1" s="1"/>
  <c r="P444" i="1"/>
  <c r="Q440" i="1"/>
  <c r="R440" i="1" s="1"/>
  <c r="P440" i="1"/>
  <c r="P2901" i="1"/>
  <c r="P2837" i="1"/>
  <c r="P2773" i="1"/>
  <c r="P2709" i="1"/>
  <c r="P2645" i="1"/>
  <c r="P2581" i="1"/>
  <c r="P2517" i="1"/>
  <c r="P2453" i="1"/>
  <c r="P2389" i="1"/>
  <c r="P2325" i="1"/>
  <c r="P2261" i="1"/>
  <c r="P2197" i="1"/>
  <c r="P2133" i="1"/>
  <c r="P2069" i="1"/>
  <c r="P2005" i="1"/>
  <c r="P1941" i="1"/>
  <c r="P814" i="1"/>
  <c r="Q2922" i="1"/>
  <c r="R2922" i="1" s="1"/>
  <c r="P2922" i="1"/>
  <c r="Q2918" i="1"/>
  <c r="R2918" i="1" s="1"/>
  <c r="P2918" i="1"/>
  <c r="Q2906" i="1"/>
  <c r="R2906" i="1" s="1"/>
  <c r="P2906" i="1"/>
  <c r="Q2894" i="1"/>
  <c r="R2894" i="1" s="1"/>
  <c r="P2894" i="1"/>
  <c r="Q2882" i="1"/>
  <c r="R2882" i="1" s="1"/>
  <c r="P2882" i="1"/>
  <c r="Q2870" i="1"/>
  <c r="R2870" i="1" s="1"/>
  <c r="P2870" i="1"/>
  <c r="Q2858" i="1"/>
  <c r="R2858" i="1" s="1"/>
  <c r="P2858" i="1"/>
  <c r="P2846" i="1"/>
  <c r="Q2846" i="1"/>
  <c r="R2846" i="1" s="1"/>
  <c r="Q2834" i="1"/>
  <c r="R2834" i="1" s="1"/>
  <c r="P2834" i="1"/>
  <c r="Q2818" i="1"/>
  <c r="R2818" i="1" s="1"/>
  <c r="P2818" i="1"/>
  <c r="Q2806" i="1"/>
  <c r="R2806" i="1" s="1"/>
  <c r="P2806" i="1"/>
  <c r="Q2794" i="1"/>
  <c r="R2794" i="1" s="1"/>
  <c r="P2794" i="1"/>
  <c r="Q2782" i="1"/>
  <c r="R2782" i="1" s="1"/>
  <c r="P2782" i="1"/>
  <c r="Q2770" i="1"/>
  <c r="R2770" i="1" s="1"/>
  <c r="P2770" i="1"/>
  <c r="Q2758" i="1"/>
  <c r="R2758" i="1" s="1"/>
  <c r="P2758" i="1"/>
  <c r="Q2746" i="1"/>
  <c r="R2746" i="1" s="1"/>
  <c r="P2746" i="1"/>
  <c r="Q2734" i="1"/>
  <c r="R2734" i="1" s="1"/>
  <c r="P2734" i="1"/>
  <c r="Q2718" i="1"/>
  <c r="R2718" i="1" s="1"/>
  <c r="P2718" i="1"/>
  <c r="Q2710" i="1"/>
  <c r="R2710" i="1" s="1"/>
  <c r="P2710" i="1"/>
  <c r="Q2698" i="1"/>
  <c r="R2698" i="1" s="1"/>
  <c r="P2698" i="1"/>
  <c r="Q2686" i="1"/>
  <c r="R2686" i="1" s="1"/>
  <c r="P2686" i="1"/>
  <c r="Q2674" i="1"/>
  <c r="R2674" i="1" s="1"/>
  <c r="P2674" i="1"/>
  <c r="Q2662" i="1"/>
  <c r="R2662" i="1" s="1"/>
  <c r="P2662" i="1"/>
  <c r="Q2650" i="1"/>
  <c r="R2650" i="1" s="1"/>
  <c r="P2650" i="1"/>
  <c r="Q2638" i="1"/>
  <c r="R2638" i="1" s="1"/>
  <c r="P2638" i="1"/>
  <c r="Q2626" i="1"/>
  <c r="R2626" i="1" s="1"/>
  <c r="P2626" i="1"/>
  <c r="Q2614" i="1"/>
  <c r="R2614" i="1" s="1"/>
  <c r="P2614" i="1"/>
  <c r="Q2602" i="1"/>
  <c r="R2602" i="1" s="1"/>
  <c r="P2602" i="1"/>
  <c r="Q2590" i="1"/>
  <c r="R2590" i="1" s="1"/>
  <c r="P2590" i="1"/>
  <c r="Q2574" i="1"/>
  <c r="R2574" i="1" s="1"/>
  <c r="P2574" i="1"/>
  <c r="Q2562" i="1"/>
  <c r="R2562" i="1" s="1"/>
  <c r="P2562" i="1"/>
  <c r="Q2550" i="1"/>
  <c r="R2550" i="1" s="1"/>
  <c r="P2550" i="1"/>
  <c r="Q2534" i="1"/>
  <c r="R2534" i="1" s="1"/>
  <c r="P2534" i="1"/>
  <c r="Q2522" i="1"/>
  <c r="R2522" i="1" s="1"/>
  <c r="P2522" i="1"/>
  <c r="Q2514" i="1"/>
  <c r="R2514" i="1" s="1"/>
  <c r="P2514" i="1"/>
  <c r="Q2502" i="1"/>
  <c r="R2502" i="1" s="1"/>
  <c r="P2502" i="1"/>
  <c r="Q2490" i="1"/>
  <c r="R2490" i="1" s="1"/>
  <c r="P2490" i="1"/>
  <c r="Q2482" i="1"/>
  <c r="R2482" i="1" s="1"/>
  <c r="P2482" i="1"/>
  <c r="Q2470" i="1"/>
  <c r="R2470" i="1" s="1"/>
  <c r="P2470" i="1"/>
  <c r="Q2458" i="1"/>
  <c r="R2458" i="1" s="1"/>
  <c r="P2458" i="1"/>
  <c r="Q2446" i="1"/>
  <c r="R2446" i="1" s="1"/>
  <c r="P2446" i="1"/>
  <c r="Q2434" i="1"/>
  <c r="R2434" i="1" s="1"/>
  <c r="P2434" i="1"/>
  <c r="Q2422" i="1"/>
  <c r="R2422" i="1" s="1"/>
  <c r="P2422" i="1"/>
  <c r="Q2414" i="1"/>
  <c r="R2414" i="1" s="1"/>
  <c r="P2414" i="1"/>
  <c r="Q2402" i="1"/>
  <c r="R2402" i="1" s="1"/>
  <c r="P2402" i="1"/>
  <c r="P2390" i="1"/>
  <c r="Q2390" i="1"/>
  <c r="R2390" i="1" s="1"/>
  <c r="Q2378" i="1"/>
  <c r="R2378" i="1" s="1"/>
  <c r="P2378" i="1"/>
  <c r="Q2366" i="1"/>
  <c r="R2366" i="1" s="1"/>
  <c r="P2366" i="1"/>
  <c r="Q2354" i="1"/>
  <c r="R2354" i="1" s="1"/>
  <c r="P2354" i="1"/>
  <c r="Q2342" i="1"/>
  <c r="R2342" i="1" s="1"/>
  <c r="P2342" i="1"/>
  <c r="Q2330" i="1"/>
  <c r="R2330" i="1" s="1"/>
  <c r="P2330" i="1"/>
  <c r="Q2318" i="1"/>
  <c r="R2318" i="1" s="1"/>
  <c r="P2318" i="1"/>
  <c r="Q2306" i="1"/>
  <c r="R2306" i="1" s="1"/>
  <c r="P2306" i="1"/>
  <c r="Q2294" i="1"/>
  <c r="R2294" i="1" s="1"/>
  <c r="P2294" i="1"/>
  <c r="Q2282" i="1"/>
  <c r="R2282" i="1" s="1"/>
  <c r="P2282" i="1"/>
  <c r="Q2270" i="1"/>
  <c r="R2270" i="1" s="1"/>
  <c r="P2270" i="1"/>
  <c r="Q2258" i="1"/>
  <c r="R2258" i="1" s="1"/>
  <c r="P2258" i="1"/>
  <c r="Q2246" i="1"/>
  <c r="R2246" i="1" s="1"/>
  <c r="P2246" i="1"/>
  <c r="Q2234" i="1"/>
  <c r="R2234" i="1" s="1"/>
  <c r="P2234" i="1"/>
  <c r="Q2222" i="1"/>
  <c r="R2222" i="1" s="1"/>
  <c r="P2222" i="1"/>
  <c r="Q2210" i="1"/>
  <c r="R2210" i="1" s="1"/>
  <c r="P2210" i="1"/>
  <c r="Q2198" i="1"/>
  <c r="R2198" i="1" s="1"/>
  <c r="P2198" i="1"/>
  <c r="Q2186" i="1"/>
  <c r="R2186" i="1" s="1"/>
  <c r="P2186" i="1"/>
  <c r="Q2174" i="1"/>
  <c r="R2174" i="1" s="1"/>
  <c r="P2174" i="1"/>
  <c r="Q2154" i="1"/>
  <c r="R2154" i="1" s="1"/>
  <c r="P2154" i="1"/>
  <c r="Q2142" i="1"/>
  <c r="R2142" i="1" s="1"/>
  <c r="P2142" i="1"/>
  <c r="Q2126" i="1"/>
  <c r="R2126" i="1" s="1"/>
  <c r="P2126" i="1"/>
  <c r="Q2114" i="1"/>
  <c r="R2114" i="1" s="1"/>
  <c r="P2114" i="1"/>
  <c r="Q2102" i="1"/>
  <c r="R2102" i="1" s="1"/>
  <c r="P2102" i="1"/>
  <c r="Q2094" i="1"/>
  <c r="R2094" i="1" s="1"/>
  <c r="P2094" i="1"/>
  <c r="Q2082" i="1"/>
  <c r="R2082" i="1" s="1"/>
  <c r="P2082" i="1"/>
  <c r="P2070" i="1"/>
  <c r="Q2070" i="1"/>
  <c r="R2070" i="1" s="1"/>
  <c r="Q2058" i="1"/>
  <c r="R2058" i="1" s="1"/>
  <c r="P2058" i="1"/>
  <c r="Q2050" i="1"/>
  <c r="R2050" i="1" s="1"/>
  <c r="P2050" i="1"/>
  <c r="Q2038" i="1"/>
  <c r="R2038" i="1" s="1"/>
  <c r="P2038" i="1"/>
  <c r="Q2030" i="1"/>
  <c r="R2030" i="1" s="1"/>
  <c r="P2030" i="1"/>
  <c r="Q2018" i="1"/>
  <c r="R2018" i="1" s="1"/>
  <c r="P2018" i="1"/>
  <c r="P2006" i="1"/>
  <c r="Q2006" i="1"/>
  <c r="R2006" i="1" s="1"/>
  <c r="Q1990" i="1"/>
  <c r="R1990" i="1" s="1"/>
  <c r="P1990" i="1"/>
  <c r="Q1978" i="1"/>
  <c r="R1978" i="1" s="1"/>
  <c r="P1978" i="1"/>
  <c r="Q1970" i="1"/>
  <c r="R1970" i="1" s="1"/>
  <c r="P1970" i="1"/>
  <c r="Q1958" i="1"/>
  <c r="R1958" i="1" s="1"/>
  <c r="P1958" i="1"/>
  <c r="Q1946" i="1"/>
  <c r="R1946" i="1" s="1"/>
  <c r="P1946" i="1"/>
  <c r="Q1934" i="1"/>
  <c r="R1934" i="1" s="1"/>
  <c r="P1934" i="1"/>
  <c r="Q1922" i="1"/>
  <c r="R1922" i="1" s="1"/>
  <c r="P1922" i="1"/>
  <c r="Q1914" i="1"/>
  <c r="R1914" i="1" s="1"/>
  <c r="P1914" i="1"/>
  <c r="Q1902" i="1"/>
  <c r="R1902" i="1" s="1"/>
  <c r="P1902" i="1"/>
  <c r="Q1894" i="1"/>
  <c r="R1894" i="1" s="1"/>
  <c r="P1894" i="1"/>
  <c r="Q1882" i="1"/>
  <c r="R1882" i="1" s="1"/>
  <c r="P1882" i="1"/>
  <c r="Q1870" i="1"/>
  <c r="R1870" i="1" s="1"/>
  <c r="P1870" i="1"/>
  <c r="Q1858" i="1"/>
  <c r="R1858" i="1" s="1"/>
  <c r="P1858" i="1"/>
  <c r="Q1842" i="1"/>
  <c r="R1842" i="1" s="1"/>
  <c r="P1842" i="1"/>
  <c r="Q1830" i="1"/>
  <c r="R1830" i="1" s="1"/>
  <c r="P1830" i="1"/>
  <c r="Q1814" i="1"/>
  <c r="R1814" i="1" s="1"/>
  <c r="P1814" i="1"/>
  <c r="Q1802" i="1"/>
  <c r="R1802" i="1" s="1"/>
  <c r="P1802" i="1"/>
  <c r="Q1790" i="1"/>
  <c r="R1790" i="1" s="1"/>
  <c r="P1790" i="1"/>
  <c r="Q1778" i="1"/>
  <c r="R1778" i="1" s="1"/>
  <c r="P1778" i="1"/>
  <c r="Q1766" i="1"/>
  <c r="R1766" i="1" s="1"/>
  <c r="P1766" i="1"/>
  <c r="Q1754" i="1"/>
  <c r="R1754" i="1" s="1"/>
  <c r="P1754" i="1"/>
  <c r="Q1746" i="1"/>
  <c r="R1746" i="1" s="1"/>
  <c r="P1746" i="1"/>
  <c r="Q1734" i="1"/>
  <c r="R1734" i="1" s="1"/>
  <c r="P1734" i="1"/>
  <c r="Q1722" i="1"/>
  <c r="R1722" i="1" s="1"/>
  <c r="P1722" i="1"/>
  <c r="Q1714" i="1"/>
  <c r="R1714" i="1" s="1"/>
  <c r="P1714" i="1"/>
  <c r="Q1702" i="1"/>
  <c r="R1702" i="1" s="1"/>
  <c r="P1702" i="1"/>
  <c r="Q1690" i="1"/>
  <c r="R1690" i="1" s="1"/>
  <c r="P1690" i="1"/>
  <c r="Q1678" i="1"/>
  <c r="R1678" i="1" s="1"/>
  <c r="P1678" i="1"/>
  <c r="Q1666" i="1"/>
  <c r="R1666" i="1" s="1"/>
  <c r="P1666" i="1"/>
  <c r="Q1654" i="1"/>
  <c r="R1654" i="1" s="1"/>
  <c r="P1654" i="1"/>
  <c r="Q1646" i="1"/>
  <c r="R1646" i="1" s="1"/>
  <c r="P1646" i="1"/>
  <c r="Q1634" i="1"/>
  <c r="R1634" i="1" s="1"/>
  <c r="P1634" i="1"/>
  <c r="Q1622" i="1"/>
  <c r="R1622" i="1" s="1"/>
  <c r="P1622" i="1"/>
  <c r="Q1614" i="1"/>
  <c r="R1614" i="1" s="1"/>
  <c r="P1614" i="1"/>
  <c r="Q1602" i="1"/>
  <c r="R1602" i="1" s="1"/>
  <c r="P1602" i="1"/>
  <c r="Q1594" i="1"/>
  <c r="R1594" i="1" s="1"/>
  <c r="P1594" i="1"/>
  <c r="Q1582" i="1"/>
  <c r="R1582" i="1" s="1"/>
  <c r="P1582" i="1"/>
  <c r="Q1570" i="1"/>
  <c r="R1570" i="1" s="1"/>
  <c r="P1570" i="1"/>
  <c r="Q1554" i="1"/>
  <c r="R1554" i="1" s="1"/>
  <c r="P1554" i="1"/>
  <c r="Q1542" i="1"/>
  <c r="R1542" i="1" s="1"/>
  <c r="P1542" i="1"/>
  <c r="Q1526" i="1"/>
  <c r="R1526" i="1" s="1"/>
  <c r="P1526" i="1"/>
  <c r="Q1514" i="1"/>
  <c r="R1514" i="1" s="1"/>
  <c r="P1514" i="1"/>
  <c r="Q1502" i="1"/>
  <c r="R1502" i="1" s="1"/>
  <c r="P1502" i="1"/>
  <c r="Q1490" i="1"/>
  <c r="R1490" i="1" s="1"/>
  <c r="P1490" i="1"/>
  <c r="Q1478" i="1"/>
  <c r="R1478" i="1" s="1"/>
  <c r="P1478" i="1"/>
  <c r="Q1462" i="1"/>
  <c r="R1462" i="1" s="1"/>
  <c r="P1462" i="1"/>
  <c r="Q1450" i="1"/>
  <c r="R1450" i="1" s="1"/>
  <c r="P1450" i="1"/>
  <c r="Q1434" i="1"/>
  <c r="R1434" i="1" s="1"/>
  <c r="P1434" i="1"/>
  <c r="Q1422" i="1"/>
  <c r="R1422" i="1" s="1"/>
  <c r="P1422" i="1"/>
  <c r="Q1410" i="1"/>
  <c r="R1410" i="1" s="1"/>
  <c r="P1410" i="1"/>
  <c r="Q1398" i="1"/>
  <c r="R1398" i="1" s="1"/>
  <c r="P1398" i="1"/>
  <c r="Q1386" i="1"/>
  <c r="R1386" i="1" s="1"/>
  <c r="P1386" i="1"/>
  <c r="Q1374" i="1"/>
  <c r="R1374" i="1" s="1"/>
  <c r="P1374" i="1"/>
  <c r="Q1362" i="1"/>
  <c r="R1362" i="1" s="1"/>
  <c r="P1362" i="1"/>
  <c r="Q1350" i="1"/>
  <c r="R1350" i="1" s="1"/>
  <c r="P1350" i="1"/>
  <c r="Q1334" i="1"/>
  <c r="R1334" i="1" s="1"/>
  <c r="P1334" i="1"/>
  <c r="Q1318" i="1"/>
  <c r="R1318" i="1" s="1"/>
  <c r="P1318" i="1"/>
  <c r="Q1302" i="1"/>
  <c r="R1302" i="1" s="1"/>
  <c r="P1302" i="1"/>
  <c r="Q1290" i="1"/>
  <c r="R1290" i="1" s="1"/>
  <c r="P1290" i="1"/>
  <c r="Q1270" i="1"/>
  <c r="R1270" i="1" s="1"/>
  <c r="P1270" i="1"/>
  <c r="Q1262" i="1"/>
  <c r="R1262" i="1" s="1"/>
  <c r="P1262" i="1"/>
  <c r="Q1250" i="1"/>
  <c r="R1250" i="1" s="1"/>
  <c r="P1250" i="1"/>
  <c r="Q1238" i="1"/>
  <c r="R1238" i="1" s="1"/>
  <c r="P1238" i="1"/>
  <c r="Q1222" i="1"/>
  <c r="R1222" i="1" s="1"/>
  <c r="P1222" i="1"/>
  <c r="Q1210" i="1"/>
  <c r="R1210" i="1" s="1"/>
  <c r="P1210" i="1"/>
  <c r="Q1198" i="1"/>
  <c r="R1198" i="1" s="1"/>
  <c r="P1198" i="1"/>
  <c r="Q1190" i="1"/>
  <c r="R1190" i="1" s="1"/>
  <c r="P1190" i="1"/>
  <c r="Q1178" i="1"/>
  <c r="R1178" i="1" s="1"/>
  <c r="P1178" i="1"/>
  <c r="Q1166" i="1"/>
  <c r="R1166" i="1" s="1"/>
  <c r="P1166" i="1"/>
  <c r="Q1154" i="1"/>
  <c r="R1154" i="1" s="1"/>
  <c r="P1154" i="1"/>
  <c r="Q1142" i="1"/>
  <c r="R1142" i="1" s="1"/>
  <c r="P1142" i="1"/>
  <c r="Q1130" i="1"/>
  <c r="R1130" i="1" s="1"/>
  <c r="P1130" i="1"/>
  <c r="Q1118" i="1"/>
  <c r="R1118" i="1" s="1"/>
  <c r="P1118" i="1"/>
  <c r="Q1106" i="1"/>
  <c r="R1106" i="1" s="1"/>
  <c r="P1106" i="1"/>
  <c r="Q1094" i="1"/>
  <c r="R1094" i="1" s="1"/>
  <c r="P1094" i="1"/>
  <c r="Q1078" i="1"/>
  <c r="R1078" i="1" s="1"/>
  <c r="P1078" i="1"/>
  <c r="Q1062" i="1"/>
  <c r="R1062" i="1" s="1"/>
  <c r="P1062" i="1"/>
  <c r="Q1046" i="1"/>
  <c r="R1046" i="1" s="1"/>
  <c r="P1046" i="1"/>
  <c r="Q1034" i="1"/>
  <c r="R1034" i="1" s="1"/>
  <c r="P1034" i="1"/>
  <c r="Q1026" i="1"/>
  <c r="R1026" i="1" s="1"/>
  <c r="P1026" i="1"/>
  <c r="Q1014" i="1"/>
  <c r="R1014" i="1" s="1"/>
  <c r="P1014" i="1"/>
  <c r="Q998" i="1"/>
  <c r="R998" i="1" s="1"/>
  <c r="P998" i="1"/>
  <c r="Q982" i="1"/>
  <c r="R982" i="1" s="1"/>
  <c r="P982" i="1"/>
  <c r="Q974" i="1"/>
  <c r="R974" i="1" s="1"/>
  <c r="P974" i="1"/>
  <c r="Q962" i="1"/>
  <c r="R962" i="1" s="1"/>
  <c r="P962" i="1"/>
  <c r="Q950" i="1"/>
  <c r="R950" i="1" s="1"/>
  <c r="P950" i="1"/>
  <c r="Q934" i="1"/>
  <c r="R934" i="1" s="1"/>
  <c r="P934" i="1"/>
  <c r="Q922" i="1"/>
  <c r="R922" i="1" s="1"/>
  <c r="P922" i="1"/>
  <c r="Q910" i="1"/>
  <c r="R910" i="1" s="1"/>
  <c r="P910" i="1"/>
  <c r="Q898" i="1"/>
  <c r="R898" i="1" s="1"/>
  <c r="P898" i="1"/>
  <c r="Q886" i="1"/>
  <c r="R886" i="1" s="1"/>
  <c r="P886" i="1"/>
  <c r="Q874" i="1"/>
  <c r="R874" i="1" s="1"/>
  <c r="P874" i="1"/>
  <c r="Q854" i="1"/>
  <c r="R854" i="1" s="1"/>
  <c r="P854" i="1"/>
  <c r="Q842" i="1"/>
  <c r="R842" i="1" s="1"/>
  <c r="P842" i="1"/>
  <c r="Q834" i="1"/>
  <c r="R834" i="1" s="1"/>
  <c r="P834" i="1"/>
  <c r="Q830" i="1"/>
  <c r="R830" i="1" s="1"/>
  <c r="P830" i="1"/>
  <c r="Q822" i="1"/>
  <c r="R822" i="1" s="1"/>
  <c r="P822" i="1"/>
  <c r="Q810" i="1"/>
  <c r="R810" i="1" s="1"/>
  <c r="P810" i="1"/>
  <c r="Q798" i="1"/>
  <c r="R798" i="1" s="1"/>
  <c r="P798" i="1"/>
  <c r="Q786" i="1"/>
  <c r="R786" i="1" s="1"/>
  <c r="P786" i="1"/>
  <c r="Q778" i="1"/>
  <c r="R778" i="1" s="1"/>
  <c r="P778" i="1"/>
  <c r="Q766" i="1"/>
  <c r="R766" i="1" s="1"/>
  <c r="P766" i="1"/>
  <c r="Q754" i="1"/>
  <c r="R754" i="1" s="1"/>
  <c r="P754" i="1"/>
  <c r="Q742" i="1"/>
  <c r="R742" i="1" s="1"/>
  <c r="P742" i="1"/>
  <c r="Q734" i="1"/>
  <c r="R734" i="1" s="1"/>
  <c r="P734" i="1"/>
  <c r="Q722" i="1"/>
  <c r="R722" i="1" s="1"/>
  <c r="P722" i="1"/>
  <c r="Q710" i="1"/>
  <c r="R710" i="1" s="1"/>
  <c r="P710" i="1"/>
  <c r="Q698" i="1"/>
  <c r="R698" i="1" s="1"/>
  <c r="P698" i="1"/>
  <c r="Q690" i="1"/>
  <c r="R690" i="1" s="1"/>
  <c r="P690" i="1"/>
  <c r="Q678" i="1"/>
  <c r="R678" i="1" s="1"/>
  <c r="P678" i="1"/>
  <c r="Q666" i="1"/>
  <c r="R666" i="1" s="1"/>
  <c r="P666" i="1"/>
  <c r="Q654" i="1"/>
  <c r="R654" i="1" s="1"/>
  <c r="P654" i="1"/>
  <c r="Q638" i="1"/>
  <c r="R638" i="1" s="1"/>
  <c r="P638" i="1"/>
  <c r="Q622" i="1"/>
  <c r="R622" i="1" s="1"/>
  <c r="P622" i="1"/>
  <c r="Q606" i="1"/>
  <c r="R606" i="1" s="1"/>
  <c r="P606" i="1"/>
  <c r="Q594" i="1"/>
  <c r="R594" i="1" s="1"/>
  <c r="P594" i="1"/>
  <c r="Q582" i="1"/>
  <c r="R582" i="1" s="1"/>
  <c r="P582" i="1"/>
  <c r="Q570" i="1"/>
  <c r="R570" i="1" s="1"/>
  <c r="P570" i="1"/>
  <c r="Q562" i="1"/>
  <c r="R562" i="1" s="1"/>
  <c r="P562" i="1"/>
  <c r="Q550" i="1"/>
  <c r="R550" i="1" s="1"/>
  <c r="P550" i="1"/>
  <c r="Q538" i="1"/>
  <c r="R538" i="1" s="1"/>
  <c r="P538" i="1"/>
  <c r="Q526" i="1"/>
  <c r="R526" i="1" s="1"/>
  <c r="P526" i="1"/>
  <c r="Q514" i="1"/>
  <c r="R514" i="1" s="1"/>
  <c r="P514" i="1"/>
  <c r="Q502" i="1"/>
  <c r="R502" i="1" s="1"/>
  <c r="P502" i="1"/>
  <c r="Q490" i="1"/>
  <c r="R490" i="1" s="1"/>
  <c r="P490" i="1"/>
  <c r="Q478" i="1"/>
  <c r="R478" i="1" s="1"/>
  <c r="P478" i="1"/>
  <c r="Q466" i="1"/>
  <c r="R466" i="1" s="1"/>
  <c r="P466" i="1"/>
  <c r="Q450" i="1"/>
  <c r="R450" i="1" s="1"/>
  <c r="P450" i="1"/>
  <c r="Q418" i="1"/>
  <c r="R418" i="1" s="1"/>
  <c r="P418" i="1"/>
  <c r="Q406" i="1"/>
  <c r="R406" i="1" s="1"/>
  <c r="P406" i="1"/>
  <c r="Q394" i="1"/>
  <c r="R394" i="1" s="1"/>
  <c r="P394" i="1"/>
  <c r="Q382" i="1"/>
  <c r="R382" i="1" s="1"/>
  <c r="P382" i="1"/>
  <c r="Q366" i="1"/>
  <c r="R366" i="1" s="1"/>
  <c r="P366" i="1"/>
  <c r="Q354" i="1"/>
  <c r="R354" i="1" s="1"/>
  <c r="P354" i="1"/>
  <c r="Q342" i="1"/>
  <c r="R342" i="1" s="1"/>
  <c r="P342" i="1"/>
  <c r="Q334" i="1"/>
  <c r="R334" i="1" s="1"/>
  <c r="P334" i="1"/>
  <c r="Q322" i="1"/>
  <c r="R322" i="1" s="1"/>
  <c r="P322" i="1"/>
  <c r="Q310" i="1"/>
  <c r="R310" i="1" s="1"/>
  <c r="P310" i="1"/>
  <c r="Q298" i="1"/>
  <c r="R298" i="1" s="1"/>
  <c r="P298" i="1"/>
  <c r="Q290" i="1"/>
  <c r="R290" i="1" s="1"/>
  <c r="P290" i="1"/>
  <c r="Q278" i="1"/>
  <c r="R278" i="1" s="1"/>
  <c r="P278" i="1"/>
  <c r="Q270" i="1"/>
  <c r="R270" i="1" s="1"/>
  <c r="P270" i="1"/>
  <c r="Q258" i="1"/>
  <c r="R258" i="1" s="1"/>
  <c r="P258" i="1"/>
  <c r="Q246" i="1"/>
  <c r="R246" i="1" s="1"/>
  <c r="P246" i="1"/>
  <c r="Q234" i="1"/>
  <c r="R234" i="1" s="1"/>
  <c r="P234" i="1"/>
  <c r="Q222" i="1"/>
  <c r="R222" i="1" s="1"/>
  <c r="P222" i="1"/>
  <c r="Q210" i="1"/>
  <c r="R210" i="1" s="1"/>
  <c r="P210" i="1"/>
  <c r="Q198" i="1"/>
  <c r="R198" i="1" s="1"/>
  <c r="P198" i="1"/>
  <c r="Q182" i="1"/>
  <c r="R182" i="1" s="1"/>
  <c r="P182" i="1"/>
  <c r="Q170" i="1"/>
  <c r="R170" i="1" s="1"/>
  <c r="P170" i="1"/>
  <c r="Q158" i="1"/>
  <c r="R158" i="1" s="1"/>
  <c r="P158" i="1"/>
  <c r="Q146" i="1"/>
  <c r="R146" i="1" s="1"/>
  <c r="P146" i="1"/>
  <c r="Q126" i="1"/>
  <c r="R126" i="1" s="1"/>
  <c r="P126" i="1"/>
  <c r="Q110" i="1"/>
  <c r="R110" i="1" s="1"/>
  <c r="P110" i="1"/>
  <c r="Q98" i="1"/>
  <c r="R98" i="1" s="1"/>
  <c r="P98" i="1"/>
  <c r="Q86" i="1"/>
  <c r="R86" i="1" s="1"/>
  <c r="P86" i="1"/>
  <c r="Q78" i="1"/>
  <c r="R78" i="1" s="1"/>
  <c r="P78" i="1"/>
  <c r="Q66" i="1"/>
  <c r="R66" i="1" s="1"/>
  <c r="P66" i="1"/>
  <c r="Q54" i="1"/>
  <c r="R54" i="1" s="1"/>
  <c r="P54" i="1"/>
  <c r="Q42" i="1"/>
  <c r="R42" i="1" s="1"/>
  <c r="P42" i="1"/>
  <c r="Q34" i="1"/>
  <c r="R34" i="1" s="1"/>
  <c r="P34" i="1"/>
  <c r="Q22" i="1"/>
  <c r="R22" i="1" s="1"/>
  <c r="P22" i="1"/>
  <c r="Q2923" i="1"/>
  <c r="R2923" i="1" s="1"/>
  <c r="P2923" i="1"/>
  <c r="Q2919" i="1"/>
  <c r="R2919" i="1" s="1"/>
  <c r="P2919" i="1"/>
  <c r="Q2915" i="1"/>
  <c r="R2915" i="1" s="1"/>
  <c r="P2915" i="1"/>
  <c r="Q2911" i="1"/>
  <c r="R2911" i="1" s="1"/>
  <c r="P2911" i="1"/>
  <c r="Q2907" i="1"/>
  <c r="R2907" i="1" s="1"/>
  <c r="P2907" i="1"/>
  <c r="Q2903" i="1"/>
  <c r="R2903" i="1" s="1"/>
  <c r="P2903" i="1"/>
  <c r="Q2899" i="1"/>
  <c r="R2899" i="1" s="1"/>
  <c r="P2899" i="1"/>
  <c r="Q2895" i="1"/>
  <c r="R2895" i="1" s="1"/>
  <c r="P2895" i="1"/>
  <c r="Q2891" i="1"/>
  <c r="R2891" i="1" s="1"/>
  <c r="P2891" i="1"/>
  <c r="Q2887" i="1"/>
  <c r="R2887" i="1" s="1"/>
  <c r="P2887" i="1"/>
  <c r="Q2883" i="1"/>
  <c r="R2883" i="1" s="1"/>
  <c r="P2883" i="1"/>
  <c r="Q2879" i="1"/>
  <c r="R2879" i="1" s="1"/>
  <c r="P2879" i="1"/>
  <c r="Q2875" i="1"/>
  <c r="R2875" i="1" s="1"/>
  <c r="P2875" i="1"/>
  <c r="Q2871" i="1"/>
  <c r="R2871" i="1" s="1"/>
  <c r="P2871" i="1"/>
  <c r="Q2867" i="1"/>
  <c r="R2867" i="1" s="1"/>
  <c r="P2867" i="1"/>
  <c r="Q2863" i="1"/>
  <c r="R2863" i="1" s="1"/>
  <c r="P2863" i="1"/>
  <c r="Q2859" i="1"/>
  <c r="R2859" i="1" s="1"/>
  <c r="P2859" i="1"/>
  <c r="Q2855" i="1"/>
  <c r="R2855" i="1" s="1"/>
  <c r="P2855" i="1"/>
  <c r="Q2851" i="1"/>
  <c r="R2851" i="1" s="1"/>
  <c r="P2851" i="1"/>
  <c r="Q2847" i="1"/>
  <c r="R2847" i="1" s="1"/>
  <c r="P2847" i="1"/>
  <c r="Q2843" i="1"/>
  <c r="R2843" i="1" s="1"/>
  <c r="P2843" i="1"/>
  <c r="Q2839" i="1"/>
  <c r="R2839" i="1" s="1"/>
  <c r="P2839" i="1"/>
  <c r="Q2835" i="1"/>
  <c r="R2835" i="1" s="1"/>
  <c r="P2835" i="1"/>
  <c r="Q2831" i="1"/>
  <c r="R2831" i="1" s="1"/>
  <c r="P2831" i="1"/>
  <c r="Q2827" i="1"/>
  <c r="R2827" i="1" s="1"/>
  <c r="P2827" i="1"/>
  <c r="Q2823" i="1"/>
  <c r="R2823" i="1" s="1"/>
  <c r="P2823" i="1"/>
  <c r="Q2819" i="1"/>
  <c r="R2819" i="1" s="1"/>
  <c r="P2819" i="1"/>
  <c r="Q2815" i="1"/>
  <c r="R2815" i="1" s="1"/>
  <c r="P2815" i="1"/>
  <c r="Q2811" i="1"/>
  <c r="R2811" i="1" s="1"/>
  <c r="P2811" i="1"/>
  <c r="Q2807" i="1"/>
  <c r="R2807" i="1" s="1"/>
  <c r="P2807" i="1"/>
  <c r="Q2803" i="1"/>
  <c r="R2803" i="1" s="1"/>
  <c r="P2803" i="1"/>
  <c r="Q2799" i="1"/>
  <c r="R2799" i="1" s="1"/>
  <c r="P2799" i="1"/>
  <c r="Q2795" i="1"/>
  <c r="R2795" i="1" s="1"/>
  <c r="P2795" i="1"/>
  <c r="Q2791" i="1"/>
  <c r="R2791" i="1" s="1"/>
  <c r="P2791" i="1"/>
  <c r="Q2787" i="1"/>
  <c r="R2787" i="1" s="1"/>
  <c r="P2787" i="1"/>
  <c r="Q2783" i="1"/>
  <c r="R2783" i="1" s="1"/>
  <c r="P2783" i="1"/>
  <c r="Q2779" i="1"/>
  <c r="R2779" i="1" s="1"/>
  <c r="P2779" i="1"/>
  <c r="Q2775" i="1"/>
  <c r="R2775" i="1" s="1"/>
  <c r="P2775" i="1"/>
  <c r="Q2771" i="1"/>
  <c r="R2771" i="1" s="1"/>
  <c r="P2771" i="1"/>
  <c r="Q2767" i="1"/>
  <c r="R2767" i="1" s="1"/>
  <c r="P2767" i="1"/>
  <c r="Q2763" i="1"/>
  <c r="R2763" i="1" s="1"/>
  <c r="P2763" i="1"/>
  <c r="Q2759" i="1"/>
  <c r="R2759" i="1" s="1"/>
  <c r="P2759" i="1"/>
  <c r="Q2755" i="1"/>
  <c r="R2755" i="1" s="1"/>
  <c r="P2755" i="1"/>
  <c r="Q2751" i="1"/>
  <c r="R2751" i="1" s="1"/>
  <c r="P2751" i="1"/>
  <c r="Q2747" i="1"/>
  <c r="R2747" i="1" s="1"/>
  <c r="P2747" i="1"/>
  <c r="Q2743" i="1"/>
  <c r="R2743" i="1" s="1"/>
  <c r="P2743" i="1"/>
  <c r="Q2739" i="1"/>
  <c r="R2739" i="1" s="1"/>
  <c r="P2739" i="1"/>
  <c r="Q2735" i="1"/>
  <c r="R2735" i="1" s="1"/>
  <c r="P2735" i="1"/>
  <c r="Q2731" i="1"/>
  <c r="R2731" i="1" s="1"/>
  <c r="P2731" i="1"/>
  <c r="Q2727" i="1"/>
  <c r="R2727" i="1" s="1"/>
  <c r="P2727" i="1"/>
  <c r="Q2723" i="1"/>
  <c r="R2723" i="1" s="1"/>
  <c r="P2723" i="1"/>
  <c r="Q2719" i="1"/>
  <c r="R2719" i="1" s="1"/>
  <c r="P2719" i="1"/>
  <c r="Q2715" i="1"/>
  <c r="R2715" i="1" s="1"/>
  <c r="P2715" i="1"/>
  <c r="Q2711" i="1"/>
  <c r="R2711" i="1" s="1"/>
  <c r="P2711" i="1"/>
  <c r="Q2707" i="1"/>
  <c r="R2707" i="1" s="1"/>
  <c r="P2707" i="1"/>
  <c r="Q2703" i="1"/>
  <c r="R2703" i="1" s="1"/>
  <c r="P2703" i="1"/>
  <c r="Q2699" i="1"/>
  <c r="R2699" i="1" s="1"/>
  <c r="P2699" i="1"/>
  <c r="Q2695" i="1"/>
  <c r="R2695" i="1" s="1"/>
  <c r="P2695" i="1"/>
  <c r="Q2691" i="1"/>
  <c r="R2691" i="1" s="1"/>
  <c r="P2691" i="1"/>
  <c r="Q2687" i="1"/>
  <c r="R2687" i="1" s="1"/>
  <c r="P2687" i="1"/>
  <c r="Q2683" i="1"/>
  <c r="R2683" i="1" s="1"/>
  <c r="P2683" i="1"/>
  <c r="Q2679" i="1"/>
  <c r="R2679" i="1" s="1"/>
  <c r="P2679" i="1"/>
  <c r="Q2675" i="1"/>
  <c r="R2675" i="1" s="1"/>
  <c r="P2675" i="1"/>
  <c r="Q2671" i="1"/>
  <c r="R2671" i="1" s="1"/>
  <c r="P2671" i="1"/>
  <c r="Q2667" i="1"/>
  <c r="R2667" i="1" s="1"/>
  <c r="P2667" i="1"/>
  <c r="Q2663" i="1"/>
  <c r="R2663" i="1" s="1"/>
  <c r="P2663" i="1"/>
  <c r="Q2659" i="1"/>
  <c r="R2659" i="1" s="1"/>
  <c r="P2659" i="1"/>
  <c r="Q2655" i="1"/>
  <c r="R2655" i="1" s="1"/>
  <c r="P2655" i="1"/>
  <c r="Q2651" i="1"/>
  <c r="R2651" i="1" s="1"/>
  <c r="P2651" i="1"/>
  <c r="Q2647" i="1"/>
  <c r="R2647" i="1" s="1"/>
  <c r="P2647" i="1"/>
  <c r="Q2643" i="1"/>
  <c r="R2643" i="1" s="1"/>
  <c r="P2643" i="1"/>
  <c r="Q2639" i="1"/>
  <c r="R2639" i="1" s="1"/>
  <c r="P2639" i="1"/>
  <c r="Q2635" i="1"/>
  <c r="R2635" i="1" s="1"/>
  <c r="P2635" i="1"/>
  <c r="Q2631" i="1"/>
  <c r="R2631" i="1" s="1"/>
  <c r="P2631" i="1"/>
  <c r="Q2627" i="1"/>
  <c r="R2627" i="1" s="1"/>
  <c r="P2627" i="1"/>
  <c r="Q2623" i="1"/>
  <c r="R2623" i="1" s="1"/>
  <c r="P2623" i="1"/>
  <c r="Q2619" i="1"/>
  <c r="R2619" i="1" s="1"/>
  <c r="P2619" i="1"/>
  <c r="Q2615" i="1"/>
  <c r="R2615" i="1" s="1"/>
  <c r="P2615" i="1"/>
  <c r="Q2611" i="1"/>
  <c r="R2611" i="1" s="1"/>
  <c r="P2611" i="1"/>
  <c r="Q2607" i="1"/>
  <c r="R2607" i="1" s="1"/>
  <c r="P2607" i="1"/>
  <c r="Q2603" i="1"/>
  <c r="R2603" i="1" s="1"/>
  <c r="P2603" i="1"/>
  <c r="Q2599" i="1"/>
  <c r="R2599" i="1" s="1"/>
  <c r="P2599" i="1"/>
  <c r="Q2595" i="1"/>
  <c r="R2595" i="1" s="1"/>
  <c r="P2595" i="1"/>
  <c r="Q2591" i="1"/>
  <c r="R2591" i="1" s="1"/>
  <c r="P2591" i="1"/>
  <c r="Q2587" i="1"/>
  <c r="R2587" i="1" s="1"/>
  <c r="P2587" i="1"/>
  <c r="Q2583" i="1"/>
  <c r="R2583" i="1" s="1"/>
  <c r="P2583" i="1"/>
  <c r="Q2579" i="1"/>
  <c r="R2579" i="1" s="1"/>
  <c r="P2579" i="1"/>
  <c r="Q2575" i="1"/>
  <c r="R2575" i="1" s="1"/>
  <c r="P2575" i="1"/>
  <c r="Q2571" i="1"/>
  <c r="R2571" i="1" s="1"/>
  <c r="P2571" i="1"/>
  <c r="Q2567" i="1"/>
  <c r="R2567" i="1" s="1"/>
  <c r="P2567" i="1"/>
  <c r="Q2563" i="1"/>
  <c r="R2563" i="1" s="1"/>
  <c r="P2563" i="1"/>
  <c r="Q2559" i="1"/>
  <c r="R2559" i="1" s="1"/>
  <c r="P2559" i="1"/>
  <c r="Q2555" i="1"/>
  <c r="R2555" i="1" s="1"/>
  <c r="P2555" i="1"/>
  <c r="Q2551" i="1"/>
  <c r="R2551" i="1" s="1"/>
  <c r="P2551" i="1"/>
  <c r="Q2547" i="1"/>
  <c r="R2547" i="1" s="1"/>
  <c r="P2547" i="1"/>
  <c r="Q2543" i="1"/>
  <c r="R2543" i="1" s="1"/>
  <c r="P2543" i="1"/>
  <c r="Q2539" i="1"/>
  <c r="R2539" i="1" s="1"/>
  <c r="P2539" i="1"/>
  <c r="Q2535" i="1"/>
  <c r="R2535" i="1" s="1"/>
  <c r="P2535" i="1"/>
  <c r="Q2531" i="1"/>
  <c r="R2531" i="1" s="1"/>
  <c r="P2531" i="1"/>
  <c r="Q2527" i="1"/>
  <c r="R2527" i="1" s="1"/>
  <c r="P2527" i="1"/>
  <c r="Q2523" i="1"/>
  <c r="R2523" i="1" s="1"/>
  <c r="P2523" i="1"/>
  <c r="Q2519" i="1"/>
  <c r="R2519" i="1" s="1"/>
  <c r="P2519" i="1"/>
  <c r="Q2515" i="1"/>
  <c r="R2515" i="1" s="1"/>
  <c r="P2515" i="1"/>
  <c r="Q2511" i="1"/>
  <c r="R2511" i="1" s="1"/>
  <c r="P2511" i="1"/>
  <c r="Q2507" i="1"/>
  <c r="R2507" i="1" s="1"/>
  <c r="P2507" i="1"/>
  <c r="Q2503" i="1"/>
  <c r="R2503" i="1" s="1"/>
  <c r="P2503" i="1"/>
  <c r="Q2499" i="1"/>
  <c r="R2499" i="1" s="1"/>
  <c r="P2499" i="1"/>
  <c r="Q2495" i="1"/>
  <c r="R2495" i="1" s="1"/>
  <c r="P2495" i="1"/>
  <c r="Q2491" i="1"/>
  <c r="R2491" i="1" s="1"/>
  <c r="P2491" i="1"/>
  <c r="Q2487" i="1"/>
  <c r="R2487" i="1" s="1"/>
  <c r="P2487" i="1"/>
  <c r="Q2483" i="1"/>
  <c r="R2483" i="1" s="1"/>
  <c r="P2483" i="1"/>
  <c r="Q2479" i="1"/>
  <c r="R2479" i="1" s="1"/>
  <c r="P2479" i="1"/>
  <c r="Q2475" i="1"/>
  <c r="R2475" i="1" s="1"/>
  <c r="P2475" i="1"/>
  <c r="Q2471" i="1"/>
  <c r="R2471" i="1" s="1"/>
  <c r="P2471" i="1"/>
  <c r="Q2467" i="1"/>
  <c r="R2467" i="1" s="1"/>
  <c r="P2467" i="1"/>
  <c r="Q2463" i="1"/>
  <c r="R2463" i="1" s="1"/>
  <c r="P2463" i="1"/>
  <c r="Q2459" i="1"/>
  <c r="R2459" i="1" s="1"/>
  <c r="P2459" i="1"/>
  <c r="Q2455" i="1"/>
  <c r="R2455" i="1" s="1"/>
  <c r="P2455" i="1"/>
  <c r="Q2451" i="1"/>
  <c r="R2451" i="1" s="1"/>
  <c r="P2451" i="1"/>
  <c r="Q2447" i="1"/>
  <c r="R2447" i="1" s="1"/>
  <c r="P2447" i="1"/>
  <c r="Q2443" i="1"/>
  <c r="R2443" i="1" s="1"/>
  <c r="P2443" i="1"/>
  <c r="Q2439" i="1"/>
  <c r="R2439" i="1" s="1"/>
  <c r="P2439" i="1"/>
  <c r="Q2435" i="1"/>
  <c r="R2435" i="1" s="1"/>
  <c r="P2435" i="1"/>
  <c r="Q2431" i="1"/>
  <c r="R2431" i="1" s="1"/>
  <c r="P2431" i="1"/>
  <c r="Q2427" i="1"/>
  <c r="R2427" i="1" s="1"/>
  <c r="P2427" i="1"/>
  <c r="Q2423" i="1"/>
  <c r="R2423" i="1" s="1"/>
  <c r="P2423" i="1"/>
  <c r="Q2419" i="1"/>
  <c r="R2419" i="1" s="1"/>
  <c r="P2419" i="1"/>
  <c r="Q2415" i="1"/>
  <c r="R2415" i="1" s="1"/>
  <c r="P2415" i="1"/>
  <c r="Q2411" i="1"/>
  <c r="R2411" i="1" s="1"/>
  <c r="P2411" i="1"/>
  <c r="Q2407" i="1"/>
  <c r="R2407" i="1" s="1"/>
  <c r="P2407" i="1"/>
  <c r="Q2403" i="1"/>
  <c r="R2403" i="1" s="1"/>
  <c r="P2403" i="1"/>
  <c r="Q2399" i="1"/>
  <c r="R2399" i="1" s="1"/>
  <c r="P2399" i="1"/>
  <c r="Q2395" i="1"/>
  <c r="R2395" i="1" s="1"/>
  <c r="P2395" i="1"/>
  <c r="Q2391" i="1"/>
  <c r="R2391" i="1" s="1"/>
  <c r="P2391" i="1"/>
  <c r="Q2387" i="1"/>
  <c r="R2387" i="1" s="1"/>
  <c r="P2387" i="1"/>
  <c r="Q2383" i="1"/>
  <c r="R2383" i="1" s="1"/>
  <c r="P2383" i="1"/>
  <c r="Q2379" i="1"/>
  <c r="R2379" i="1" s="1"/>
  <c r="P2379" i="1"/>
  <c r="Q2375" i="1"/>
  <c r="R2375" i="1" s="1"/>
  <c r="P2375" i="1"/>
  <c r="Q2371" i="1"/>
  <c r="R2371" i="1" s="1"/>
  <c r="P2371" i="1"/>
  <c r="Q2367" i="1"/>
  <c r="R2367" i="1" s="1"/>
  <c r="P2367" i="1"/>
  <c r="Q2363" i="1"/>
  <c r="R2363" i="1" s="1"/>
  <c r="P2363" i="1"/>
  <c r="Q2359" i="1"/>
  <c r="R2359" i="1" s="1"/>
  <c r="P2359" i="1"/>
  <c r="Q2355" i="1"/>
  <c r="R2355" i="1" s="1"/>
  <c r="P2355" i="1"/>
  <c r="Q2351" i="1"/>
  <c r="R2351" i="1" s="1"/>
  <c r="P2351" i="1"/>
  <c r="Q2347" i="1"/>
  <c r="R2347" i="1" s="1"/>
  <c r="P2347" i="1"/>
  <c r="Q2343" i="1"/>
  <c r="R2343" i="1" s="1"/>
  <c r="P2343" i="1"/>
  <c r="Q2339" i="1"/>
  <c r="R2339" i="1" s="1"/>
  <c r="P2339" i="1"/>
  <c r="Q2335" i="1"/>
  <c r="R2335" i="1" s="1"/>
  <c r="P2335" i="1"/>
  <c r="Q2331" i="1"/>
  <c r="R2331" i="1" s="1"/>
  <c r="P2331" i="1"/>
  <c r="Q2327" i="1"/>
  <c r="R2327" i="1" s="1"/>
  <c r="P2327" i="1"/>
  <c r="Q2323" i="1"/>
  <c r="R2323" i="1" s="1"/>
  <c r="P2323" i="1"/>
  <c r="Q2319" i="1"/>
  <c r="R2319" i="1" s="1"/>
  <c r="P2319" i="1"/>
  <c r="Q2315" i="1"/>
  <c r="R2315" i="1" s="1"/>
  <c r="P2315" i="1"/>
  <c r="Q2311" i="1"/>
  <c r="R2311" i="1" s="1"/>
  <c r="P2311" i="1"/>
  <c r="Q2307" i="1"/>
  <c r="R2307" i="1" s="1"/>
  <c r="P2307" i="1"/>
  <c r="Q2303" i="1"/>
  <c r="R2303" i="1" s="1"/>
  <c r="P2303" i="1"/>
  <c r="Q2299" i="1"/>
  <c r="R2299" i="1" s="1"/>
  <c r="P2299" i="1"/>
  <c r="Q2295" i="1"/>
  <c r="R2295" i="1" s="1"/>
  <c r="P2295" i="1"/>
  <c r="Q2291" i="1"/>
  <c r="R2291" i="1" s="1"/>
  <c r="P2291" i="1"/>
  <c r="Q2287" i="1"/>
  <c r="R2287" i="1" s="1"/>
  <c r="P2287" i="1"/>
  <c r="Q2283" i="1"/>
  <c r="R2283" i="1" s="1"/>
  <c r="P2283" i="1"/>
  <c r="Q2279" i="1"/>
  <c r="R2279" i="1" s="1"/>
  <c r="P2279" i="1"/>
  <c r="Q2275" i="1"/>
  <c r="R2275" i="1" s="1"/>
  <c r="P2275" i="1"/>
  <c r="Q2271" i="1"/>
  <c r="R2271" i="1" s="1"/>
  <c r="P2271" i="1"/>
  <c r="Q2267" i="1"/>
  <c r="R2267" i="1" s="1"/>
  <c r="P2267" i="1"/>
  <c r="Q2263" i="1"/>
  <c r="R2263" i="1" s="1"/>
  <c r="P2263" i="1"/>
  <c r="Q2259" i="1"/>
  <c r="R2259" i="1" s="1"/>
  <c r="P2259" i="1"/>
  <c r="Q2255" i="1"/>
  <c r="R2255" i="1" s="1"/>
  <c r="P2255" i="1"/>
  <c r="Q2251" i="1"/>
  <c r="R2251" i="1" s="1"/>
  <c r="P2251" i="1"/>
  <c r="Q2247" i="1"/>
  <c r="R2247" i="1" s="1"/>
  <c r="P2247" i="1"/>
  <c r="Q2243" i="1"/>
  <c r="R2243" i="1" s="1"/>
  <c r="P2243" i="1"/>
  <c r="Q2239" i="1"/>
  <c r="R2239" i="1" s="1"/>
  <c r="P2239" i="1"/>
  <c r="Q2235" i="1"/>
  <c r="R2235" i="1" s="1"/>
  <c r="P2235" i="1"/>
  <c r="Q2231" i="1"/>
  <c r="R2231" i="1" s="1"/>
  <c r="P2231" i="1"/>
  <c r="Q2227" i="1"/>
  <c r="R2227" i="1" s="1"/>
  <c r="P2227" i="1"/>
  <c r="Q2223" i="1"/>
  <c r="R2223" i="1" s="1"/>
  <c r="P2223" i="1"/>
  <c r="Q2219" i="1"/>
  <c r="R2219" i="1" s="1"/>
  <c r="P2219" i="1"/>
  <c r="Q2215" i="1"/>
  <c r="R2215" i="1" s="1"/>
  <c r="P2215" i="1"/>
  <c r="Q2211" i="1"/>
  <c r="R2211" i="1" s="1"/>
  <c r="P2211" i="1"/>
  <c r="Q2207" i="1"/>
  <c r="R2207" i="1" s="1"/>
  <c r="P2207" i="1"/>
  <c r="Q2203" i="1"/>
  <c r="R2203" i="1" s="1"/>
  <c r="P2203" i="1"/>
  <c r="Q2199" i="1"/>
  <c r="R2199" i="1" s="1"/>
  <c r="P2199" i="1"/>
  <c r="Q2195" i="1"/>
  <c r="R2195" i="1" s="1"/>
  <c r="P2195" i="1"/>
  <c r="Q2191" i="1"/>
  <c r="R2191" i="1" s="1"/>
  <c r="P2191" i="1"/>
  <c r="Q2187" i="1"/>
  <c r="R2187" i="1" s="1"/>
  <c r="P2187" i="1"/>
  <c r="Q2183" i="1"/>
  <c r="R2183" i="1" s="1"/>
  <c r="P2183" i="1"/>
  <c r="Q2179" i="1"/>
  <c r="R2179" i="1" s="1"/>
  <c r="P2179" i="1"/>
  <c r="Q2175" i="1"/>
  <c r="R2175" i="1" s="1"/>
  <c r="P2175" i="1"/>
  <c r="Q2171" i="1"/>
  <c r="R2171" i="1" s="1"/>
  <c r="P2171" i="1"/>
  <c r="Q2167" i="1"/>
  <c r="R2167" i="1" s="1"/>
  <c r="P2167" i="1"/>
  <c r="Q2163" i="1"/>
  <c r="R2163" i="1" s="1"/>
  <c r="P2163" i="1"/>
  <c r="Q2159" i="1"/>
  <c r="R2159" i="1" s="1"/>
  <c r="P2159" i="1"/>
  <c r="Q2155" i="1"/>
  <c r="R2155" i="1" s="1"/>
  <c r="P2155" i="1"/>
  <c r="Q2151" i="1"/>
  <c r="R2151" i="1" s="1"/>
  <c r="P2151" i="1"/>
  <c r="Q2147" i="1"/>
  <c r="R2147" i="1" s="1"/>
  <c r="P2147" i="1"/>
  <c r="Q2143" i="1"/>
  <c r="R2143" i="1" s="1"/>
  <c r="P2143" i="1"/>
  <c r="Q2139" i="1"/>
  <c r="R2139" i="1" s="1"/>
  <c r="P2139" i="1"/>
  <c r="Q2135" i="1"/>
  <c r="R2135" i="1" s="1"/>
  <c r="P2135" i="1"/>
  <c r="Q2131" i="1"/>
  <c r="R2131" i="1" s="1"/>
  <c r="P2131" i="1"/>
  <c r="Q2127" i="1"/>
  <c r="R2127" i="1" s="1"/>
  <c r="P2127" i="1"/>
  <c r="Q2123" i="1"/>
  <c r="R2123" i="1" s="1"/>
  <c r="P2123" i="1"/>
  <c r="Q2119" i="1"/>
  <c r="R2119" i="1" s="1"/>
  <c r="P2119" i="1"/>
  <c r="Q2115" i="1"/>
  <c r="R2115" i="1" s="1"/>
  <c r="P2115" i="1"/>
  <c r="Q2111" i="1"/>
  <c r="R2111" i="1" s="1"/>
  <c r="P2111" i="1"/>
  <c r="Q2107" i="1"/>
  <c r="R2107" i="1" s="1"/>
  <c r="P2107" i="1"/>
  <c r="Q2103" i="1"/>
  <c r="R2103" i="1" s="1"/>
  <c r="P2103" i="1"/>
  <c r="Q2099" i="1"/>
  <c r="R2099" i="1" s="1"/>
  <c r="P2099" i="1"/>
  <c r="Q2095" i="1"/>
  <c r="R2095" i="1" s="1"/>
  <c r="P2095" i="1"/>
  <c r="Q2091" i="1"/>
  <c r="R2091" i="1" s="1"/>
  <c r="P2091" i="1"/>
  <c r="Q2087" i="1"/>
  <c r="R2087" i="1" s="1"/>
  <c r="P2087" i="1"/>
  <c r="Q2083" i="1"/>
  <c r="R2083" i="1" s="1"/>
  <c r="P2083" i="1"/>
  <c r="Q2079" i="1"/>
  <c r="R2079" i="1" s="1"/>
  <c r="P2079" i="1"/>
  <c r="Q2075" i="1"/>
  <c r="R2075" i="1" s="1"/>
  <c r="P2075" i="1"/>
  <c r="Q2071" i="1"/>
  <c r="R2071" i="1" s="1"/>
  <c r="P2071" i="1"/>
  <c r="Q2067" i="1"/>
  <c r="R2067" i="1" s="1"/>
  <c r="P2067" i="1"/>
  <c r="Q2063" i="1"/>
  <c r="R2063" i="1" s="1"/>
  <c r="P2063" i="1"/>
  <c r="Q2059" i="1"/>
  <c r="R2059" i="1" s="1"/>
  <c r="P2059" i="1"/>
  <c r="Q2055" i="1"/>
  <c r="R2055" i="1" s="1"/>
  <c r="P2055" i="1"/>
  <c r="Q2051" i="1"/>
  <c r="R2051" i="1" s="1"/>
  <c r="P2051" i="1"/>
  <c r="Q2047" i="1"/>
  <c r="R2047" i="1" s="1"/>
  <c r="P2047" i="1"/>
  <c r="Q2043" i="1"/>
  <c r="R2043" i="1" s="1"/>
  <c r="P2043" i="1"/>
  <c r="Q2039" i="1"/>
  <c r="R2039" i="1" s="1"/>
  <c r="P2039" i="1"/>
  <c r="Q2035" i="1"/>
  <c r="R2035" i="1" s="1"/>
  <c r="P2035" i="1"/>
  <c r="Q2031" i="1"/>
  <c r="R2031" i="1" s="1"/>
  <c r="P2031" i="1"/>
  <c r="Q2027" i="1"/>
  <c r="R2027" i="1" s="1"/>
  <c r="P2027" i="1"/>
  <c r="Q2023" i="1"/>
  <c r="R2023" i="1" s="1"/>
  <c r="P2023" i="1"/>
  <c r="Q2019" i="1"/>
  <c r="R2019" i="1" s="1"/>
  <c r="P2019" i="1"/>
  <c r="Q2015" i="1"/>
  <c r="R2015" i="1" s="1"/>
  <c r="P2015" i="1"/>
  <c r="Q2011" i="1"/>
  <c r="R2011" i="1" s="1"/>
  <c r="P2011" i="1"/>
  <c r="Q2007" i="1"/>
  <c r="R2007" i="1" s="1"/>
  <c r="P2007" i="1"/>
  <c r="Q2003" i="1"/>
  <c r="R2003" i="1" s="1"/>
  <c r="P2003" i="1"/>
  <c r="Q1999" i="1"/>
  <c r="R1999" i="1" s="1"/>
  <c r="P1999" i="1"/>
  <c r="Q1995" i="1"/>
  <c r="R1995" i="1" s="1"/>
  <c r="P1995" i="1"/>
  <c r="Q1991" i="1"/>
  <c r="R1991" i="1" s="1"/>
  <c r="P1991" i="1"/>
  <c r="Q1987" i="1"/>
  <c r="R1987" i="1" s="1"/>
  <c r="P1987" i="1"/>
  <c r="Q1983" i="1"/>
  <c r="R1983" i="1" s="1"/>
  <c r="P1983" i="1"/>
  <c r="Q1979" i="1"/>
  <c r="R1979" i="1" s="1"/>
  <c r="P1979" i="1"/>
  <c r="Q1975" i="1"/>
  <c r="R1975" i="1" s="1"/>
  <c r="P1975" i="1"/>
  <c r="Q1971" i="1"/>
  <c r="R1971" i="1" s="1"/>
  <c r="P1971" i="1"/>
  <c r="Q1967" i="1"/>
  <c r="R1967" i="1" s="1"/>
  <c r="P1967" i="1"/>
  <c r="Q1963" i="1"/>
  <c r="R1963" i="1" s="1"/>
  <c r="P1963" i="1"/>
  <c r="Q1959" i="1"/>
  <c r="R1959" i="1" s="1"/>
  <c r="P1959" i="1"/>
  <c r="Q1955" i="1"/>
  <c r="R1955" i="1" s="1"/>
  <c r="P1955" i="1"/>
  <c r="Q1951" i="1"/>
  <c r="R1951" i="1" s="1"/>
  <c r="P1951" i="1"/>
  <c r="Q1947" i="1"/>
  <c r="R1947" i="1" s="1"/>
  <c r="P1947" i="1"/>
  <c r="Q1943" i="1"/>
  <c r="R1943" i="1" s="1"/>
  <c r="P1943" i="1"/>
  <c r="Q1939" i="1"/>
  <c r="R1939" i="1" s="1"/>
  <c r="P1939" i="1"/>
  <c r="Q1935" i="1"/>
  <c r="R1935" i="1" s="1"/>
  <c r="P1935" i="1"/>
  <c r="Q1931" i="1"/>
  <c r="R1931" i="1" s="1"/>
  <c r="P1931" i="1"/>
  <c r="Q1927" i="1"/>
  <c r="R1927" i="1" s="1"/>
  <c r="P1927" i="1"/>
  <c r="Q1923" i="1"/>
  <c r="R1923" i="1" s="1"/>
  <c r="P1923" i="1"/>
  <c r="Q1919" i="1"/>
  <c r="R1919" i="1" s="1"/>
  <c r="P1919" i="1"/>
  <c r="Q1915" i="1"/>
  <c r="R1915" i="1" s="1"/>
  <c r="P1915" i="1"/>
  <c r="Q1911" i="1"/>
  <c r="R1911" i="1" s="1"/>
  <c r="P1911" i="1"/>
  <c r="Q1907" i="1"/>
  <c r="R1907" i="1" s="1"/>
  <c r="P1907" i="1"/>
  <c r="Q1903" i="1"/>
  <c r="R1903" i="1" s="1"/>
  <c r="P1903" i="1"/>
  <c r="Q1899" i="1"/>
  <c r="R1899" i="1" s="1"/>
  <c r="P1899" i="1"/>
  <c r="Q1895" i="1"/>
  <c r="R1895" i="1" s="1"/>
  <c r="P1895" i="1"/>
  <c r="Q1891" i="1"/>
  <c r="R1891" i="1" s="1"/>
  <c r="P1891" i="1"/>
  <c r="Q1887" i="1"/>
  <c r="R1887" i="1" s="1"/>
  <c r="Q1883" i="1"/>
  <c r="R1883" i="1" s="1"/>
  <c r="P1883" i="1"/>
  <c r="Q1879" i="1"/>
  <c r="R1879" i="1" s="1"/>
  <c r="P1879" i="1"/>
  <c r="Q1875" i="1"/>
  <c r="R1875" i="1" s="1"/>
  <c r="P1875" i="1"/>
  <c r="Q1871" i="1"/>
  <c r="R1871" i="1" s="1"/>
  <c r="P1871" i="1"/>
  <c r="Q1867" i="1"/>
  <c r="R1867" i="1" s="1"/>
  <c r="P1867" i="1"/>
  <c r="Q1863" i="1"/>
  <c r="R1863" i="1" s="1"/>
  <c r="P1863" i="1"/>
  <c r="Q1859" i="1"/>
  <c r="R1859" i="1" s="1"/>
  <c r="P1859" i="1"/>
  <c r="Q1855" i="1"/>
  <c r="R1855" i="1" s="1"/>
  <c r="Q1851" i="1"/>
  <c r="R1851" i="1" s="1"/>
  <c r="P1851" i="1"/>
  <c r="Q1847" i="1"/>
  <c r="R1847" i="1" s="1"/>
  <c r="P1847" i="1"/>
  <c r="Q1843" i="1"/>
  <c r="R1843" i="1" s="1"/>
  <c r="P1843" i="1"/>
  <c r="Q1839" i="1"/>
  <c r="R1839" i="1" s="1"/>
  <c r="P1839" i="1"/>
  <c r="Q1835" i="1"/>
  <c r="R1835" i="1" s="1"/>
  <c r="P1835" i="1"/>
  <c r="Q1831" i="1"/>
  <c r="R1831" i="1" s="1"/>
  <c r="P1831" i="1"/>
  <c r="Q1827" i="1"/>
  <c r="R1827" i="1" s="1"/>
  <c r="P1827" i="1"/>
  <c r="Q1823" i="1"/>
  <c r="R1823" i="1" s="1"/>
  <c r="Q1819" i="1"/>
  <c r="R1819" i="1" s="1"/>
  <c r="P1819" i="1"/>
  <c r="Q1815" i="1"/>
  <c r="R1815" i="1" s="1"/>
  <c r="P1815" i="1"/>
  <c r="Q1811" i="1"/>
  <c r="R1811" i="1" s="1"/>
  <c r="P1811" i="1"/>
  <c r="Q1807" i="1"/>
  <c r="R1807" i="1" s="1"/>
  <c r="P1807" i="1"/>
  <c r="Q1803" i="1"/>
  <c r="R1803" i="1" s="1"/>
  <c r="P1803" i="1"/>
  <c r="Q1799" i="1"/>
  <c r="R1799" i="1" s="1"/>
  <c r="P1799" i="1"/>
  <c r="Q1795" i="1"/>
  <c r="R1795" i="1" s="1"/>
  <c r="P1795" i="1"/>
  <c r="Q1791" i="1"/>
  <c r="R1791" i="1" s="1"/>
  <c r="Q1787" i="1"/>
  <c r="R1787" i="1" s="1"/>
  <c r="P1787" i="1"/>
  <c r="Q1783" i="1"/>
  <c r="R1783" i="1" s="1"/>
  <c r="P1783" i="1"/>
  <c r="Q1779" i="1"/>
  <c r="R1779" i="1" s="1"/>
  <c r="P1779" i="1"/>
  <c r="Q1775" i="1"/>
  <c r="R1775" i="1" s="1"/>
  <c r="P1775" i="1"/>
  <c r="Q1771" i="1"/>
  <c r="R1771" i="1" s="1"/>
  <c r="P1771" i="1"/>
  <c r="Q1767" i="1"/>
  <c r="R1767" i="1" s="1"/>
  <c r="P1767" i="1"/>
  <c r="Q1763" i="1"/>
  <c r="R1763" i="1" s="1"/>
  <c r="P1763" i="1"/>
  <c r="Q1759" i="1"/>
  <c r="R1759" i="1" s="1"/>
  <c r="Q1755" i="1"/>
  <c r="R1755" i="1" s="1"/>
  <c r="P1755" i="1"/>
  <c r="Q1751" i="1"/>
  <c r="R1751" i="1" s="1"/>
  <c r="P1751" i="1"/>
  <c r="Q1747" i="1"/>
  <c r="R1747" i="1" s="1"/>
  <c r="P1747" i="1"/>
  <c r="Q1743" i="1"/>
  <c r="R1743" i="1" s="1"/>
  <c r="P1743" i="1"/>
  <c r="Q1739" i="1"/>
  <c r="R1739" i="1" s="1"/>
  <c r="P1739" i="1"/>
  <c r="Q1735" i="1"/>
  <c r="R1735" i="1" s="1"/>
  <c r="P1735" i="1"/>
  <c r="Q1731" i="1"/>
  <c r="R1731" i="1" s="1"/>
  <c r="P1731" i="1"/>
  <c r="Q1727" i="1"/>
  <c r="R1727" i="1" s="1"/>
  <c r="Q1723" i="1"/>
  <c r="R1723" i="1" s="1"/>
  <c r="P1723" i="1"/>
  <c r="Q1719" i="1"/>
  <c r="R1719" i="1" s="1"/>
  <c r="P1719" i="1"/>
  <c r="Q1715" i="1"/>
  <c r="R1715" i="1" s="1"/>
  <c r="P1715" i="1"/>
  <c r="Q1711" i="1"/>
  <c r="R1711" i="1" s="1"/>
  <c r="P1711" i="1"/>
  <c r="Q1707" i="1"/>
  <c r="R1707" i="1" s="1"/>
  <c r="P1707" i="1"/>
  <c r="Q1703" i="1"/>
  <c r="R1703" i="1" s="1"/>
  <c r="P1703" i="1"/>
  <c r="Q1699" i="1"/>
  <c r="R1699" i="1" s="1"/>
  <c r="P1699" i="1"/>
  <c r="Q1695" i="1"/>
  <c r="R1695" i="1" s="1"/>
  <c r="Q1691" i="1"/>
  <c r="R1691" i="1" s="1"/>
  <c r="P1691" i="1"/>
  <c r="Q1687" i="1"/>
  <c r="R1687" i="1" s="1"/>
  <c r="P1687" i="1"/>
  <c r="Q1683" i="1"/>
  <c r="R1683" i="1" s="1"/>
  <c r="P1683" i="1"/>
  <c r="Q1679" i="1"/>
  <c r="R1679" i="1" s="1"/>
  <c r="P1679" i="1"/>
  <c r="Q1675" i="1"/>
  <c r="R1675" i="1" s="1"/>
  <c r="P1675" i="1"/>
  <c r="Q1671" i="1"/>
  <c r="R1671" i="1" s="1"/>
  <c r="P1671" i="1"/>
  <c r="Q1667" i="1"/>
  <c r="R1667" i="1" s="1"/>
  <c r="P1667" i="1"/>
  <c r="Q1663" i="1"/>
  <c r="R1663" i="1" s="1"/>
  <c r="Q1659" i="1"/>
  <c r="R1659" i="1" s="1"/>
  <c r="P1659" i="1"/>
  <c r="Q1655" i="1"/>
  <c r="R1655" i="1" s="1"/>
  <c r="P1655" i="1"/>
  <c r="Q1651" i="1"/>
  <c r="R1651" i="1" s="1"/>
  <c r="P1651" i="1"/>
  <c r="Q1647" i="1"/>
  <c r="R1647" i="1" s="1"/>
  <c r="P1647" i="1"/>
  <c r="Q1643" i="1"/>
  <c r="R1643" i="1" s="1"/>
  <c r="P1643" i="1"/>
  <c r="Q1639" i="1"/>
  <c r="R1639" i="1" s="1"/>
  <c r="P1639" i="1"/>
  <c r="Q1635" i="1"/>
  <c r="R1635" i="1" s="1"/>
  <c r="P1635" i="1"/>
  <c r="Q1631" i="1"/>
  <c r="R1631" i="1" s="1"/>
  <c r="Q1627" i="1"/>
  <c r="R1627" i="1" s="1"/>
  <c r="P1627" i="1"/>
  <c r="Q1623" i="1"/>
  <c r="R1623" i="1" s="1"/>
  <c r="P1623" i="1"/>
  <c r="Q1619" i="1"/>
  <c r="R1619" i="1" s="1"/>
  <c r="P1619" i="1"/>
  <c r="Q1615" i="1"/>
  <c r="R1615" i="1" s="1"/>
  <c r="P1615" i="1"/>
  <c r="Q1611" i="1"/>
  <c r="R1611" i="1" s="1"/>
  <c r="P1611" i="1"/>
  <c r="Q1607" i="1"/>
  <c r="R1607" i="1" s="1"/>
  <c r="P1607" i="1"/>
  <c r="Q1603" i="1"/>
  <c r="R1603" i="1" s="1"/>
  <c r="P1603" i="1"/>
  <c r="Q1599" i="1"/>
  <c r="R1599" i="1" s="1"/>
  <c r="Q1595" i="1"/>
  <c r="R1595" i="1" s="1"/>
  <c r="P1595" i="1"/>
  <c r="Q1591" i="1"/>
  <c r="R1591" i="1" s="1"/>
  <c r="P1591" i="1"/>
  <c r="Q1587" i="1"/>
  <c r="R1587" i="1" s="1"/>
  <c r="P1587" i="1"/>
  <c r="Q1583" i="1"/>
  <c r="R1583" i="1" s="1"/>
  <c r="P1583" i="1"/>
  <c r="Q1579" i="1"/>
  <c r="R1579" i="1" s="1"/>
  <c r="P1579" i="1"/>
  <c r="Q1575" i="1"/>
  <c r="R1575" i="1" s="1"/>
  <c r="P1575" i="1"/>
  <c r="Q1571" i="1"/>
  <c r="R1571" i="1" s="1"/>
  <c r="P1571" i="1"/>
  <c r="Q1567" i="1"/>
  <c r="R1567" i="1" s="1"/>
  <c r="Q1563" i="1"/>
  <c r="R1563" i="1" s="1"/>
  <c r="P1563" i="1"/>
  <c r="Q1559" i="1"/>
  <c r="R1559" i="1" s="1"/>
  <c r="P1559" i="1"/>
  <c r="Q1555" i="1"/>
  <c r="R1555" i="1" s="1"/>
  <c r="P1555" i="1"/>
  <c r="Q1551" i="1"/>
  <c r="R1551" i="1" s="1"/>
  <c r="P1551" i="1"/>
  <c r="Q1547" i="1"/>
  <c r="R1547" i="1" s="1"/>
  <c r="P1547" i="1"/>
  <c r="Q1543" i="1"/>
  <c r="R1543" i="1" s="1"/>
  <c r="P1543" i="1"/>
  <c r="Q1539" i="1"/>
  <c r="R1539" i="1" s="1"/>
  <c r="P1539" i="1"/>
  <c r="Q1535" i="1"/>
  <c r="R1535" i="1" s="1"/>
  <c r="Q1531" i="1"/>
  <c r="R1531" i="1" s="1"/>
  <c r="P1531" i="1"/>
  <c r="Q1527" i="1"/>
  <c r="R1527" i="1" s="1"/>
  <c r="P1527" i="1"/>
  <c r="Q1523" i="1"/>
  <c r="R1523" i="1" s="1"/>
  <c r="P1523" i="1"/>
  <c r="Q1519" i="1"/>
  <c r="R1519" i="1" s="1"/>
  <c r="P1519" i="1"/>
  <c r="Q1515" i="1"/>
  <c r="R1515" i="1" s="1"/>
  <c r="P1515" i="1"/>
  <c r="Q1511" i="1"/>
  <c r="R1511" i="1" s="1"/>
  <c r="P1511" i="1"/>
  <c r="Q1507" i="1"/>
  <c r="R1507" i="1" s="1"/>
  <c r="P1507" i="1"/>
  <c r="Q1503" i="1"/>
  <c r="R1503" i="1" s="1"/>
  <c r="P1503" i="1"/>
  <c r="Q1499" i="1"/>
  <c r="R1499" i="1" s="1"/>
  <c r="P1499" i="1"/>
  <c r="Q1495" i="1"/>
  <c r="R1495" i="1" s="1"/>
  <c r="Q1491" i="1"/>
  <c r="R1491" i="1" s="1"/>
  <c r="P1491" i="1"/>
  <c r="Q1487" i="1"/>
  <c r="R1487" i="1" s="1"/>
  <c r="P1487" i="1"/>
  <c r="Q1483" i="1"/>
  <c r="R1483" i="1" s="1"/>
  <c r="P1483" i="1"/>
  <c r="Q1479" i="1"/>
  <c r="R1479" i="1" s="1"/>
  <c r="P1479" i="1"/>
  <c r="Q1475" i="1"/>
  <c r="R1475" i="1" s="1"/>
  <c r="P1475" i="1"/>
  <c r="Q1471" i="1"/>
  <c r="R1471" i="1" s="1"/>
  <c r="P1471" i="1"/>
  <c r="Q1467" i="1"/>
  <c r="R1467" i="1" s="1"/>
  <c r="P1467" i="1"/>
  <c r="Q1463" i="1"/>
  <c r="R1463" i="1" s="1"/>
  <c r="P1463" i="1"/>
  <c r="Q1459" i="1"/>
  <c r="R1459" i="1" s="1"/>
  <c r="P1459" i="1"/>
  <c r="Q1455" i="1"/>
  <c r="R1455" i="1" s="1"/>
  <c r="P1455" i="1"/>
  <c r="Q1451" i="1"/>
  <c r="R1451" i="1" s="1"/>
  <c r="P1451" i="1"/>
  <c r="Q1447" i="1"/>
  <c r="R1447" i="1" s="1"/>
  <c r="P1447" i="1"/>
  <c r="Q1443" i="1"/>
  <c r="R1443" i="1" s="1"/>
  <c r="P1443" i="1"/>
  <c r="Q1439" i="1"/>
  <c r="R1439" i="1" s="1"/>
  <c r="P1439" i="1"/>
  <c r="Q1435" i="1"/>
  <c r="R1435" i="1" s="1"/>
  <c r="P1435" i="1"/>
  <c r="Q1431" i="1"/>
  <c r="R1431" i="1" s="1"/>
  <c r="Q1427" i="1"/>
  <c r="R1427" i="1" s="1"/>
  <c r="P1427" i="1"/>
  <c r="Q1423" i="1"/>
  <c r="R1423" i="1" s="1"/>
  <c r="P1423" i="1"/>
  <c r="Q1419" i="1"/>
  <c r="R1419" i="1" s="1"/>
  <c r="P1419" i="1"/>
  <c r="Q1415" i="1"/>
  <c r="R1415" i="1" s="1"/>
  <c r="P1415" i="1"/>
  <c r="Q1411" i="1"/>
  <c r="R1411" i="1" s="1"/>
  <c r="P1411" i="1"/>
  <c r="Q1407" i="1"/>
  <c r="R1407" i="1" s="1"/>
  <c r="P1407" i="1"/>
  <c r="Q1403" i="1"/>
  <c r="R1403" i="1" s="1"/>
  <c r="P1403" i="1"/>
  <c r="Q1399" i="1"/>
  <c r="R1399" i="1" s="1"/>
  <c r="P1399" i="1"/>
  <c r="Q1395" i="1"/>
  <c r="R1395" i="1" s="1"/>
  <c r="P1395" i="1"/>
  <c r="Q1391" i="1"/>
  <c r="R1391" i="1" s="1"/>
  <c r="P1391" i="1"/>
  <c r="Q1387" i="1"/>
  <c r="R1387" i="1" s="1"/>
  <c r="P1387" i="1"/>
  <c r="Q1383" i="1"/>
  <c r="R1383" i="1" s="1"/>
  <c r="P1383" i="1"/>
  <c r="Q1379" i="1"/>
  <c r="R1379" i="1" s="1"/>
  <c r="P1379" i="1"/>
  <c r="Q1375" i="1"/>
  <c r="R1375" i="1" s="1"/>
  <c r="P1375" i="1"/>
  <c r="Q1371" i="1"/>
  <c r="R1371" i="1" s="1"/>
  <c r="P1371" i="1"/>
  <c r="Q1367" i="1"/>
  <c r="R1367" i="1" s="1"/>
  <c r="Q1363" i="1"/>
  <c r="R1363" i="1" s="1"/>
  <c r="P1363" i="1"/>
  <c r="Q1359" i="1"/>
  <c r="R1359" i="1" s="1"/>
  <c r="P1359" i="1"/>
  <c r="Q1355" i="1"/>
  <c r="R1355" i="1" s="1"/>
  <c r="P1355" i="1"/>
  <c r="Q1351" i="1"/>
  <c r="R1351" i="1" s="1"/>
  <c r="P1351" i="1"/>
  <c r="Q1347" i="1"/>
  <c r="R1347" i="1" s="1"/>
  <c r="P1347" i="1"/>
  <c r="Q1343" i="1"/>
  <c r="R1343" i="1" s="1"/>
  <c r="P1343" i="1"/>
  <c r="Q1339" i="1"/>
  <c r="R1339" i="1" s="1"/>
  <c r="P1339" i="1"/>
  <c r="Q1335" i="1"/>
  <c r="R1335" i="1" s="1"/>
  <c r="P1335" i="1"/>
  <c r="Q1331" i="1"/>
  <c r="R1331" i="1" s="1"/>
  <c r="P1331" i="1"/>
  <c r="Q1327" i="1"/>
  <c r="R1327" i="1" s="1"/>
  <c r="P1327" i="1"/>
  <c r="Q1323" i="1"/>
  <c r="R1323" i="1" s="1"/>
  <c r="P1323" i="1"/>
  <c r="Q1319" i="1"/>
  <c r="R1319" i="1" s="1"/>
  <c r="P1319" i="1"/>
  <c r="Q1315" i="1"/>
  <c r="R1315" i="1" s="1"/>
  <c r="P1315" i="1"/>
  <c r="Q1311" i="1"/>
  <c r="R1311" i="1" s="1"/>
  <c r="P1311" i="1"/>
  <c r="Q1307" i="1"/>
  <c r="R1307" i="1" s="1"/>
  <c r="P1307" i="1"/>
  <c r="Q1303" i="1"/>
  <c r="R1303" i="1" s="1"/>
  <c r="Q1299" i="1"/>
  <c r="R1299" i="1" s="1"/>
  <c r="P1299" i="1"/>
  <c r="Q1295" i="1"/>
  <c r="R1295" i="1" s="1"/>
  <c r="P1295" i="1"/>
  <c r="Q1291" i="1"/>
  <c r="R1291" i="1" s="1"/>
  <c r="P1291" i="1"/>
  <c r="Q1287" i="1"/>
  <c r="R1287" i="1" s="1"/>
  <c r="P1287" i="1"/>
  <c r="Q1283" i="1"/>
  <c r="R1283" i="1" s="1"/>
  <c r="P1283" i="1"/>
  <c r="Q1279" i="1"/>
  <c r="R1279" i="1" s="1"/>
  <c r="P1279" i="1"/>
  <c r="Q1275" i="1"/>
  <c r="R1275" i="1" s="1"/>
  <c r="P1275" i="1"/>
  <c r="Q1271" i="1"/>
  <c r="R1271" i="1" s="1"/>
  <c r="P1271" i="1"/>
  <c r="Q1267" i="1"/>
  <c r="R1267" i="1" s="1"/>
  <c r="P1267" i="1"/>
  <c r="Q1263" i="1"/>
  <c r="R1263" i="1" s="1"/>
  <c r="P1263" i="1"/>
  <c r="Q1259" i="1"/>
  <c r="R1259" i="1" s="1"/>
  <c r="P1259" i="1"/>
  <c r="Q1255" i="1"/>
  <c r="R1255" i="1" s="1"/>
  <c r="P1255" i="1"/>
  <c r="Q1251" i="1"/>
  <c r="R1251" i="1" s="1"/>
  <c r="P1251" i="1"/>
  <c r="Q1247" i="1"/>
  <c r="R1247" i="1" s="1"/>
  <c r="P1247" i="1"/>
  <c r="Q1243" i="1"/>
  <c r="R1243" i="1" s="1"/>
  <c r="P1243" i="1"/>
  <c r="Q1239" i="1"/>
  <c r="R1239" i="1" s="1"/>
  <c r="Q1235" i="1"/>
  <c r="R1235" i="1" s="1"/>
  <c r="P1235" i="1"/>
  <c r="Q1231" i="1"/>
  <c r="R1231" i="1" s="1"/>
  <c r="P1231" i="1"/>
  <c r="Q1227" i="1"/>
  <c r="R1227" i="1" s="1"/>
  <c r="P1227" i="1"/>
  <c r="Q1223" i="1"/>
  <c r="R1223" i="1" s="1"/>
  <c r="P1223" i="1"/>
  <c r="Q1219" i="1"/>
  <c r="R1219" i="1" s="1"/>
  <c r="P1219" i="1"/>
  <c r="Q1215" i="1"/>
  <c r="R1215" i="1" s="1"/>
  <c r="P1215" i="1"/>
  <c r="Q1211" i="1"/>
  <c r="R1211" i="1" s="1"/>
  <c r="P1211" i="1"/>
  <c r="Q1207" i="1"/>
  <c r="R1207" i="1" s="1"/>
  <c r="P1207" i="1"/>
  <c r="Q1203" i="1"/>
  <c r="R1203" i="1" s="1"/>
  <c r="P1203" i="1"/>
  <c r="Q1199" i="1"/>
  <c r="R1199" i="1" s="1"/>
  <c r="P1199" i="1"/>
  <c r="Q1195" i="1"/>
  <c r="R1195" i="1" s="1"/>
  <c r="P1195" i="1"/>
  <c r="Q1191" i="1"/>
  <c r="R1191" i="1" s="1"/>
  <c r="P1191" i="1"/>
  <c r="Q1187" i="1"/>
  <c r="R1187" i="1" s="1"/>
  <c r="P1187" i="1"/>
  <c r="Q1183" i="1"/>
  <c r="R1183" i="1" s="1"/>
  <c r="P1183" i="1"/>
  <c r="Q1179" i="1"/>
  <c r="R1179" i="1" s="1"/>
  <c r="P1179" i="1"/>
  <c r="Q1175" i="1"/>
  <c r="R1175" i="1" s="1"/>
  <c r="Q1171" i="1"/>
  <c r="R1171" i="1" s="1"/>
  <c r="P1171" i="1"/>
  <c r="Q1167" i="1"/>
  <c r="R1167" i="1" s="1"/>
  <c r="P1167" i="1"/>
  <c r="Q1163" i="1"/>
  <c r="R1163" i="1" s="1"/>
  <c r="P1163" i="1"/>
  <c r="Q1159" i="1"/>
  <c r="R1159" i="1" s="1"/>
  <c r="P1159" i="1"/>
  <c r="Q1155" i="1"/>
  <c r="R1155" i="1" s="1"/>
  <c r="P1155" i="1"/>
  <c r="Q1151" i="1"/>
  <c r="R1151" i="1" s="1"/>
  <c r="P1151" i="1"/>
  <c r="Q1147" i="1"/>
  <c r="R1147" i="1" s="1"/>
  <c r="P1147" i="1"/>
  <c r="Q1143" i="1"/>
  <c r="R1143" i="1" s="1"/>
  <c r="P1143" i="1"/>
  <c r="Q1139" i="1"/>
  <c r="R1139" i="1" s="1"/>
  <c r="P1139" i="1"/>
  <c r="Q1135" i="1"/>
  <c r="R1135" i="1" s="1"/>
  <c r="P1135" i="1"/>
  <c r="Q1131" i="1"/>
  <c r="R1131" i="1" s="1"/>
  <c r="P1131" i="1"/>
  <c r="Q1127" i="1"/>
  <c r="R1127" i="1" s="1"/>
  <c r="P1127" i="1"/>
  <c r="Q1123" i="1"/>
  <c r="R1123" i="1" s="1"/>
  <c r="P1123" i="1"/>
  <c r="Q1119" i="1"/>
  <c r="R1119" i="1" s="1"/>
  <c r="P1119" i="1"/>
  <c r="Q1115" i="1"/>
  <c r="R1115" i="1" s="1"/>
  <c r="P1115" i="1"/>
  <c r="Q1111" i="1"/>
  <c r="R1111" i="1" s="1"/>
  <c r="Q1107" i="1"/>
  <c r="R1107" i="1" s="1"/>
  <c r="P1107" i="1"/>
  <c r="Q1103" i="1"/>
  <c r="R1103" i="1" s="1"/>
  <c r="P1103" i="1"/>
  <c r="Q1099" i="1"/>
  <c r="R1099" i="1" s="1"/>
  <c r="P1099" i="1"/>
  <c r="Q1095" i="1"/>
  <c r="R1095" i="1" s="1"/>
  <c r="P1095" i="1"/>
  <c r="Q1091" i="1"/>
  <c r="R1091" i="1" s="1"/>
  <c r="P1091" i="1"/>
  <c r="Q1087" i="1"/>
  <c r="R1087" i="1" s="1"/>
  <c r="P1087" i="1"/>
  <c r="Q1083" i="1"/>
  <c r="R1083" i="1" s="1"/>
  <c r="P1083" i="1"/>
  <c r="Q1079" i="1"/>
  <c r="R1079" i="1" s="1"/>
  <c r="P1079" i="1"/>
  <c r="Q1075" i="1"/>
  <c r="R1075" i="1" s="1"/>
  <c r="P1075" i="1"/>
  <c r="Q1071" i="1"/>
  <c r="R1071" i="1" s="1"/>
  <c r="P1071" i="1"/>
  <c r="Q1067" i="1"/>
  <c r="R1067" i="1" s="1"/>
  <c r="P1067" i="1"/>
  <c r="Q1063" i="1"/>
  <c r="R1063" i="1" s="1"/>
  <c r="P1063" i="1"/>
  <c r="Q1059" i="1"/>
  <c r="R1059" i="1" s="1"/>
  <c r="P1059" i="1"/>
  <c r="Q1055" i="1"/>
  <c r="R1055" i="1" s="1"/>
  <c r="P1055" i="1"/>
  <c r="Q1051" i="1"/>
  <c r="R1051" i="1" s="1"/>
  <c r="P1051" i="1"/>
  <c r="Q1047" i="1"/>
  <c r="R1047" i="1" s="1"/>
  <c r="Q1043" i="1"/>
  <c r="R1043" i="1" s="1"/>
  <c r="P1043" i="1"/>
  <c r="Q1039" i="1"/>
  <c r="R1039" i="1" s="1"/>
  <c r="P1039" i="1"/>
  <c r="Q1035" i="1"/>
  <c r="R1035" i="1" s="1"/>
  <c r="P1035" i="1"/>
  <c r="Q1031" i="1"/>
  <c r="R1031" i="1" s="1"/>
  <c r="P1031" i="1"/>
  <c r="Q1027" i="1"/>
  <c r="R1027" i="1" s="1"/>
  <c r="P1027" i="1"/>
  <c r="Q1023" i="1"/>
  <c r="R1023" i="1" s="1"/>
  <c r="P1023" i="1"/>
  <c r="Q1019" i="1"/>
  <c r="R1019" i="1" s="1"/>
  <c r="P1019" i="1"/>
  <c r="Q1015" i="1"/>
  <c r="R1015" i="1" s="1"/>
  <c r="P1015" i="1"/>
  <c r="Q1011" i="1"/>
  <c r="R1011" i="1" s="1"/>
  <c r="P1011" i="1"/>
  <c r="Q1007" i="1"/>
  <c r="R1007" i="1" s="1"/>
  <c r="P1007" i="1"/>
  <c r="Q1003" i="1"/>
  <c r="R1003" i="1" s="1"/>
  <c r="P1003" i="1"/>
  <c r="Q999" i="1"/>
  <c r="R999" i="1" s="1"/>
  <c r="P999" i="1"/>
  <c r="Q995" i="1"/>
  <c r="R995" i="1" s="1"/>
  <c r="P995" i="1"/>
  <c r="Q991" i="1"/>
  <c r="R991" i="1" s="1"/>
  <c r="P991" i="1"/>
  <c r="Q987" i="1"/>
  <c r="R987" i="1" s="1"/>
  <c r="P987" i="1"/>
  <c r="Q983" i="1"/>
  <c r="R983" i="1" s="1"/>
  <c r="P983" i="1"/>
  <c r="Q979" i="1"/>
  <c r="R979" i="1" s="1"/>
  <c r="P979" i="1"/>
  <c r="Q975" i="1"/>
  <c r="R975" i="1" s="1"/>
  <c r="P975" i="1"/>
  <c r="Q971" i="1"/>
  <c r="R971" i="1" s="1"/>
  <c r="P971" i="1"/>
  <c r="Q967" i="1"/>
  <c r="R967" i="1" s="1"/>
  <c r="P967" i="1"/>
  <c r="P963" i="1"/>
  <c r="Q963" i="1"/>
  <c r="R963" i="1" s="1"/>
  <c r="Q959" i="1"/>
  <c r="R959" i="1" s="1"/>
  <c r="P959" i="1"/>
  <c r="Q955" i="1"/>
  <c r="R955" i="1" s="1"/>
  <c r="P955" i="1"/>
  <c r="Q951" i="1"/>
  <c r="R951" i="1" s="1"/>
  <c r="P951" i="1"/>
  <c r="Q947" i="1"/>
  <c r="R947" i="1" s="1"/>
  <c r="P947" i="1"/>
  <c r="Q943" i="1"/>
  <c r="R943" i="1" s="1"/>
  <c r="P943" i="1"/>
  <c r="Q939" i="1"/>
  <c r="R939" i="1" s="1"/>
  <c r="P939" i="1"/>
  <c r="Q935" i="1"/>
  <c r="R935" i="1" s="1"/>
  <c r="P935" i="1"/>
  <c r="Q931" i="1"/>
  <c r="R931" i="1" s="1"/>
  <c r="P931" i="1"/>
  <c r="Q927" i="1"/>
  <c r="R927" i="1" s="1"/>
  <c r="P927" i="1"/>
  <c r="Q923" i="1"/>
  <c r="R923" i="1" s="1"/>
  <c r="P923" i="1"/>
  <c r="Q919" i="1"/>
  <c r="R919" i="1" s="1"/>
  <c r="P919" i="1"/>
  <c r="Q915" i="1"/>
  <c r="R915" i="1" s="1"/>
  <c r="P915" i="1"/>
  <c r="Q911" i="1"/>
  <c r="R911" i="1" s="1"/>
  <c r="P911" i="1"/>
  <c r="Q907" i="1"/>
  <c r="R907" i="1" s="1"/>
  <c r="P907" i="1"/>
  <c r="Q903" i="1"/>
  <c r="R903" i="1" s="1"/>
  <c r="P903" i="1"/>
  <c r="Q899" i="1"/>
  <c r="R899" i="1" s="1"/>
  <c r="P899" i="1"/>
  <c r="Q895" i="1"/>
  <c r="R895" i="1" s="1"/>
  <c r="P895" i="1"/>
  <c r="Q891" i="1"/>
  <c r="R891" i="1" s="1"/>
  <c r="P891" i="1"/>
  <c r="Q887" i="1"/>
  <c r="R887" i="1" s="1"/>
  <c r="P887" i="1"/>
  <c r="Q883" i="1"/>
  <c r="R883" i="1" s="1"/>
  <c r="P883" i="1"/>
  <c r="Q879" i="1"/>
  <c r="R879" i="1" s="1"/>
  <c r="P879" i="1"/>
  <c r="Q875" i="1"/>
  <c r="R875" i="1" s="1"/>
  <c r="P875" i="1"/>
  <c r="Q871" i="1"/>
  <c r="R871" i="1" s="1"/>
  <c r="P871" i="1"/>
  <c r="Q867" i="1"/>
  <c r="R867" i="1" s="1"/>
  <c r="P867" i="1"/>
  <c r="Q863" i="1"/>
  <c r="R863" i="1" s="1"/>
  <c r="P863" i="1"/>
  <c r="Q859" i="1"/>
  <c r="R859" i="1" s="1"/>
  <c r="P859" i="1"/>
  <c r="Q855" i="1"/>
  <c r="R855" i="1" s="1"/>
  <c r="P855" i="1"/>
  <c r="Q851" i="1"/>
  <c r="R851" i="1" s="1"/>
  <c r="P851" i="1"/>
  <c r="Q847" i="1"/>
  <c r="R847" i="1" s="1"/>
  <c r="P847" i="1"/>
  <c r="Q843" i="1"/>
  <c r="R843" i="1" s="1"/>
  <c r="P843" i="1"/>
  <c r="Q839" i="1"/>
  <c r="R839" i="1" s="1"/>
  <c r="P839" i="1"/>
  <c r="Q835" i="1"/>
  <c r="R835" i="1" s="1"/>
  <c r="P835" i="1"/>
  <c r="Q831" i="1"/>
  <c r="R831" i="1" s="1"/>
  <c r="P831" i="1"/>
  <c r="Q827" i="1"/>
  <c r="R827" i="1" s="1"/>
  <c r="P827" i="1"/>
  <c r="Q823" i="1"/>
  <c r="R823" i="1" s="1"/>
  <c r="P823" i="1"/>
  <c r="Q819" i="1"/>
  <c r="R819" i="1" s="1"/>
  <c r="P819" i="1"/>
  <c r="O6" i="1"/>
  <c r="P2885" i="1"/>
  <c r="P2821" i="1"/>
  <c r="P2757" i="1"/>
  <c r="P2693" i="1"/>
  <c r="P2629" i="1"/>
  <c r="P2565" i="1"/>
  <c r="P2501" i="1"/>
  <c r="P2437" i="1"/>
  <c r="P2373" i="1"/>
  <c r="P2309" i="1"/>
  <c r="P2245" i="1"/>
  <c r="P2181" i="1"/>
  <c r="P2117" i="1"/>
  <c r="P2053" i="1"/>
  <c r="P1989" i="1"/>
  <c r="P1925" i="1"/>
  <c r="P1823" i="1"/>
  <c r="P1695" i="1"/>
  <c r="P1567" i="1"/>
  <c r="P1367" i="1"/>
  <c r="P1111" i="1"/>
  <c r="P686" i="1"/>
  <c r="Q2646" i="1"/>
  <c r="R2646" i="1" s="1"/>
  <c r="Q805" i="1"/>
  <c r="R805" i="1" s="1"/>
  <c r="P805" i="1"/>
  <c r="Q801" i="1"/>
  <c r="R801" i="1" s="1"/>
  <c r="P801" i="1"/>
  <c r="Q797" i="1"/>
  <c r="R797" i="1" s="1"/>
  <c r="P797" i="1"/>
  <c r="Q793" i="1"/>
  <c r="R793" i="1" s="1"/>
  <c r="P793" i="1"/>
  <c r="Q789" i="1"/>
  <c r="R789" i="1" s="1"/>
  <c r="P789" i="1"/>
  <c r="Q785" i="1"/>
  <c r="R785" i="1" s="1"/>
  <c r="P785" i="1"/>
  <c r="Q781" i="1"/>
  <c r="R781" i="1" s="1"/>
  <c r="P781" i="1"/>
  <c r="Q777" i="1"/>
  <c r="R777" i="1" s="1"/>
  <c r="P777" i="1"/>
  <c r="Q773" i="1"/>
  <c r="R773" i="1" s="1"/>
  <c r="P773" i="1"/>
  <c r="Q769" i="1"/>
  <c r="R769" i="1" s="1"/>
  <c r="P769" i="1"/>
  <c r="Q765" i="1"/>
  <c r="R765" i="1" s="1"/>
  <c r="P765" i="1"/>
  <c r="Q761" i="1"/>
  <c r="R761" i="1" s="1"/>
  <c r="P761" i="1"/>
  <c r="Q757" i="1"/>
  <c r="R757" i="1" s="1"/>
  <c r="P757" i="1"/>
  <c r="Q753" i="1"/>
  <c r="R753" i="1" s="1"/>
  <c r="P753" i="1"/>
  <c r="Q749" i="1"/>
  <c r="R749" i="1" s="1"/>
  <c r="P749" i="1"/>
  <c r="Q745" i="1"/>
  <c r="R745" i="1" s="1"/>
  <c r="P745" i="1"/>
  <c r="Q741" i="1"/>
  <c r="R741" i="1" s="1"/>
  <c r="P741" i="1"/>
  <c r="Q737" i="1"/>
  <c r="R737" i="1" s="1"/>
  <c r="P737" i="1"/>
  <c r="Q733" i="1"/>
  <c r="R733" i="1" s="1"/>
  <c r="P733" i="1"/>
  <c r="Q729" i="1"/>
  <c r="R729" i="1" s="1"/>
  <c r="P729" i="1"/>
  <c r="Q725" i="1"/>
  <c r="R725" i="1" s="1"/>
  <c r="P725" i="1"/>
  <c r="Q721" i="1"/>
  <c r="R721" i="1" s="1"/>
  <c r="P721" i="1"/>
  <c r="Q717" i="1"/>
  <c r="R717" i="1" s="1"/>
  <c r="P717" i="1"/>
  <c r="Q713" i="1"/>
  <c r="R713" i="1" s="1"/>
  <c r="P713" i="1"/>
  <c r="Q709" i="1"/>
  <c r="R709" i="1" s="1"/>
  <c r="P709" i="1"/>
  <c r="Q705" i="1"/>
  <c r="R705" i="1" s="1"/>
  <c r="P705" i="1"/>
  <c r="Q701" i="1"/>
  <c r="R701" i="1" s="1"/>
  <c r="P701" i="1"/>
  <c r="Q697" i="1"/>
  <c r="R697" i="1" s="1"/>
  <c r="P697" i="1"/>
  <c r="Q693" i="1"/>
  <c r="R693" i="1" s="1"/>
  <c r="P693" i="1"/>
  <c r="Q689" i="1"/>
  <c r="R689" i="1" s="1"/>
  <c r="P689" i="1"/>
  <c r="Q685" i="1"/>
  <c r="R685" i="1" s="1"/>
  <c r="P685" i="1"/>
  <c r="Q681" i="1"/>
  <c r="R681" i="1" s="1"/>
  <c r="P681" i="1"/>
  <c r="Q677" i="1"/>
  <c r="R677" i="1" s="1"/>
  <c r="P677" i="1"/>
  <c r="Q673" i="1"/>
  <c r="R673" i="1" s="1"/>
  <c r="P673" i="1"/>
  <c r="Q669" i="1"/>
  <c r="R669" i="1" s="1"/>
  <c r="P669" i="1"/>
  <c r="Q665" i="1"/>
  <c r="R665" i="1" s="1"/>
  <c r="P665" i="1"/>
  <c r="Q661" i="1"/>
  <c r="R661" i="1" s="1"/>
  <c r="P661" i="1"/>
  <c r="Q657" i="1"/>
  <c r="R657" i="1" s="1"/>
  <c r="P657" i="1"/>
  <c r="Q653" i="1"/>
  <c r="R653" i="1" s="1"/>
  <c r="P653" i="1"/>
  <c r="Q649" i="1"/>
  <c r="R649" i="1" s="1"/>
  <c r="P649" i="1"/>
  <c r="Q645" i="1"/>
  <c r="R645" i="1" s="1"/>
  <c r="P645" i="1"/>
  <c r="Q641" i="1"/>
  <c r="R641" i="1" s="1"/>
  <c r="P641" i="1"/>
  <c r="Q637" i="1"/>
  <c r="R637" i="1" s="1"/>
  <c r="P637" i="1"/>
  <c r="Q633" i="1"/>
  <c r="R633" i="1" s="1"/>
  <c r="P633" i="1"/>
  <c r="Q629" i="1"/>
  <c r="R629" i="1" s="1"/>
  <c r="P629" i="1"/>
  <c r="Q625" i="1"/>
  <c r="R625" i="1" s="1"/>
  <c r="P625" i="1"/>
  <c r="Q621" i="1"/>
  <c r="R621" i="1" s="1"/>
  <c r="P621" i="1"/>
  <c r="Q617" i="1"/>
  <c r="R617" i="1" s="1"/>
  <c r="P617" i="1"/>
  <c r="Q613" i="1"/>
  <c r="R613" i="1" s="1"/>
  <c r="P613" i="1"/>
  <c r="Q609" i="1"/>
  <c r="R609" i="1" s="1"/>
  <c r="P609" i="1"/>
  <c r="Q605" i="1"/>
  <c r="R605" i="1" s="1"/>
  <c r="P605" i="1"/>
  <c r="Q601" i="1"/>
  <c r="R601" i="1" s="1"/>
  <c r="P601" i="1"/>
  <c r="Q597" i="1"/>
  <c r="R597" i="1" s="1"/>
  <c r="P597" i="1"/>
  <c r="Q593" i="1"/>
  <c r="R593" i="1" s="1"/>
  <c r="P593" i="1"/>
  <c r="Q589" i="1"/>
  <c r="R589" i="1" s="1"/>
  <c r="P589" i="1"/>
  <c r="Q585" i="1"/>
  <c r="R585" i="1" s="1"/>
  <c r="P585" i="1"/>
  <c r="Q581" i="1"/>
  <c r="R581" i="1" s="1"/>
  <c r="P581" i="1"/>
  <c r="Q577" i="1"/>
  <c r="R577" i="1" s="1"/>
  <c r="P577" i="1"/>
  <c r="Q573" i="1"/>
  <c r="R573" i="1" s="1"/>
  <c r="P573" i="1"/>
  <c r="Q569" i="1"/>
  <c r="R569" i="1" s="1"/>
  <c r="P569" i="1"/>
  <c r="Q565" i="1"/>
  <c r="R565" i="1" s="1"/>
  <c r="P565" i="1"/>
  <c r="Q561" i="1"/>
  <c r="R561" i="1" s="1"/>
  <c r="P561" i="1"/>
  <c r="Q557" i="1"/>
  <c r="R557" i="1" s="1"/>
  <c r="P557" i="1"/>
  <c r="Q553" i="1"/>
  <c r="R553" i="1" s="1"/>
  <c r="P553" i="1"/>
  <c r="Q549" i="1"/>
  <c r="R549" i="1" s="1"/>
  <c r="P549" i="1"/>
  <c r="Q545" i="1"/>
  <c r="R545" i="1" s="1"/>
  <c r="P545" i="1"/>
  <c r="Q541" i="1"/>
  <c r="R541" i="1" s="1"/>
  <c r="P541" i="1"/>
  <c r="Q537" i="1"/>
  <c r="R537" i="1" s="1"/>
  <c r="P537" i="1"/>
  <c r="Q533" i="1"/>
  <c r="R533" i="1" s="1"/>
  <c r="P533" i="1"/>
  <c r="Q529" i="1"/>
  <c r="R529" i="1" s="1"/>
  <c r="P529" i="1"/>
  <c r="Q525" i="1"/>
  <c r="R525" i="1" s="1"/>
  <c r="P525" i="1"/>
  <c r="Q521" i="1"/>
  <c r="R521" i="1" s="1"/>
  <c r="P521" i="1"/>
  <c r="Q517" i="1"/>
  <c r="R517" i="1" s="1"/>
  <c r="P517" i="1"/>
  <c r="Q513" i="1"/>
  <c r="R513" i="1" s="1"/>
  <c r="P513" i="1"/>
  <c r="Q509" i="1"/>
  <c r="R509" i="1" s="1"/>
  <c r="P509" i="1"/>
  <c r="Q505" i="1"/>
  <c r="R505" i="1" s="1"/>
  <c r="P505" i="1"/>
  <c r="Q501" i="1"/>
  <c r="R501" i="1" s="1"/>
  <c r="P501" i="1"/>
  <c r="Q497" i="1"/>
  <c r="R497" i="1" s="1"/>
  <c r="P497" i="1"/>
  <c r="Q493" i="1"/>
  <c r="R493" i="1" s="1"/>
  <c r="P493" i="1"/>
  <c r="Q489" i="1"/>
  <c r="R489" i="1" s="1"/>
  <c r="P489" i="1"/>
  <c r="Q485" i="1"/>
  <c r="R485" i="1" s="1"/>
  <c r="P485" i="1"/>
  <c r="Q481" i="1"/>
  <c r="R481" i="1" s="1"/>
  <c r="P481" i="1"/>
  <c r="Q477" i="1"/>
  <c r="R477" i="1" s="1"/>
  <c r="P477" i="1"/>
  <c r="Q473" i="1"/>
  <c r="R473" i="1" s="1"/>
  <c r="P473" i="1"/>
  <c r="Q469" i="1"/>
  <c r="R469" i="1" s="1"/>
  <c r="P469" i="1"/>
  <c r="Q465" i="1"/>
  <c r="R465" i="1" s="1"/>
  <c r="P465" i="1"/>
  <c r="Q461" i="1"/>
  <c r="R461" i="1" s="1"/>
  <c r="P461" i="1"/>
  <c r="Q457" i="1"/>
  <c r="R457" i="1" s="1"/>
  <c r="P457" i="1"/>
  <c r="Q453" i="1"/>
  <c r="R453" i="1" s="1"/>
  <c r="P453" i="1"/>
  <c r="Q449" i="1"/>
  <c r="R449" i="1" s="1"/>
  <c r="P449" i="1"/>
  <c r="Q445" i="1"/>
  <c r="R445" i="1" s="1"/>
  <c r="P445" i="1"/>
  <c r="Q441" i="1"/>
  <c r="R441" i="1" s="1"/>
  <c r="P441" i="1"/>
  <c r="Q437" i="1"/>
  <c r="R437" i="1" s="1"/>
  <c r="P437" i="1"/>
  <c r="Q433" i="1"/>
  <c r="R433" i="1" s="1"/>
  <c r="P433" i="1"/>
  <c r="Q429" i="1"/>
  <c r="R429" i="1" s="1"/>
  <c r="P429" i="1"/>
  <c r="Q425" i="1"/>
  <c r="R425" i="1" s="1"/>
  <c r="P425" i="1"/>
  <c r="Q421" i="1"/>
  <c r="R421" i="1" s="1"/>
  <c r="P421" i="1"/>
  <c r="Q417" i="1"/>
  <c r="R417" i="1" s="1"/>
  <c r="P417" i="1"/>
  <c r="Q413" i="1"/>
  <c r="R413" i="1" s="1"/>
  <c r="P413" i="1"/>
  <c r="Q409" i="1"/>
  <c r="R409" i="1" s="1"/>
  <c r="P409" i="1"/>
  <c r="Q405" i="1"/>
  <c r="R405" i="1" s="1"/>
  <c r="P405" i="1"/>
  <c r="Q401" i="1"/>
  <c r="R401" i="1" s="1"/>
  <c r="P401" i="1"/>
  <c r="Q397" i="1"/>
  <c r="R397" i="1" s="1"/>
  <c r="P397" i="1"/>
  <c r="Q393" i="1"/>
  <c r="R393" i="1" s="1"/>
  <c r="P393" i="1"/>
  <c r="Q389" i="1"/>
  <c r="R389" i="1" s="1"/>
  <c r="P389" i="1"/>
  <c r="Q385" i="1"/>
  <c r="R385" i="1" s="1"/>
  <c r="P385" i="1"/>
  <c r="Q381" i="1"/>
  <c r="R381" i="1" s="1"/>
  <c r="P381" i="1"/>
  <c r="Q377" i="1"/>
  <c r="R377" i="1" s="1"/>
  <c r="P377" i="1"/>
  <c r="Q373" i="1"/>
  <c r="R373" i="1" s="1"/>
  <c r="P373" i="1"/>
  <c r="Q369" i="1"/>
  <c r="R369" i="1" s="1"/>
  <c r="P369" i="1"/>
  <c r="Q365" i="1"/>
  <c r="R365" i="1" s="1"/>
  <c r="P365" i="1"/>
  <c r="Q361" i="1"/>
  <c r="R361" i="1" s="1"/>
  <c r="P361" i="1"/>
  <c r="Q357" i="1"/>
  <c r="R357" i="1" s="1"/>
  <c r="P357" i="1"/>
  <c r="Q353" i="1"/>
  <c r="R353" i="1" s="1"/>
  <c r="P353" i="1"/>
  <c r="Q349" i="1"/>
  <c r="R349" i="1" s="1"/>
  <c r="P349" i="1"/>
  <c r="Q345" i="1"/>
  <c r="R345" i="1" s="1"/>
  <c r="P345" i="1"/>
  <c r="Q341" i="1"/>
  <c r="R341" i="1" s="1"/>
  <c r="P341" i="1"/>
  <c r="Q337" i="1"/>
  <c r="R337" i="1" s="1"/>
  <c r="P337" i="1"/>
  <c r="Q333" i="1"/>
  <c r="R333" i="1" s="1"/>
  <c r="P333" i="1"/>
  <c r="Q329" i="1"/>
  <c r="R329" i="1" s="1"/>
  <c r="P329" i="1"/>
  <c r="Q325" i="1"/>
  <c r="R325" i="1" s="1"/>
  <c r="P325" i="1"/>
  <c r="Q321" i="1"/>
  <c r="R321" i="1" s="1"/>
  <c r="P321" i="1"/>
  <c r="Q317" i="1"/>
  <c r="R317" i="1" s="1"/>
  <c r="P317" i="1"/>
  <c r="Q313" i="1"/>
  <c r="R313" i="1" s="1"/>
  <c r="P313" i="1"/>
  <c r="Q309" i="1"/>
  <c r="R309" i="1" s="1"/>
  <c r="P309" i="1"/>
  <c r="Q305" i="1"/>
  <c r="R305" i="1" s="1"/>
  <c r="P305" i="1"/>
  <c r="Q301" i="1"/>
  <c r="R301" i="1" s="1"/>
  <c r="P301" i="1"/>
  <c r="Q297" i="1"/>
  <c r="R297" i="1" s="1"/>
  <c r="P297" i="1"/>
  <c r="Q293" i="1"/>
  <c r="R293" i="1" s="1"/>
  <c r="P293" i="1"/>
  <c r="Q289" i="1"/>
  <c r="R289" i="1" s="1"/>
  <c r="P289" i="1"/>
  <c r="Q285" i="1"/>
  <c r="R285" i="1" s="1"/>
  <c r="P285" i="1"/>
  <c r="Q281" i="1"/>
  <c r="R281" i="1" s="1"/>
  <c r="P281" i="1"/>
  <c r="Q277" i="1"/>
  <c r="R277" i="1" s="1"/>
  <c r="P277" i="1"/>
  <c r="Q273" i="1"/>
  <c r="R273" i="1" s="1"/>
  <c r="P273" i="1"/>
  <c r="Q269" i="1"/>
  <c r="R269" i="1" s="1"/>
  <c r="P269" i="1"/>
  <c r="Q265" i="1"/>
  <c r="R265" i="1" s="1"/>
  <c r="P265" i="1"/>
  <c r="Q261" i="1"/>
  <c r="R261" i="1" s="1"/>
  <c r="P261" i="1"/>
  <c r="Q257" i="1"/>
  <c r="R257" i="1" s="1"/>
  <c r="P257" i="1"/>
  <c r="Q253" i="1"/>
  <c r="R253" i="1" s="1"/>
  <c r="P253" i="1"/>
  <c r="Q249" i="1"/>
  <c r="R249" i="1" s="1"/>
  <c r="P249" i="1"/>
  <c r="Q245" i="1"/>
  <c r="R245" i="1" s="1"/>
  <c r="P245" i="1"/>
  <c r="Q241" i="1"/>
  <c r="R241" i="1" s="1"/>
  <c r="P241" i="1"/>
  <c r="Q237" i="1"/>
  <c r="R237" i="1" s="1"/>
  <c r="P237" i="1"/>
  <c r="Q233" i="1"/>
  <c r="R233" i="1" s="1"/>
  <c r="P233" i="1"/>
  <c r="Q229" i="1"/>
  <c r="R229" i="1" s="1"/>
  <c r="P229" i="1"/>
  <c r="Q225" i="1"/>
  <c r="R225" i="1" s="1"/>
  <c r="P225" i="1"/>
  <c r="Q221" i="1"/>
  <c r="R221" i="1" s="1"/>
  <c r="P221" i="1"/>
  <c r="Q217" i="1"/>
  <c r="R217" i="1" s="1"/>
  <c r="P217" i="1"/>
  <c r="Q213" i="1"/>
  <c r="R213" i="1" s="1"/>
  <c r="P213" i="1"/>
  <c r="Q209" i="1"/>
  <c r="R209" i="1" s="1"/>
  <c r="P209" i="1"/>
  <c r="Q205" i="1"/>
  <c r="R205" i="1" s="1"/>
  <c r="P205" i="1"/>
  <c r="Q201" i="1"/>
  <c r="R201" i="1" s="1"/>
  <c r="P201" i="1"/>
  <c r="Q197" i="1"/>
  <c r="R197" i="1" s="1"/>
  <c r="P197" i="1"/>
  <c r="Q193" i="1"/>
  <c r="R193" i="1" s="1"/>
  <c r="P193" i="1"/>
  <c r="Q189" i="1"/>
  <c r="R189" i="1" s="1"/>
  <c r="P189" i="1"/>
  <c r="Q185" i="1"/>
  <c r="R185" i="1" s="1"/>
  <c r="P185" i="1"/>
  <c r="Q181" i="1"/>
  <c r="R181" i="1" s="1"/>
  <c r="P181" i="1"/>
  <c r="Q177" i="1"/>
  <c r="R177" i="1" s="1"/>
  <c r="P177" i="1"/>
  <c r="Q173" i="1"/>
  <c r="R173" i="1" s="1"/>
  <c r="P173" i="1"/>
  <c r="Q169" i="1"/>
  <c r="R169" i="1" s="1"/>
  <c r="P169" i="1"/>
  <c r="Q165" i="1"/>
  <c r="R165" i="1" s="1"/>
  <c r="P165" i="1"/>
  <c r="Q161" i="1"/>
  <c r="R161" i="1" s="1"/>
  <c r="P161" i="1"/>
  <c r="Q157" i="1"/>
  <c r="R157" i="1" s="1"/>
  <c r="P157" i="1"/>
  <c r="Q153" i="1"/>
  <c r="R153" i="1" s="1"/>
  <c r="P153" i="1"/>
  <c r="Q149" i="1"/>
  <c r="R149" i="1" s="1"/>
  <c r="P149" i="1"/>
  <c r="Q145" i="1"/>
  <c r="R145" i="1" s="1"/>
  <c r="P145" i="1"/>
  <c r="Q141" i="1"/>
  <c r="R141" i="1" s="1"/>
  <c r="P141" i="1"/>
  <c r="Q137" i="1"/>
  <c r="R137" i="1" s="1"/>
  <c r="P137" i="1"/>
  <c r="Q133" i="1"/>
  <c r="R133" i="1" s="1"/>
  <c r="P133" i="1"/>
  <c r="Q129" i="1"/>
  <c r="R129" i="1" s="1"/>
  <c r="P129" i="1"/>
  <c r="Q125" i="1"/>
  <c r="R125" i="1" s="1"/>
  <c r="P125" i="1"/>
  <c r="Q121" i="1"/>
  <c r="R121" i="1" s="1"/>
  <c r="P121" i="1"/>
  <c r="Q117" i="1"/>
  <c r="R117" i="1" s="1"/>
  <c r="P117" i="1"/>
  <c r="Q113" i="1"/>
  <c r="R113" i="1" s="1"/>
  <c r="P113" i="1"/>
  <c r="Q109" i="1"/>
  <c r="R109" i="1" s="1"/>
  <c r="P109" i="1"/>
  <c r="Q105" i="1"/>
  <c r="R105" i="1" s="1"/>
  <c r="P105" i="1"/>
  <c r="Q101" i="1"/>
  <c r="R101" i="1" s="1"/>
  <c r="P101" i="1"/>
  <c r="Q97" i="1"/>
  <c r="R97" i="1" s="1"/>
  <c r="P97" i="1"/>
  <c r="Q93" i="1"/>
  <c r="R93" i="1" s="1"/>
  <c r="P93" i="1"/>
  <c r="Q89" i="1"/>
  <c r="R89" i="1" s="1"/>
  <c r="P89" i="1"/>
  <c r="Q85" i="1"/>
  <c r="R85" i="1" s="1"/>
  <c r="P85" i="1"/>
  <c r="Q81" i="1"/>
  <c r="R81" i="1" s="1"/>
  <c r="P81" i="1"/>
  <c r="P77" i="1"/>
  <c r="Q77" i="1"/>
  <c r="R77" i="1" s="1"/>
  <c r="Q73" i="1"/>
  <c r="R73" i="1" s="1"/>
  <c r="P73" i="1"/>
  <c r="Q69" i="1"/>
  <c r="R69" i="1" s="1"/>
  <c r="P69" i="1"/>
  <c r="Q65" i="1"/>
  <c r="R65" i="1" s="1"/>
  <c r="P65" i="1"/>
  <c r="Q61" i="1"/>
  <c r="R61" i="1" s="1"/>
  <c r="P61" i="1"/>
  <c r="Q57" i="1"/>
  <c r="R57" i="1" s="1"/>
  <c r="P57" i="1"/>
  <c r="Q53" i="1"/>
  <c r="R53" i="1" s="1"/>
  <c r="P53" i="1"/>
  <c r="Q49" i="1"/>
  <c r="R49" i="1" s="1"/>
  <c r="P49" i="1"/>
  <c r="Q45" i="1"/>
  <c r="R45" i="1" s="1"/>
  <c r="P45" i="1"/>
  <c r="Q41" i="1"/>
  <c r="R41" i="1" s="1"/>
  <c r="P41" i="1"/>
  <c r="Q37" i="1"/>
  <c r="R37" i="1" s="1"/>
  <c r="P37" i="1"/>
  <c r="Q33" i="1"/>
  <c r="R33" i="1" s="1"/>
  <c r="P33" i="1"/>
  <c r="Q29" i="1"/>
  <c r="R29" i="1" s="1"/>
  <c r="P29" i="1"/>
  <c r="Q25" i="1"/>
  <c r="R25" i="1" s="1"/>
  <c r="P25" i="1"/>
  <c r="Q436" i="1"/>
  <c r="R436" i="1" s="1"/>
  <c r="P436" i="1"/>
  <c r="Q432" i="1"/>
  <c r="R432" i="1" s="1"/>
  <c r="P432" i="1"/>
  <c r="Q428" i="1"/>
  <c r="R428" i="1" s="1"/>
  <c r="P428" i="1"/>
  <c r="Q424" i="1"/>
  <c r="R424" i="1" s="1"/>
  <c r="P424" i="1"/>
  <c r="Q420" i="1"/>
  <c r="R420" i="1" s="1"/>
  <c r="P420" i="1"/>
  <c r="Q416" i="1"/>
  <c r="R416" i="1" s="1"/>
  <c r="P416" i="1"/>
  <c r="Q412" i="1"/>
  <c r="R412" i="1" s="1"/>
  <c r="P412" i="1"/>
  <c r="Q408" i="1"/>
  <c r="R408" i="1" s="1"/>
  <c r="P408" i="1"/>
  <c r="Q404" i="1"/>
  <c r="R404" i="1" s="1"/>
  <c r="P404" i="1"/>
  <c r="Q400" i="1"/>
  <c r="R400" i="1" s="1"/>
  <c r="P400" i="1"/>
  <c r="Q396" i="1"/>
  <c r="R396" i="1" s="1"/>
  <c r="P396" i="1"/>
  <c r="Q392" i="1"/>
  <c r="R392" i="1" s="1"/>
  <c r="P392" i="1"/>
  <c r="Q388" i="1"/>
  <c r="R388" i="1" s="1"/>
  <c r="P388" i="1"/>
  <c r="Q384" i="1"/>
  <c r="R384" i="1" s="1"/>
  <c r="P384" i="1"/>
  <c r="Q380" i="1"/>
  <c r="R380" i="1" s="1"/>
  <c r="Q376" i="1"/>
  <c r="R376" i="1" s="1"/>
  <c r="P376" i="1"/>
  <c r="Q372" i="1"/>
  <c r="R372" i="1" s="1"/>
  <c r="P372" i="1"/>
  <c r="Q368" i="1"/>
  <c r="R368" i="1" s="1"/>
  <c r="P368" i="1"/>
  <c r="Q364" i="1"/>
  <c r="R364" i="1" s="1"/>
  <c r="P364" i="1"/>
  <c r="Q360" i="1"/>
  <c r="R360" i="1" s="1"/>
  <c r="P360" i="1"/>
  <c r="Q356" i="1"/>
  <c r="R356" i="1" s="1"/>
  <c r="P356" i="1"/>
  <c r="Q352" i="1"/>
  <c r="R352" i="1" s="1"/>
  <c r="P352" i="1"/>
  <c r="Q348" i="1"/>
  <c r="R348" i="1" s="1"/>
  <c r="P348" i="1"/>
  <c r="Q344" i="1"/>
  <c r="R344" i="1" s="1"/>
  <c r="P344" i="1"/>
  <c r="Q340" i="1"/>
  <c r="R340" i="1" s="1"/>
  <c r="P340" i="1"/>
  <c r="Q336" i="1"/>
  <c r="R336" i="1" s="1"/>
  <c r="P336" i="1"/>
  <c r="Q332" i="1"/>
  <c r="R332" i="1" s="1"/>
  <c r="P332" i="1"/>
  <c r="Q328" i="1"/>
  <c r="R328" i="1" s="1"/>
  <c r="P328" i="1"/>
  <c r="Q324" i="1"/>
  <c r="R324" i="1" s="1"/>
  <c r="P324" i="1"/>
  <c r="Q320" i="1"/>
  <c r="R320" i="1" s="1"/>
  <c r="P320" i="1"/>
  <c r="Q316" i="1"/>
  <c r="R316" i="1" s="1"/>
  <c r="Q312" i="1"/>
  <c r="R312" i="1" s="1"/>
  <c r="P312" i="1"/>
  <c r="Q308" i="1"/>
  <c r="R308" i="1" s="1"/>
  <c r="P308" i="1"/>
  <c r="Q304" i="1"/>
  <c r="R304" i="1" s="1"/>
  <c r="P304" i="1"/>
  <c r="Q300" i="1"/>
  <c r="R300" i="1" s="1"/>
  <c r="P300" i="1"/>
  <c r="Q296" i="1"/>
  <c r="R296" i="1" s="1"/>
  <c r="P296" i="1"/>
  <c r="Q292" i="1"/>
  <c r="R292" i="1" s="1"/>
  <c r="P292" i="1"/>
  <c r="Q288" i="1"/>
  <c r="R288" i="1" s="1"/>
  <c r="P288" i="1"/>
  <c r="Q284" i="1"/>
  <c r="R284" i="1" s="1"/>
  <c r="P284" i="1"/>
  <c r="Q280" i="1"/>
  <c r="R280" i="1" s="1"/>
  <c r="P280" i="1"/>
  <c r="Q276" i="1"/>
  <c r="R276" i="1" s="1"/>
  <c r="P276" i="1"/>
  <c r="Q272" i="1"/>
  <c r="R272" i="1" s="1"/>
  <c r="P272" i="1"/>
  <c r="Q268" i="1"/>
  <c r="R268" i="1" s="1"/>
  <c r="P268" i="1"/>
  <c r="Q264" i="1"/>
  <c r="R264" i="1" s="1"/>
  <c r="P264" i="1"/>
  <c r="Q260" i="1"/>
  <c r="R260" i="1" s="1"/>
  <c r="P260" i="1"/>
  <c r="Q256" i="1"/>
  <c r="R256" i="1" s="1"/>
  <c r="P256" i="1"/>
  <c r="Q252" i="1"/>
  <c r="R252" i="1" s="1"/>
  <c r="Q248" i="1"/>
  <c r="R248" i="1" s="1"/>
  <c r="P248" i="1"/>
  <c r="Q244" i="1"/>
  <c r="R244" i="1" s="1"/>
  <c r="P244" i="1"/>
  <c r="Q240" i="1"/>
  <c r="R240" i="1" s="1"/>
  <c r="P240" i="1"/>
  <c r="Q236" i="1"/>
  <c r="R236" i="1" s="1"/>
  <c r="P236" i="1"/>
  <c r="Q232" i="1"/>
  <c r="R232" i="1" s="1"/>
  <c r="P232" i="1"/>
  <c r="Q228" i="1"/>
  <c r="R228" i="1" s="1"/>
  <c r="P228" i="1"/>
  <c r="Q224" i="1"/>
  <c r="R224" i="1" s="1"/>
  <c r="P224" i="1"/>
  <c r="Q220" i="1"/>
  <c r="R220" i="1" s="1"/>
  <c r="P220" i="1"/>
  <c r="Q216" i="1"/>
  <c r="R216" i="1" s="1"/>
  <c r="P216" i="1"/>
  <c r="Q212" i="1"/>
  <c r="R212" i="1" s="1"/>
  <c r="P212" i="1"/>
  <c r="Q208" i="1"/>
  <c r="R208" i="1" s="1"/>
  <c r="P208" i="1"/>
  <c r="Q204" i="1"/>
  <c r="R204" i="1" s="1"/>
  <c r="P204" i="1"/>
  <c r="Q200" i="1"/>
  <c r="R200" i="1" s="1"/>
  <c r="P200" i="1"/>
  <c r="Q196" i="1"/>
  <c r="R196" i="1" s="1"/>
  <c r="P196" i="1"/>
  <c r="Q192" i="1"/>
  <c r="R192" i="1" s="1"/>
  <c r="P192" i="1"/>
  <c r="Q188" i="1"/>
  <c r="R188" i="1" s="1"/>
  <c r="Q184" i="1"/>
  <c r="R184" i="1" s="1"/>
  <c r="P184" i="1"/>
  <c r="Q180" i="1"/>
  <c r="R180" i="1" s="1"/>
  <c r="P180" i="1"/>
  <c r="Q176" i="1"/>
  <c r="R176" i="1" s="1"/>
  <c r="P176" i="1"/>
  <c r="Q172" i="1"/>
  <c r="R172" i="1" s="1"/>
  <c r="P172" i="1"/>
  <c r="Q168" i="1"/>
  <c r="R168" i="1" s="1"/>
  <c r="P168" i="1"/>
  <c r="Q164" i="1"/>
  <c r="R164" i="1" s="1"/>
  <c r="P164" i="1"/>
  <c r="Q160" i="1"/>
  <c r="R160" i="1" s="1"/>
  <c r="P160" i="1"/>
  <c r="Q156" i="1"/>
  <c r="R156" i="1" s="1"/>
  <c r="P156" i="1"/>
  <c r="Q152" i="1"/>
  <c r="R152" i="1" s="1"/>
  <c r="P152" i="1"/>
  <c r="Q148" i="1"/>
  <c r="R148" i="1" s="1"/>
  <c r="P148" i="1"/>
  <c r="Q144" i="1"/>
  <c r="R144" i="1" s="1"/>
  <c r="P144" i="1"/>
  <c r="Q140" i="1"/>
  <c r="R140" i="1" s="1"/>
  <c r="P140" i="1"/>
  <c r="Q136" i="1"/>
  <c r="R136" i="1" s="1"/>
  <c r="P136" i="1"/>
  <c r="Q132" i="1"/>
  <c r="R132" i="1" s="1"/>
  <c r="P132" i="1"/>
  <c r="Q128" i="1"/>
  <c r="R128" i="1" s="1"/>
  <c r="P128" i="1"/>
  <c r="Q124" i="1"/>
  <c r="R124" i="1" s="1"/>
  <c r="Q120" i="1"/>
  <c r="R120" i="1" s="1"/>
  <c r="P120" i="1"/>
  <c r="Q116" i="1"/>
  <c r="R116" i="1" s="1"/>
  <c r="P116" i="1"/>
  <c r="Q112" i="1"/>
  <c r="R112" i="1" s="1"/>
  <c r="P112" i="1"/>
  <c r="Q108" i="1"/>
  <c r="R108" i="1" s="1"/>
  <c r="P108" i="1"/>
  <c r="Q104" i="1"/>
  <c r="R104" i="1" s="1"/>
  <c r="P104" i="1"/>
  <c r="Q100" i="1"/>
  <c r="R100" i="1" s="1"/>
  <c r="P100" i="1"/>
  <c r="Q96" i="1"/>
  <c r="R96" i="1" s="1"/>
  <c r="P96" i="1"/>
  <c r="Q92" i="1"/>
  <c r="R92" i="1" s="1"/>
  <c r="P92" i="1"/>
  <c r="Q88" i="1"/>
  <c r="R88" i="1" s="1"/>
  <c r="P88" i="1"/>
  <c r="Q84" i="1"/>
  <c r="R84" i="1" s="1"/>
  <c r="P84" i="1"/>
  <c r="Q80" i="1"/>
  <c r="R80" i="1" s="1"/>
  <c r="P80" i="1"/>
  <c r="Q76" i="1"/>
  <c r="R76" i="1" s="1"/>
  <c r="P76" i="1"/>
  <c r="Q72" i="1"/>
  <c r="R72" i="1" s="1"/>
  <c r="P72" i="1"/>
  <c r="Q68" i="1"/>
  <c r="R68" i="1" s="1"/>
  <c r="P68" i="1"/>
  <c r="Q64" i="1"/>
  <c r="R64" i="1" s="1"/>
  <c r="P64" i="1"/>
  <c r="Q60" i="1"/>
  <c r="R60" i="1" s="1"/>
  <c r="P60" i="1"/>
  <c r="Q56" i="1"/>
  <c r="R56" i="1" s="1"/>
  <c r="P56" i="1"/>
  <c r="Q52" i="1"/>
  <c r="R52" i="1" s="1"/>
  <c r="P52" i="1"/>
  <c r="Q48" i="1"/>
  <c r="R48" i="1" s="1"/>
  <c r="P48" i="1"/>
  <c r="Q44" i="1"/>
  <c r="R44" i="1" s="1"/>
  <c r="P44" i="1"/>
  <c r="Q40" i="1"/>
  <c r="R40" i="1" s="1"/>
  <c r="P40" i="1"/>
  <c r="Q36" i="1"/>
  <c r="R36" i="1" s="1"/>
  <c r="P36" i="1"/>
  <c r="Q32" i="1"/>
  <c r="R32" i="1" s="1"/>
  <c r="P32" i="1"/>
  <c r="Q28" i="1"/>
  <c r="R28" i="1" s="1"/>
  <c r="P28" i="1"/>
  <c r="Q24" i="1"/>
  <c r="R24" i="1" s="1"/>
  <c r="P24" i="1"/>
  <c r="P316" i="1"/>
  <c r="Q815" i="1"/>
  <c r="R815" i="1" s="1"/>
  <c r="P815" i="1"/>
  <c r="Q811" i="1"/>
  <c r="R811" i="1" s="1"/>
  <c r="P811" i="1"/>
  <c r="Q807" i="1"/>
  <c r="R807" i="1" s="1"/>
  <c r="P807" i="1"/>
  <c r="Q803" i="1"/>
  <c r="R803" i="1" s="1"/>
  <c r="P803" i="1"/>
  <c r="Q799" i="1"/>
  <c r="R799" i="1" s="1"/>
  <c r="P799" i="1"/>
  <c r="Q795" i="1"/>
  <c r="R795" i="1" s="1"/>
  <c r="P795" i="1"/>
  <c r="Q791" i="1"/>
  <c r="R791" i="1" s="1"/>
  <c r="P791" i="1"/>
  <c r="Q787" i="1"/>
  <c r="R787" i="1" s="1"/>
  <c r="P787" i="1"/>
  <c r="Q783" i="1"/>
  <c r="R783" i="1" s="1"/>
  <c r="P783" i="1"/>
  <c r="Q779" i="1"/>
  <c r="R779" i="1" s="1"/>
  <c r="P779" i="1"/>
  <c r="Q775" i="1"/>
  <c r="R775" i="1" s="1"/>
  <c r="P775" i="1"/>
  <c r="Q771" i="1"/>
  <c r="R771" i="1" s="1"/>
  <c r="P771" i="1"/>
  <c r="Q767" i="1"/>
  <c r="R767" i="1" s="1"/>
  <c r="P767" i="1"/>
  <c r="Q763" i="1"/>
  <c r="R763" i="1" s="1"/>
  <c r="P763" i="1"/>
  <c r="Q759" i="1"/>
  <c r="R759" i="1" s="1"/>
  <c r="P759" i="1"/>
  <c r="Q755" i="1"/>
  <c r="R755" i="1" s="1"/>
  <c r="P755" i="1"/>
  <c r="Q751" i="1"/>
  <c r="R751" i="1" s="1"/>
  <c r="P751" i="1"/>
  <c r="Q747" i="1"/>
  <c r="R747" i="1" s="1"/>
  <c r="P747" i="1"/>
  <c r="Q743" i="1"/>
  <c r="R743" i="1" s="1"/>
  <c r="P743" i="1"/>
  <c r="Q739" i="1"/>
  <c r="R739" i="1" s="1"/>
  <c r="P739" i="1"/>
  <c r="Q735" i="1"/>
  <c r="R735" i="1" s="1"/>
  <c r="P735" i="1"/>
  <c r="Q731" i="1"/>
  <c r="R731" i="1" s="1"/>
  <c r="P731" i="1"/>
  <c r="Q727" i="1"/>
  <c r="R727" i="1" s="1"/>
  <c r="P727" i="1"/>
  <c r="Q723" i="1"/>
  <c r="R723" i="1" s="1"/>
  <c r="P723" i="1"/>
  <c r="Q719" i="1"/>
  <c r="R719" i="1" s="1"/>
  <c r="P719" i="1"/>
  <c r="Q715" i="1"/>
  <c r="R715" i="1" s="1"/>
  <c r="P715" i="1"/>
  <c r="Q711" i="1"/>
  <c r="R711" i="1" s="1"/>
  <c r="P711" i="1"/>
  <c r="Q707" i="1"/>
  <c r="R707" i="1" s="1"/>
  <c r="P707" i="1"/>
  <c r="Q703" i="1"/>
  <c r="R703" i="1" s="1"/>
  <c r="P703" i="1"/>
  <c r="Q699" i="1"/>
  <c r="R699" i="1" s="1"/>
  <c r="P699" i="1"/>
  <c r="Q695" i="1"/>
  <c r="R695" i="1" s="1"/>
  <c r="P695" i="1"/>
  <c r="Q691" i="1"/>
  <c r="R691" i="1" s="1"/>
  <c r="P691" i="1"/>
  <c r="Q687" i="1"/>
  <c r="R687" i="1" s="1"/>
  <c r="P687" i="1"/>
  <c r="Q683" i="1"/>
  <c r="R683" i="1" s="1"/>
  <c r="P683" i="1"/>
  <c r="Q679" i="1"/>
  <c r="R679" i="1" s="1"/>
  <c r="P679" i="1"/>
  <c r="Q675" i="1"/>
  <c r="R675" i="1" s="1"/>
  <c r="P675" i="1"/>
  <c r="Q671" i="1"/>
  <c r="R671" i="1" s="1"/>
  <c r="P671" i="1"/>
  <c r="Q667" i="1"/>
  <c r="R667" i="1" s="1"/>
  <c r="P667" i="1"/>
  <c r="Q663" i="1"/>
  <c r="R663" i="1" s="1"/>
  <c r="P663" i="1"/>
  <c r="Q659" i="1"/>
  <c r="R659" i="1" s="1"/>
  <c r="P659" i="1"/>
  <c r="Q655" i="1"/>
  <c r="R655" i="1" s="1"/>
  <c r="P655" i="1"/>
  <c r="Q651" i="1"/>
  <c r="R651" i="1" s="1"/>
  <c r="P651" i="1"/>
  <c r="Q647" i="1"/>
  <c r="R647" i="1" s="1"/>
  <c r="P647" i="1"/>
  <c r="Q643" i="1"/>
  <c r="R643" i="1" s="1"/>
  <c r="P643" i="1"/>
  <c r="Q639" i="1"/>
  <c r="R639" i="1" s="1"/>
  <c r="P639" i="1"/>
  <c r="Q635" i="1"/>
  <c r="R635" i="1" s="1"/>
  <c r="P635" i="1"/>
  <c r="Q631" i="1"/>
  <c r="R631" i="1" s="1"/>
  <c r="P631" i="1"/>
  <c r="Q627" i="1"/>
  <c r="R627" i="1" s="1"/>
  <c r="P627" i="1"/>
  <c r="Q623" i="1"/>
  <c r="R623" i="1" s="1"/>
  <c r="P623" i="1"/>
  <c r="Q619" i="1"/>
  <c r="R619" i="1" s="1"/>
  <c r="P619" i="1"/>
  <c r="Q615" i="1"/>
  <c r="R615" i="1" s="1"/>
  <c r="P615" i="1"/>
  <c r="Q611" i="1"/>
  <c r="R611" i="1" s="1"/>
  <c r="P611" i="1"/>
  <c r="Q607" i="1"/>
  <c r="R607" i="1" s="1"/>
  <c r="P607" i="1"/>
  <c r="Q603" i="1"/>
  <c r="R603" i="1" s="1"/>
  <c r="P603" i="1"/>
  <c r="Q599" i="1"/>
  <c r="R599" i="1" s="1"/>
  <c r="P599" i="1"/>
  <c r="Q595" i="1"/>
  <c r="R595" i="1" s="1"/>
  <c r="P595" i="1"/>
  <c r="Q591" i="1"/>
  <c r="R591" i="1" s="1"/>
  <c r="P591" i="1"/>
  <c r="Q587" i="1"/>
  <c r="R587" i="1" s="1"/>
  <c r="P587" i="1"/>
  <c r="Q583" i="1"/>
  <c r="R583" i="1" s="1"/>
  <c r="P583" i="1"/>
  <c r="Q579" i="1"/>
  <c r="R579" i="1" s="1"/>
  <c r="P579" i="1"/>
  <c r="Q575" i="1"/>
  <c r="R575" i="1" s="1"/>
  <c r="P575" i="1"/>
  <c r="Q571" i="1"/>
  <c r="R571" i="1" s="1"/>
  <c r="P571" i="1"/>
  <c r="Q567" i="1"/>
  <c r="R567" i="1" s="1"/>
  <c r="P567" i="1"/>
  <c r="Q563" i="1"/>
  <c r="R563" i="1" s="1"/>
  <c r="P563" i="1"/>
  <c r="Q559" i="1"/>
  <c r="R559" i="1" s="1"/>
  <c r="P559" i="1"/>
  <c r="Q555" i="1"/>
  <c r="R555" i="1" s="1"/>
  <c r="P555" i="1"/>
  <c r="Q551" i="1"/>
  <c r="R551" i="1" s="1"/>
  <c r="P551" i="1"/>
  <c r="Q547" i="1"/>
  <c r="R547" i="1" s="1"/>
  <c r="P547" i="1"/>
  <c r="Q543" i="1"/>
  <c r="R543" i="1" s="1"/>
  <c r="P543" i="1"/>
  <c r="Q539" i="1"/>
  <c r="R539" i="1" s="1"/>
  <c r="P539" i="1"/>
  <c r="Q535" i="1"/>
  <c r="R535" i="1" s="1"/>
  <c r="P535" i="1"/>
  <c r="Q531" i="1"/>
  <c r="R531" i="1" s="1"/>
  <c r="P531" i="1"/>
  <c r="Q527" i="1"/>
  <c r="R527" i="1" s="1"/>
  <c r="P527" i="1"/>
  <c r="Q523" i="1"/>
  <c r="R523" i="1" s="1"/>
  <c r="P523" i="1"/>
  <c r="Q519" i="1"/>
  <c r="R519" i="1" s="1"/>
  <c r="P519" i="1"/>
  <c r="Q515" i="1"/>
  <c r="R515" i="1" s="1"/>
  <c r="P515" i="1"/>
  <c r="Q511" i="1"/>
  <c r="R511" i="1" s="1"/>
  <c r="P511" i="1"/>
  <c r="Q507" i="1"/>
  <c r="R507" i="1" s="1"/>
  <c r="P507" i="1"/>
  <c r="Q503" i="1"/>
  <c r="R503" i="1" s="1"/>
  <c r="P503" i="1"/>
  <c r="Q499" i="1"/>
  <c r="R499" i="1" s="1"/>
  <c r="P499" i="1"/>
  <c r="Q495" i="1"/>
  <c r="R495" i="1" s="1"/>
  <c r="P495" i="1"/>
  <c r="Q491" i="1"/>
  <c r="R491" i="1" s="1"/>
  <c r="P491" i="1"/>
  <c r="Q487" i="1"/>
  <c r="R487" i="1" s="1"/>
  <c r="P487" i="1"/>
  <c r="Q483" i="1"/>
  <c r="R483" i="1" s="1"/>
  <c r="P483" i="1"/>
  <c r="Q479" i="1"/>
  <c r="R479" i="1" s="1"/>
  <c r="P479" i="1"/>
  <c r="Q475" i="1"/>
  <c r="R475" i="1" s="1"/>
  <c r="P475" i="1"/>
  <c r="Q471" i="1"/>
  <c r="R471" i="1" s="1"/>
  <c r="P471" i="1"/>
  <c r="Q467" i="1"/>
  <c r="R467" i="1" s="1"/>
  <c r="P467" i="1"/>
  <c r="Q463" i="1"/>
  <c r="R463" i="1" s="1"/>
  <c r="P463" i="1"/>
  <c r="Q459" i="1"/>
  <c r="R459" i="1" s="1"/>
  <c r="P459" i="1"/>
  <c r="Q455" i="1"/>
  <c r="R455" i="1" s="1"/>
  <c r="P455" i="1"/>
  <c r="Q451" i="1"/>
  <c r="R451" i="1" s="1"/>
  <c r="P451" i="1"/>
  <c r="Q447" i="1"/>
  <c r="R447" i="1" s="1"/>
  <c r="P447" i="1"/>
  <c r="Q443" i="1"/>
  <c r="R443" i="1" s="1"/>
  <c r="P443" i="1"/>
  <c r="Q439" i="1"/>
  <c r="R439" i="1" s="1"/>
  <c r="P439" i="1"/>
  <c r="Q435" i="1"/>
  <c r="R435" i="1" s="1"/>
  <c r="P435" i="1"/>
  <c r="Q431" i="1"/>
  <c r="R431" i="1" s="1"/>
  <c r="P431" i="1"/>
  <c r="Q427" i="1"/>
  <c r="R427" i="1" s="1"/>
  <c r="P427" i="1"/>
  <c r="Q423" i="1"/>
  <c r="R423" i="1" s="1"/>
  <c r="P423" i="1"/>
  <c r="Q419" i="1"/>
  <c r="R419" i="1" s="1"/>
  <c r="P419" i="1"/>
  <c r="Q415" i="1"/>
  <c r="R415" i="1" s="1"/>
  <c r="P415" i="1"/>
  <c r="Q411" i="1"/>
  <c r="R411" i="1" s="1"/>
  <c r="P411" i="1"/>
  <c r="Q407" i="1"/>
  <c r="R407" i="1" s="1"/>
  <c r="P407" i="1"/>
  <c r="Q403" i="1"/>
  <c r="R403" i="1" s="1"/>
  <c r="P403" i="1"/>
  <c r="Q399" i="1"/>
  <c r="R399" i="1" s="1"/>
  <c r="P399" i="1"/>
  <c r="Q395" i="1"/>
  <c r="R395" i="1" s="1"/>
  <c r="P395" i="1"/>
  <c r="Q391" i="1"/>
  <c r="R391" i="1" s="1"/>
  <c r="P391" i="1"/>
  <c r="Q387" i="1"/>
  <c r="R387" i="1" s="1"/>
  <c r="P387" i="1"/>
  <c r="Q383" i="1"/>
  <c r="R383" i="1" s="1"/>
  <c r="P383" i="1"/>
  <c r="Q379" i="1"/>
  <c r="R379" i="1" s="1"/>
  <c r="P379" i="1"/>
  <c r="Q375" i="1"/>
  <c r="R375" i="1" s="1"/>
  <c r="P375" i="1"/>
  <c r="Q371" i="1"/>
  <c r="R371" i="1" s="1"/>
  <c r="P371" i="1"/>
  <c r="Q367" i="1"/>
  <c r="R367" i="1" s="1"/>
  <c r="P367" i="1"/>
  <c r="Q363" i="1"/>
  <c r="R363" i="1" s="1"/>
  <c r="P363" i="1"/>
  <c r="Q359" i="1"/>
  <c r="R359" i="1" s="1"/>
  <c r="P359" i="1"/>
  <c r="Q355" i="1"/>
  <c r="R355" i="1" s="1"/>
  <c r="P355" i="1"/>
  <c r="Q351" i="1"/>
  <c r="R351" i="1" s="1"/>
  <c r="P351" i="1"/>
  <c r="Q347" i="1"/>
  <c r="R347" i="1" s="1"/>
  <c r="P347" i="1"/>
  <c r="Q343" i="1"/>
  <c r="R343" i="1" s="1"/>
  <c r="P343" i="1"/>
  <c r="Q339" i="1"/>
  <c r="R339" i="1" s="1"/>
  <c r="P339" i="1"/>
  <c r="Q335" i="1"/>
  <c r="R335" i="1" s="1"/>
  <c r="P335" i="1"/>
  <c r="Q331" i="1"/>
  <c r="R331" i="1" s="1"/>
  <c r="P331" i="1"/>
  <c r="Q327" i="1"/>
  <c r="R327" i="1" s="1"/>
  <c r="P327" i="1"/>
  <c r="Q323" i="1"/>
  <c r="R323" i="1" s="1"/>
  <c r="P323" i="1"/>
  <c r="Q319" i="1"/>
  <c r="R319" i="1" s="1"/>
  <c r="P319" i="1"/>
  <c r="Q315" i="1"/>
  <c r="R315" i="1" s="1"/>
  <c r="P315" i="1"/>
  <c r="Q311" i="1"/>
  <c r="R311" i="1" s="1"/>
  <c r="P311" i="1"/>
  <c r="Q307" i="1"/>
  <c r="R307" i="1" s="1"/>
  <c r="P307" i="1"/>
  <c r="Q303" i="1"/>
  <c r="R303" i="1" s="1"/>
  <c r="P303" i="1"/>
  <c r="Q299" i="1"/>
  <c r="R299" i="1" s="1"/>
  <c r="P299" i="1"/>
  <c r="Q295" i="1"/>
  <c r="R295" i="1" s="1"/>
  <c r="P295" i="1"/>
  <c r="Q291" i="1"/>
  <c r="R291" i="1" s="1"/>
  <c r="P291" i="1"/>
  <c r="Q287" i="1"/>
  <c r="R287" i="1" s="1"/>
  <c r="P287" i="1"/>
  <c r="Q283" i="1"/>
  <c r="R283" i="1" s="1"/>
  <c r="P283" i="1"/>
  <c r="Q279" i="1"/>
  <c r="R279" i="1" s="1"/>
  <c r="P279" i="1"/>
  <c r="Q275" i="1"/>
  <c r="R275" i="1" s="1"/>
  <c r="P275" i="1"/>
  <c r="Q271" i="1"/>
  <c r="R271" i="1" s="1"/>
  <c r="P271" i="1"/>
  <c r="Q267" i="1"/>
  <c r="R267" i="1" s="1"/>
  <c r="P267" i="1"/>
  <c r="Q263" i="1"/>
  <c r="R263" i="1" s="1"/>
  <c r="P263" i="1"/>
  <c r="Q259" i="1"/>
  <c r="R259" i="1" s="1"/>
  <c r="P259" i="1"/>
  <c r="Q255" i="1"/>
  <c r="R255" i="1" s="1"/>
  <c r="P255" i="1"/>
  <c r="Q251" i="1"/>
  <c r="R251" i="1" s="1"/>
  <c r="P251" i="1"/>
  <c r="Q247" i="1"/>
  <c r="R247" i="1" s="1"/>
  <c r="P247" i="1"/>
  <c r="Q243" i="1"/>
  <c r="R243" i="1" s="1"/>
  <c r="P243" i="1"/>
  <c r="Q239" i="1"/>
  <c r="R239" i="1" s="1"/>
  <c r="P239" i="1"/>
  <c r="Q235" i="1"/>
  <c r="R235" i="1" s="1"/>
  <c r="P235" i="1"/>
  <c r="Q231" i="1"/>
  <c r="R231" i="1" s="1"/>
  <c r="P231" i="1"/>
  <c r="Q227" i="1"/>
  <c r="R227" i="1" s="1"/>
  <c r="P227" i="1"/>
  <c r="Q223" i="1"/>
  <c r="R223" i="1" s="1"/>
  <c r="P223" i="1"/>
  <c r="Q219" i="1"/>
  <c r="R219" i="1" s="1"/>
  <c r="P219" i="1"/>
  <c r="Q215" i="1"/>
  <c r="R215" i="1" s="1"/>
  <c r="P215" i="1"/>
  <c r="Q211" i="1"/>
  <c r="R211" i="1" s="1"/>
  <c r="P211" i="1"/>
  <c r="Q207" i="1"/>
  <c r="R207" i="1" s="1"/>
  <c r="P207" i="1"/>
  <c r="Q203" i="1"/>
  <c r="R203" i="1" s="1"/>
  <c r="P203" i="1"/>
  <c r="Q199" i="1"/>
  <c r="R199" i="1" s="1"/>
  <c r="P199" i="1"/>
  <c r="Q195" i="1"/>
  <c r="R195" i="1" s="1"/>
  <c r="P195" i="1"/>
  <c r="Q191" i="1"/>
  <c r="R191" i="1" s="1"/>
  <c r="P191" i="1"/>
  <c r="Q187" i="1"/>
  <c r="R187" i="1" s="1"/>
  <c r="P187" i="1"/>
  <c r="Q183" i="1"/>
  <c r="R183" i="1" s="1"/>
  <c r="P183" i="1"/>
  <c r="Q179" i="1"/>
  <c r="R179" i="1" s="1"/>
  <c r="P179" i="1"/>
  <c r="Q175" i="1"/>
  <c r="R175" i="1" s="1"/>
  <c r="P175" i="1"/>
  <c r="Q171" i="1"/>
  <c r="R171" i="1" s="1"/>
  <c r="P171" i="1"/>
  <c r="Q167" i="1"/>
  <c r="R167" i="1" s="1"/>
  <c r="P167" i="1"/>
  <c r="Q163" i="1"/>
  <c r="R163" i="1" s="1"/>
  <c r="P163" i="1"/>
  <c r="Q159" i="1"/>
  <c r="R159" i="1" s="1"/>
  <c r="P159" i="1"/>
  <c r="Q155" i="1"/>
  <c r="R155" i="1" s="1"/>
  <c r="P155" i="1"/>
  <c r="Q151" i="1"/>
  <c r="R151" i="1" s="1"/>
  <c r="P151" i="1"/>
  <c r="Q147" i="1"/>
  <c r="R147" i="1" s="1"/>
  <c r="P147" i="1"/>
  <c r="Q143" i="1"/>
  <c r="R143" i="1" s="1"/>
  <c r="P143" i="1"/>
  <c r="Q139" i="1"/>
  <c r="R139" i="1" s="1"/>
  <c r="P139" i="1"/>
  <c r="Q135" i="1"/>
  <c r="R135" i="1" s="1"/>
  <c r="P135" i="1"/>
  <c r="Q131" i="1"/>
  <c r="R131" i="1" s="1"/>
  <c r="P131" i="1"/>
  <c r="Q127" i="1"/>
  <c r="R127" i="1" s="1"/>
  <c r="P127" i="1"/>
  <c r="Q123" i="1"/>
  <c r="R123" i="1" s="1"/>
  <c r="P123" i="1"/>
  <c r="Q119" i="1"/>
  <c r="R119" i="1" s="1"/>
  <c r="P119" i="1"/>
  <c r="Q115" i="1"/>
  <c r="R115" i="1" s="1"/>
  <c r="P115" i="1"/>
  <c r="Q111" i="1"/>
  <c r="R111" i="1" s="1"/>
  <c r="P111" i="1"/>
  <c r="Q107" i="1"/>
  <c r="R107" i="1" s="1"/>
  <c r="P107" i="1"/>
  <c r="Q103" i="1"/>
  <c r="R103" i="1" s="1"/>
  <c r="P103" i="1"/>
  <c r="Q99" i="1"/>
  <c r="R99" i="1" s="1"/>
  <c r="P99" i="1"/>
  <c r="Q95" i="1"/>
  <c r="R95" i="1" s="1"/>
  <c r="P95" i="1"/>
  <c r="Q91" i="1"/>
  <c r="R91" i="1" s="1"/>
  <c r="P91" i="1"/>
  <c r="Q87" i="1"/>
  <c r="R87" i="1" s="1"/>
  <c r="P87" i="1"/>
  <c r="Q83" i="1"/>
  <c r="R83" i="1" s="1"/>
  <c r="P83" i="1"/>
  <c r="Q79" i="1"/>
  <c r="R79" i="1" s="1"/>
  <c r="P79" i="1"/>
  <c r="Q75" i="1"/>
  <c r="R75" i="1" s="1"/>
  <c r="P75" i="1"/>
  <c r="Q71" i="1"/>
  <c r="R71" i="1" s="1"/>
  <c r="P71" i="1"/>
  <c r="Q67" i="1"/>
  <c r="R67" i="1" s="1"/>
  <c r="P67" i="1"/>
  <c r="Q63" i="1"/>
  <c r="R63" i="1" s="1"/>
  <c r="P63" i="1"/>
  <c r="Q59" i="1"/>
  <c r="R59" i="1" s="1"/>
  <c r="P59" i="1"/>
  <c r="Q55" i="1"/>
  <c r="R55" i="1" s="1"/>
  <c r="Q51" i="1"/>
  <c r="R51" i="1" s="1"/>
  <c r="P51" i="1"/>
  <c r="Q47" i="1"/>
  <c r="R47" i="1" s="1"/>
  <c r="P47" i="1"/>
  <c r="Q43" i="1"/>
  <c r="R43" i="1" s="1"/>
  <c r="P43" i="1"/>
  <c r="Q39" i="1"/>
  <c r="R39" i="1" s="1"/>
  <c r="P39" i="1"/>
  <c r="Q35" i="1"/>
  <c r="R35" i="1" s="1"/>
  <c r="P35" i="1"/>
  <c r="Q31" i="1"/>
  <c r="R31" i="1" s="1"/>
  <c r="P31" i="1"/>
  <c r="Q27" i="1"/>
  <c r="R27" i="1" s="1"/>
  <c r="P27" i="1"/>
  <c r="Q23" i="1"/>
  <c r="R23" i="1" s="1"/>
  <c r="P23" i="1"/>
  <c r="P252" i="1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F2" i="2"/>
  <c r="L7" i="1" s="1"/>
  <c r="O19" i="1" l="1"/>
  <c r="Q19" i="1" s="1"/>
  <c r="R19" i="1" s="1"/>
  <c r="P16" i="1"/>
  <c r="P20" i="1"/>
  <c r="O21" i="1"/>
  <c r="Q15" i="1"/>
  <c r="R15" i="1" s="1"/>
  <c r="P14" i="1"/>
  <c r="P15" i="1"/>
  <c r="P18" i="1"/>
  <c r="O20" i="1"/>
  <c r="Q20" i="1" s="1"/>
  <c r="R20" i="1" s="1"/>
  <c r="P21" i="1"/>
  <c r="L14" i="1"/>
  <c r="L20" i="1"/>
  <c r="L5" i="1"/>
  <c r="L6" i="1"/>
  <c r="P17" i="1"/>
  <c r="Q17" i="1"/>
  <c r="R17" i="1" s="1"/>
  <c r="P13" i="1"/>
  <c r="Q16" i="1"/>
  <c r="R16" i="1" s="1"/>
  <c r="P5" i="1"/>
  <c r="Q5" i="1"/>
  <c r="R5" i="1" s="1"/>
  <c r="P7" i="1"/>
  <c r="Q7" i="1"/>
  <c r="R7" i="1" s="1"/>
  <c r="P12" i="1"/>
  <c r="Q12" i="1"/>
  <c r="R12" i="1" s="1"/>
  <c r="Q10" i="1"/>
  <c r="R10" i="1" s="1"/>
  <c r="P10" i="1"/>
  <c r="P8" i="1"/>
  <c r="Q8" i="1"/>
  <c r="R8" i="1" s="1"/>
  <c r="P6" i="1"/>
  <c r="Q6" i="1"/>
  <c r="R6" i="1" s="1"/>
  <c r="P9" i="1"/>
  <c r="Q9" i="1"/>
  <c r="R9" i="1" s="1"/>
  <c r="P11" i="1"/>
  <c r="Q11" i="1"/>
  <c r="R11" i="1" s="1"/>
</calcChain>
</file>

<file path=xl/sharedStrings.xml><?xml version="1.0" encoding="utf-8"?>
<sst xmlns="http://schemas.openxmlformats.org/spreadsheetml/2006/main" count="95" uniqueCount="67">
  <si>
    <t>Nº</t>
  </si>
  <si>
    <t>RM</t>
  </si>
  <si>
    <t>P/G</t>
  </si>
  <si>
    <t>OM</t>
  </si>
  <si>
    <t>Data de nascimento</t>
  </si>
  <si>
    <t>Tipo de deficiência</t>
  </si>
  <si>
    <t>CID</t>
  </si>
  <si>
    <t>Valor Integral da Mensalidade</t>
  </si>
  <si>
    <t>% do EA</t>
  </si>
  <si>
    <t>Valor do EA (sem Teto)</t>
  </si>
  <si>
    <t>Valor do EA a ser ressarcido (com teto)</t>
  </si>
  <si>
    <t>Modalidade da instituição de ensino</t>
  </si>
  <si>
    <t>Ano letivo</t>
  </si>
  <si>
    <t>% do ERB</t>
  </si>
  <si>
    <t>Valor do ERB</t>
  </si>
  <si>
    <t>VALORES</t>
  </si>
  <si>
    <t>Informações do Requerente</t>
  </si>
  <si>
    <t>Ten Cel</t>
  </si>
  <si>
    <t>Cel</t>
  </si>
  <si>
    <t>Cabo/Taifeiro</t>
  </si>
  <si>
    <t>Asp</t>
  </si>
  <si>
    <t>2º Ten</t>
  </si>
  <si>
    <t>1º Sgt</t>
  </si>
  <si>
    <t>7ª RM</t>
  </si>
  <si>
    <t>Gen Ex</t>
  </si>
  <si>
    <t>Gen Div</t>
  </si>
  <si>
    <t>Gen Bda</t>
  </si>
  <si>
    <t>Maj</t>
  </si>
  <si>
    <t>Cap</t>
  </si>
  <si>
    <t>1º Ten</t>
  </si>
  <si>
    <t>S Ten</t>
  </si>
  <si>
    <t>2º Sgt</t>
  </si>
  <si>
    <t>3º Sgt</t>
  </si>
  <si>
    <t>Percentual do EBR sobre a mensalidade da IE</t>
  </si>
  <si>
    <t>Região Militar</t>
  </si>
  <si>
    <t>1ª RM</t>
  </si>
  <si>
    <t>2ª RM</t>
  </si>
  <si>
    <t>3ª RM</t>
  </si>
  <si>
    <t>4ª RM</t>
  </si>
  <si>
    <t>5ª RM</t>
  </si>
  <si>
    <t>6ª RM</t>
  </si>
  <si>
    <t>8ª RM</t>
  </si>
  <si>
    <t>9ª RM</t>
  </si>
  <si>
    <t>10ª RM</t>
  </si>
  <si>
    <t>11ª RM</t>
  </si>
  <si>
    <t>12ª RM</t>
  </si>
  <si>
    <t>CIDADE/UF</t>
  </si>
  <si>
    <t>ANO ATUAL</t>
  </si>
  <si>
    <t>Valor Máximo</t>
  </si>
  <si>
    <t>Valor Mínimo</t>
  </si>
  <si>
    <t>Especializado Exclusivo</t>
  </si>
  <si>
    <t>RM NOME E GRADUAÇÃO</t>
  </si>
  <si>
    <t>Regular Inclusivo</t>
  </si>
  <si>
    <t/>
  </si>
  <si>
    <t>Nome completo do beneficiário</t>
  </si>
  <si>
    <t>Nome completo do requerente</t>
  </si>
  <si>
    <t>Informações do Beneficiário</t>
  </si>
  <si>
    <t>RELATÓRIO DE BENEFICIÁRIOS CADASTRADOS (RBC)</t>
  </si>
  <si>
    <t>Tipos de deficiências</t>
  </si>
  <si>
    <t>Soldado Engajado</t>
  </si>
  <si>
    <t>Auditiva</t>
  </si>
  <si>
    <t>Física</t>
  </si>
  <si>
    <t>Mental</t>
  </si>
  <si>
    <t>Visual</t>
  </si>
  <si>
    <t>Múltipla</t>
  </si>
  <si>
    <t>Transtorno do Espectro do Autismo</t>
  </si>
  <si>
    <t>Altas habilidades ou superdotação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</si>
</sst>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0_ ;[Red]\-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9"/>
      <color theme="1" tint="4.9989318521683403E-2"/>
      <name val="Arial"/>
      <family val="2"/>
      <charset val="1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rial"/>
      <family val="2"/>
    </font>
    <font>
      <b/>
      <sz val="11"/>
      <color theme="1" tint="4.9989318521683403E-2"/>
      <name val="Calibri"/>
      <family val="2"/>
    </font>
    <font>
      <b/>
      <sz val="11"/>
      <color theme="1" tint="4.9989318521683403E-2"/>
      <name val="Calibri Light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ourier New"/>
      <family val="3"/>
    </font>
    <font>
      <sz val="11"/>
      <name val="Courier New"/>
      <family val="3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1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16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0" fillId="0" borderId="0" xfId="0" applyNumberFormat="1" applyBorder="1"/>
    <xf numFmtId="164" fontId="11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8" fontId="22" fillId="0" borderId="0" xfId="0" applyNumberFormat="1" applyFont="1" applyAlignment="1">
      <alignment horizontal="center" vertical="center"/>
    </xf>
    <xf numFmtId="8" fontId="23" fillId="0" borderId="0" xfId="0" applyNumberFormat="1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3" fillId="0" borderId="0" xfId="0" applyNumberFormat="1" applyFont="1" applyFill="1" applyAlignment="1" applyProtection="1">
      <alignment horizontal="center" vertical="center" wrapText="1"/>
      <protection locked="0"/>
    </xf>
    <xf numFmtId="164" fontId="23" fillId="0" borderId="0" xfId="0" applyNumberFormat="1" applyFont="1" applyFill="1" applyAlignment="1" applyProtection="1">
      <alignment horizontal="center" vertical="center"/>
      <protection locked="0"/>
    </xf>
    <xf numFmtId="164" fontId="23" fillId="0" borderId="0" xfId="0" applyNumberFormat="1" applyFont="1" applyAlignment="1" applyProtection="1">
      <alignment horizontal="center" vertical="center"/>
      <protection locked="0"/>
    </xf>
    <xf numFmtId="165" fontId="22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14" fontId="22" fillId="0" borderId="0" xfId="0" applyNumberFormat="1" applyFont="1" applyAlignment="1" applyProtection="1">
      <alignment horizontal="center" vertical="center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</xf>
    <xf numFmtId="165" fontId="16" fillId="4" borderId="2" xfId="0" applyNumberFormat="1" applyFont="1" applyFill="1" applyBorder="1" applyAlignment="1" applyProtection="1">
      <alignment horizontal="center" vertical="center"/>
    </xf>
    <xf numFmtId="165" fontId="20" fillId="2" borderId="4" xfId="0" applyNumberFormat="1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14" fontId="20" fillId="2" borderId="1" xfId="0" applyNumberFormat="1" applyFont="1" applyFill="1" applyBorder="1" applyAlignment="1" applyProtection="1">
      <alignment horizontal="center" vertical="center" wrapText="1"/>
    </xf>
    <xf numFmtId="165" fontId="20" fillId="2" borderId="1" xfId="0" applyNumberFormat="1" applyFont="1" applyFill="1" applyBorder="1" applyAlignment="1" applyProtection="1">
      <alignment horizontal="center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8" fontId="21" fillId="2" borderId="1" xfId="0" applyNumberFormat="1" applyFont="1" applyFill="1" applyBorder="1" applyAlignment="1" applyProtection="1">
      <alignment horizontal="center" vertical="center" wrapText="1"/>
    </xf>
    <xf numFmtId="9" fontId="21" fillId="2" borderId="1" xfId="0" applyNumberFormat="1" applyFont="1" applyFill="1" applyBorder="1" applyAlignment="1" applyProtection="1">
      <alignment horizontal="center" vertical="center" wrapText="1"/>
    </xf>
    <xf numFmtId="8" fontId="22" fillId="3" borderId="1" xfId="0" applyNumberFormat="1" applyFont="1" applyFill="1" applyBorder="1" applyAlignment="1" applyProtection="1">
      <alignment horizontal="center" vertical="center" wrapText="1"/>
    </xf>
    <xf numFmtId="165" fontId="22" fillId="0" borderId="0" xfId="0" applyNumberFormat="1" applyFont="1" applyAlignment="1" applyProtection="1">
      <alignment horizontal="center" vertical="center" wrapText="1"/>
    </xf>
    <xf numFmtId="165" fontId="22" fillId="0" borderId="0" xfId="0" applyNumberFormat="1" applyFont="1" applyAlignment="1" applyProtection="1">
      <alignment horizontal="center" vertical="center"/>
    </xf>
    <xf numFmtId="10" fontId="23" fillId="0" borderId="0" xfId="0" applyNumberFormat="1" applyFont="1" applyFill="1" applyAlignment="1" applyProtection="1">
      <alignment horizontal="center" vertical="center" wrapText="1"/>
    </xf>
    <xf numFmtId="8" fontId="23" fillId="0" borderId="0" xfId="0" applyNumberFormat="1" applyFont="1" applyFill="1" applyAlignment="1" applyProtection="1">
      <alignment horizontal="center" vertical="center" wrapText="1"/>
    </xf>
    <xf numFmtId="9" fontId="23" fillId="0" borderId="0" xfId="1" applyNumberFormat="1" applyFont="1" applyFill="1" applyBorder="1" applyAlignment="1" applyProtection="1">
      <alignment horizontal="center" vertical="center" wrapText="1"/>
    </xf>
    <xf numFmtId="8" fontId="22" fillId="0" borderId="0" xfId="0" applyNumberFormat="1" applyFont="1" applyFill="1" applyAlignment="1" applyProtection="1">
      <alignment horizontal="center" vertical="center" wrapText="1"/>
    </xf>
    <xf numFmtId="10" fontId="23" fillId="0" borderId="0" xfId="0" applyNumberFormat="1" applyFont="1" applyAlignment="1" applyProtection="1">
      <alignment horizontal="center" vertical="center" wrapText="1"/>
    </xf>
    <xf numFmtId="8" fontId="23" fillId="0" borderId="0" xfId="0" applyNumberFormat="1" applyFont="1" applyAlignment="1" applyProtection="1">
      <alignment horizontal="center" vertical="center" wrapText="1"/>
    </xf>
    <xf numFmtId="9" fontId="23" fillId="0" borderId="0" xfId="1" applyNumberFormat="1" applyFont="1" applyBorder="1" applyAlignment="1" applyProtection="1">
      <alignment horizontal="center" vertical="center" wrapText="1"/>
    </xf>
    <xf numFmtId="165" fontId="5" fillId="0" borderId="0" xfId="0" applyNumberFormat="1" applyFont="1" applyAlignment="1" applyProtection="1">
      <alignment horizontal="center" vertical="center" wrapText="1"/>
    </xf>
    <xf numFmtId="165" fontId="5" fillId="0" borderId="0" xfId="0" applyNumberFormat="1" applyFont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6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7" fillId="7" borderId="1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8" fillId="9" borderId="3" xfId="0" applyFont="1" applyFill="1" applyBorder="1" applyAlignment="1" applyProtection="1">
      <alignment horizontal="center" vertical="center"/>
    </xf>
    <xf numFmtId="0" fontId="18" fillId="9" borderId="1" xfId="0" applyFont="1" applyFill="1" applyBorder="1" applyAlignment="1" applyProtection="1">
      <alignment horizontal="center" vertical="center"/>
    </xf>
    <xf numFmtId="0" fontId="18" fillId="8" borderId="1" xfId="0" applyFont="1" applyFill="1" applyBorder="1" applyAlignment="1" applyProtection="1">
      <alignment horizontal="center" vertical="center"/>
    </xf>
    <xf numFmtId="49" fontId="19" fillId="5" borderId="1" xfId="0" applyNumberFormat="1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R$&quot;\ 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12" formatCode="&quot;R$&quot;\ #,##0.00;[Red]\-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R$&quot;\ #,##0.00;[Red]\-&quot;R$&quot;\ #,##0.0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R$&quot;\ #,##0.00;[Red]\-&quot;R$&quot;\ #,##0.0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165" formatCode="0_ ;[Red]\-0\ "/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none"/>
      </font>
      <numFmt numFmtId="165" formatCode="0_ ;[Red]\-0\ 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</dxf>
    <dxf>
      <fill>
        <patternFill>
          <bgColor theme="5" tint="0.79998168889431442"/>
        </patternFill>
      </fill>
    </dxf>
    <dxf>
      <numFmt numFmtId="1" formatCode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4:R5000" totalsRowShown="0" headerRowDxfId="20" dataDxfId="18" headerRowBorderDxfId="19">
  <autoFilter ref="A4:R5000"/>
  <tableColumns count="18">
    <tableColumn id="1" name="Nº" dataDxfId="17">
      <calculatedColumnFormula>IF(B5&lt;&gt;"", COUNTA($B$5:B5), "")</calculatedColumnFormula>
    </tableColumn>
    <tableColumn id="2" name="RM" dataDxfId="16"/>
    <tableColumn id="3" name="P/G" dataDxfId="15"/>
    <tableColumn id="4" name="Nome completo do requerente" dataDxfId="14"/>
    <tableColumn id="5" name="CIDADE/UF" dataDxfId="13"/>
    <tableColumn id="6" name="OM" dataDxfId="12"/>
    <tableColumn id="7" name="Nome completo do beneficiário" dataDxfId="11"/>
    <tableColumn id="8" name="Data de nascimento" dataDxfId="10"/>
    <tableColumn id="9" name="Tipo de deficiência" dataDxfId="9"/>
    <tableColumn id="10" name="CID" dataDxfId="8"/>
    <tableColumn id="11" name="Modalidade da instituição de ensino" dataDxfId="7"/>
    <tableColumn id="12" name="Ano letivo" dataDxfId="6">
      <calculatedColumnFormula>IF(Tabela1[[#This Row],[Modalidade da instituição de ensino]]="","",Percentual!$F$2)</calculatedColumnFormula>
    </tableColumn>
    <tableColumn id="13" name="Valor Integral da Mensalidade" dataDxfId="0"/>
    <tableColumn id="14" name="% do ERB" dataDxfId="5">
      <calculatedColumnFormula>IF(Tabela1[[#This Row],[Nome completo do requerente]]="","",IF(C5="","",IF(COUNTIF(Percentual!$J$2:'Percentual'!J4991,Percentual!J2)&gt;1,"0%",VLOOKUP(C5,Percentual!$A$2:$B$18,2,FALSE))))</calculatedColumnFormula>
    </tableColumn>
    <tableColumn id="15" name="Valor do ERB" dataDxfId="4">
      <calculatedColumnFormula>IF(AND(N5&lt;&gt;""), M5*N5, "")</calculatedColumnFormula>
    </tableColumn>
    <tableColumn id="16" name="% do EA" dataDxfId="3" dataCellStyle="Moeda">
      <calculatedColumnFormula>IF(N5="","",100%-N5)</calculatedColumnFormula>
    </tableColumn>
    <tableColumn id="17" name="Valor do EA (sem Teto)" dataDxfId="2">
      <calculatedColumnFormula>IF(AND(N5&lt;&gt;""), M5-O5, "")</calculatedColumnFormula>
    </tableColumn>
    <tableColumn id="18" name="Valor do EA a ser ressarcido (com teto)" dataDxfId="1">
      <calculatedColumnFormula>IF(AND(Q5&lt;&gt;""), IF(Q5&lt;=1078,Q5,1078), "")</calculatedColumnFormula>
    </tableColumn>
  </tableColumns>
  <tableStyleInfo name="TableStyleLight2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U5000"/>
  <sheetViews>
    <sheetView tabSelected="1" topLeftCell="J1" zoomScale="96" zoomScaleNormal="96" workbookViewId="0">
      <selection activeCell="D10" sqref="D10"/>
    </sheetView>
  </sheetViews>
  <sheetFormatPr defaultRowHeight="15" x14ac:dyDescent="0.25"/>
  <cols>
    <col min="1" max="1" width="5.85546875" style="67" customWidth="1"/>
    <col min="2" max="2" width="9.7109375" style="34" customWidth="1"/>
    <col min="3" max="3" width="20.140625" style="34" customWidth="1"/>
    <col min="4" max="4" width="39.5703125" style="43" customWidth="1"/>
    <col min="5" max="5" width="21.5703125" style="43" customWidth="1"/>
    <col min="6" max="6" width="14.140625" style="34" customWidth="1"/>
    <col min="7" max="7" width="42" style="43" customWidth="1"/>
    <col min="8" max="8" width="25.5703125" style="45" customWidth="1"/>
    <col min="9" max="9" width="24.140625" style="43" customWidth="1"/>
    <col min="10" max="10" width="28" style="43" customWidth="1"/>
    <col min="11" max="11" width="43.42578125" style="34" customWidth="1"/>
    <col min="12" max="12" width="14.42578125" style="42" customWidth="1"/>
    <col min="13" max="13" width="36.42578125" style="41" customWidth="1"/>
    <col min="14" max="14" width="14.140625" style="38" customWidth="1"/>
    <col min="15" max="15" width="17.85546875" style="36" customWidth="1"/>
    <col min="16" max="16" width="12.42578125" style="37" customWidth="1"/>
    <col min="17" max="17" width="28.5703125" style="36" customWidth="1"/>
    <col min="18" max="18" width="46.42578125" style="35" customWidth="1"/>
    <col min="19" max="19" width="15.140625" style="4" customWidth="1"/>
    <col min="20" max="20" width="6.5703125" style="4" customWidth="1"/>
    <col min="21" max="16384" width="9.140625" style="4"/>
  </cols>
  <sheetData>
    <row r="1" spans="1:21" customFormat="1" x14ac:dyDescent="0.25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1"/>
      <c r="T1" s="1"/>
    </row>
    <row r="2" spans="1:21" customFormat="1" x14ac:dyDescent="0.25">
      <c r="A2" s="75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1"/>
      <c r="T2" s="1"/>
    </row>
    <row r="3" spans="1:21" customFormat="1" ht="38.25" customHeight="1" x14ac:dyDescent="0.25">
      <c r="A3" s="47"/>
      <c r="B3" s="76" t="s">
        <v>16</v>
      </c>
      <c r="C3" s="77"/>
      <c r="D3" s="77"/>
      <c r="E3" s="77"/>
      <c r="F3" s="77"/>
      <c r="G3" s="79" t="s">
        <v>56</v>
      </c>
      <c r="H3" s="79"/>
      <c r="I3" s="79"/>
      <c r="J3" s="79"/>
      <c r="K3" s="79"/>
      <c r="L3" s="79"/>
      <c r="M3" s="78" t="s">
        <v>15</v>
      </c>
      <c r="N3" s="78"/>
      <c r="O3" s="78"/>
      <c r="P3" s="78"/>
      <c r="Q3" s="78"/>
      <c r="R3" s="78"/>
      <c r="S3" s="1"/>
      <c r="T3" s="1"/>
    </row>
    <row r="4" spans="1:21" s="3" customFormat="1" ht="56.25" customHeight="1" x14ac:dyDescent="0.25">
      <c r="A4" s="48" t="s">
        <v>0</v>
      </c>
      <c r="B4" s="49" t="s">
        <v>1</v>
      </c>
      <c r="C4" s="50" t="s">
        <v>2</v>
      </c>
      <c r="D4" s="46" t="s">
        <v>55</v>
      </c>
      <c r="E4" s="46" t="s">
        <v>46</v>
      </c>
      <c r="F4" s="50" t="s">
        <v>3</v>
      </c>
      <c r="G4" s="46" t="s">
        <v>54</v>
      </c>
      <c r="H4" s="51" t="s">
        <v>4</v>
      </c>
      <c r="I4" s="46" t="s">
        <v>5</v>
      </c>
      <c r="J4" s="46" t="s">
        <v>6</v>
      </c>
      <c r="K4" s="50" t="s">
        <v>11</v>
      </c>
      <c r="L4" s="52" t="s">
        <v>12</v>
      </c>
      <c r="M4" s="53" t="s">
        <v>7</v>
      </c>
      <c r="N4" s="53" t="s">
        <v>13</v>
      </c>
      <c r="O4" s="54" t="s">
        <v>14</v>
      </c>
      <c r="P4" s="55" t="s">
        <v>8</v>
      </c>
      <c r="Q4" s="54" t="s">
        <v>9</v>
      </c>
      <c r="R4" s="56" t="s">
        <v>10</v>
      </c>
      <c r="S4" s="16"/>
      <c r="U4" s="15"/>
    </row>
    <row r="5" spans="1:21" x14ac:dyDescent="0.25">
      <c r="A5" s="66" t="str">
        <f>IF(B5&lt;&gt;"", COUNTA($B$5:B5), "")</f>
        <v/>
      </c>
      <c r="B5" s="32" t="s">
        <v>53</v>
      </c>
      <c r="C5" s="32" t="s">
        <v>53</v>
      </c>
      <c r="D5" s="33"/>
      <c r="E5" s="33"/>
      <c r="F5" s="32"/>
      <c r="G5" s="33"/>
      <c r="H5" s="44"/>
      <c r="I5" s="33"/>
      <c r="J5" s="33"/>
      <c r="K5" s="32"/>
      <c r="L5" s="57" t="str">
        <f>IF(Tabela1[[#This Row],[Modalidade da instituição de ensino]]="","",Percentual!$F$2)</f>
        <v/>
      </c>
      <c r="M5" s="39"/>
      <c r="N5" s="59" t="str">
        <f>IF(Tabela1[[#This Row],[Nome completo do requerente]]="","",IF(C5="","",IF(COUNTIF(Percentual!$J$2:'Percentual'!J4991,Percentual!J2)&gt;1,"0%",VLOOKUP(C5,Percentual!$A$2:$B$18,2,FALSE))))</f>
        <v/>
      </c>
      <c r="O5" s="60" t="str">
        <f t="shared" ref="O5:O68" si="0">IF(AND(N5&lt;&gt;""), M5*N5, "")</f>
        <v/>
      </c>
      <c r="P5" s="61" t="str">
        <f t="shared" ref="P5:P68" si="1">IF(N5="","",100%-N5)</f>
        <v/>
      </c>
      <c r="Q5" s="60" t="str">
        <f t="shared" ref="Q5:Q68" si="2">IF(AND(N5&lt;&gt;""), M5-O5, "")</f>
        <v/>
      </c>
      <c r="R5" s="62" t="str">
        <f>IF(AND(Q5&lt;&gt;""), IF(Q5&lt;=1078,Q5,1078), "")</f>
        <v/>
      </c>
    </row>
    <row r="6" spans="1:21" s="3" customFormat="1" x14ac:dyDescent="0.25">
      <c r="A6" s="66" t="str">
        <f>IF(B6&lt;&gt;"", COUNTA($B$5:B6), "")</f>
        <v/>
      </c>
      <c r="B6" s="32" t="s">
        <v>53</v>
      </c>
      <c r="C6" s="32" t="s">
        <v>53</v>
      </c>
      <c r="D6" s="33"/>
      <c r="E6" s="33"/>
      <c r="F6" s="32"/>
      <c r="G6" s="33"/>
      <c r="H6" s="44"/>
      <c r="I6" s="33"/>
      <c r="J6" s="33"/>
      <c r="K6" s="32"/>
      <c r="L6" s="57" t="str">
        <f>IF(Tabela1[[#This Row],[Modalidade da instituição de ensino]]="","",Percentual!$F$2)</f>
        <v/>
      </c>
      <c r="M6" s="39"/>
      <c r="N6" s="59" t="str">
        <f>IF(Tabela1[[#This Row],[Nome completo do requerente]]="","",IF(C6="","",IF(COUNTIF(Percentual!$J$2:'Percentual'!J4992,Percentual!J3)&gt;1,"0%",VLOOKUP(C6,Percentual!$A$2:$B$18,2,FALSE))))</f>
        <v/>
      </c>
      <c r="O6" s="60" t="str">
        <f t="shared" si="0"/>
        <v/>
      </c>
      <c r="P6" s="61" t="str">
        <f t="shared" si="1"/>
        <v/>
      </c>
      <c r="Q6" s="60" t="str">
        <f t="shared" si="2"/>
        <v/>
      </c>
      <c r="R6" s="62" t="str">
        <f t="shared" ref="R6:R12" si="3">IF(AND(Q6&lt;&gt;""), IF(Q6&lt;=1078,Q6,1078), "")</f>
        <v/>
      </c>
      <c r="S6" s="2"/>
      <c r="T6" s="5"/>
    </row>
    <row r="7" spans="1:21" s="3" customFormat="1" x14ac:dyDescent="0.25">
      <c r="A7" s="66" t="str">
        <f>IF(B7&lt;&gt;"", COUNTA($B$5:B7), "")</f>
        <v/>
      </c>
      <c r="B7" s="32" t="s">
        <v>53</v>
      </c>
      <c r="C7" s="32" t="s">
        <v>53</v>
      </c>
      <c r="D7" s="33"/>
      <c r="E7" s="33"/>
      <c r="F7" s="32"/>
      <c r="G7" s="33"/>
      <c r="H7" s="44"/>
      <c r="I7" s="33"/>
      <c r="J7" s="33"/>
      <c r="K7" s="32"/>
      <c r="L7" s="57" t="str">
        <f>IF(Tabela1[[#This Row],[Modalidade da instituição de ensino]]="","",Percentual!$F$2)</f>
        <v/>
      </c>
      <c r="M7" s="39"/>
      <c r="N7" s="59" t="str">
        <f>IF(Tabela1[[#This Row],[Nome completo do requerente]]="","",IF(C7="","",IF(COUNTIF(Percentual!$J$2:'Percentual'!J4993,Percentual!J4)&gt;1,"0%",VLOOKUP(C7,Percentual!$A$2:$B$18,2,FALSE))))</f>
        <v/>
      </c>
      <c r="O7" s="60" t="str">
        <f t="shared" si="0"/>
        <v/>
      </c>
      <c r="P7" s="61" t="str">
        <f t="shared" si="1"/>
        <v/>
      </c>
      <c r="Q7" s="60" t="str">
        <f t="shared" si="2"/>
        <v/>
      </c>
      <c r="R7" s="62" t="str">
        <f t="shared" si="3"/>
        <v/>
      </c>
      <c r="S7" s="2"/>
      <c r="T7" s="5"/>
    </row>
    <row r="8" spans="1:21" s="3" customFormat="1" x14ac:dyDescent="0.25">
      <c r="A8" s="66" t="str">
        <f>IF(B8&lt;&gt;"", COUNTA($B$5:B8), "")</f>
        <v/>
      </c>
      <c r="B8" s="32" t="s">
        <v>53</v>
      </c>
      <c r="C8" s="33" t="s">
        <v>53</v>
      </c>
      <c r="D8" s="33"/>
      <c r="E8" s="33"/>
      <c r="F8" s="32"/>
      <c r="G8" s="33"/>
      <c r="H8" s="44"/>
      <c r="I8" s="33"/>
      <c r="J8" s="33"/>
      <c r="K8" s="32"/>
      <c r="L8" s="57" t="str">
        <f>IF(Tabela1[[#This Row],[Modalidade da instituição de ensino]]="","",Percentual!$F$2)</f>
        <v/>
      </c>
      <c r="M8" s="39"/>
      <c r="N8" s="59" t="str">
        <f>IF(Tabela1[[#This Row],[Nome completo do requerente]]="","",IF(C8="","",IF(COUNTIF(Percentual!$J$2:'Percentual'!J4994,Percentual!J5)&gt;1,"0%",VLOOKUP(C8,Percentual!$A$2:$B$18,2,FALSE))))</f>
        <v/>
      </c>
      <c r="O8" s="60" t="str">
        <f t="shared" si="0"/>
        <v/>
      </c>
      <c r="P8" s="61" t="str">
        <f t="shared" si="1"/>
        <v/>
      </c>
      <c r="Q8" s="60" t="str">
        <f t="shared" si="2"/>
        <v/>
      </c>
      <c r="R8" s="62" t="str">
        <f t="shared" si="3"/>
        <v/>
      </c>
      <c r="S8" s="2"/>
      <c r="T8" s="5"/>
    </row>
    <row r="9" spans="1:21" s="3" customFormat="1" x14ac:dyDescent="0.25">
      <c r="A9" s="66" t="str">
        <f>IF(B9&lt;&gt;"", COUNTA($B$5:B9), "")</f>
        <v/>
      </c>
      <c r="B9" s="32" t="s">
        <v>53</v>
      </c>
      <c r="C9" s="33" t="s">
        <v>53</v>
      </c>
      <c r="D9" s="33"/>
      <c r="E9" s="33"/>
      <c r="F9" s="32"/>
      <c r="G9" s="33"/>
      <c r="H9" s="44"/>
      <c r="I9" s="33"/>
      <c r="J9" s="33"/>
      <c r="K9" s="32"/>
      <c r="L9" s="57" t="str">
        <f>IF(Tabela1[[#This Row],[Modalidade da instituição de ensino]]="","",Percentual!$F$2)</f>
        <v/>
      </c>
      <c r="M9" s="39"/>
      <c r="N9" s="59" t="str">
        <f>IF(Tabela1[[#This Row],[Nome completo do requerente]]="","",IF(C9="","",IF(COUNTIF(Percentual!$J$2:'Percentual'!J4995,Percentual!J6)&gt;1,"0%",VLOOKUP(C9,Percentual!$A$2:$B$18,2,FALSE))))</f>
        <v/>
      </c>
      <c r="O9" s="60" t="str">
        <f t="shared" si="0"/>
        <v/>
      </c>
      <c r="P9" s="61" t="str">
        <f t="shared" si="1"/>
        <v/>
      </c>
      <c r="Q9" s="60" t="str">
        <f t="shared" si="2"/>
        <v/>
      </c>
      <c r="R9" s="62" t="str">
        <f t="shared" si="3"/>
        <v/>
      </c>
      <c r="S9" s="2"/>
      <c r="T9" s="5"/>
    </row>
    <row r="10" spans="1:21" s="3" customFormat="1" x14ac:dyDescent="0.25">
      <c r="A10" s="66" t="str">
        <f>IF(B10&lt;&gt;"", COUNTA($B$5:B10), "")</f>
        <v/>
      </c>
      <c r="B10" s="32" t="s">
        <v>53</v>
      </c>
      <c r="C10" s="33" t="s">
        <v>53</v>
      </c>
      <c r="D10" s="33"/>
      <c r="E10" s="33"/>
      <c r="F10" s="32"/>
      <c r="G10" s="33"/>
      <c r="H10" s="44"/>
      <c r="I10" s="33"/>
      <c r="J10" s="33"/>
      <c r="K10" s="32"/>
      <c r="L10" s="57" t="str">
        <f>IF(Tabela1[[#This Row],[Modalidade da instituição de ensino]]="","",Percentual!$F$2)</f>
        <v/>
      </c>
      <c r="M10" s="39"/>
      <c r="N10" s="59" t="str">
        <f>IF(Tabela1[[#This Row],[Nome completo do requerente]]="","",IF(C10="","",IF(COUNTIF(Percentual!$J$2:'Percentual'!J4996,Percentual!J7)&gt;1,"0%",VLOOKUP(C10,Percentual!$A$2:$B$18,2,FALSE))))</f>
        <v/>
      </c>
      <c r="O10" s="60" t="str">
        <f t="shared" si="0"/>
        <v/>
      </c>
      <c r="P10" s="61" t="str">
        <f t="shared" si="1"/>
        <v/>
      </c>
      <c r="Q10" s="60" t="str">
        <f t="shared" si="2"/>
        <v/>
      </c>
      <c r="R10" s="62" t="str">
        <f t="shared" si="3"/>
        <v/>
      </c>
      <c r="S10" s="2"/>
      <c r="T10" s="5"/>
    </row>
    <row r="11" spans="1:21" s="3" customFormat="1" x14ac:dyDescent="0.25">
      <c r="A11" s="66" t="str">
        <f>IF(B11&lt;&gt;"", COUNTA($B$5:B11), "")</f>
        <v/>
      </c>
      <c r="B11" s="32" t="s">
        <v>53</v>
      </c>
      <c r="C11" s="33" t="s">
        <v>53</v>
      </c>
      <c r="D11" s="33"/>
      <c r="E11" s="33"/>
      <c r="F11" s="32"/>
      <c r="G11" s="33"/>
      <c r="H11" s="44"/>
      <c r="I11" s="33"/>
      <c r="J11" s="33"/>
      <c r="K11" s="32"/>
      <c r="L11" s="57" t="str">
        <f>IF(Tabela1[[#This Row],[Modalidade da instituição de ensino]]="","",Percentual!$F$2)</f>
        <v/>
      </c>
      <c r="M11" s="39"/>
      <c r="N11" s="59" t="str">
        <f>IF(Tabela1[[#This Row],[Nome completo do requerente]]="","",IF(C11="","",IF(COUNTIF(Percentual!$J$2:'Percentual'!J4997,Percentual!J8)&gt;1,"0%",VLOOKUP(C11,Percentual!$A$2:$B$18,2,FALSE))))</f>
        <v/>
      </c>
      <c r="O11" s="60" t="str">
        <f t="shared" si="0"/>
        <v/>
      </c>
      <c r="P11" s="61" t="str">
        <f t="shared" si="1"/>
        <v/>
      </c>
      <c r="Q11" s="60" t="str">
        <f t="shared" si="2"/>
        <v/>
      </c>
      <c r="R11" s="62" t="str">
        <f t="shared" si="3"/>
        <v/>
      </c>
      <c r="S11" s="2"/>
      <c r="T11" s="5"/>
    </row>
    <row r="12" spans="1:21" s="3" customFormat="1" x14ac:dyDescent="0.25">
      <c r="A12" s="66" t="str">
        <f>IF(B12&lt;&gt;"", COUNTA($B$5:B12), "")</f>
        <v/>
      </c>
      <c r="B12" s="32" t="s">
        <v>53</v>
      </c>
      <c r="C12" s="33" t="s">
        <v>53</v>
      </c>
      <c r="D12" s="33"/>
      <c r="E12" s="33"/>
      <c r="F12" s="32"/>
      <c r="G12" s="33"/>
      <c r="H12" s="44"/>
      <c r="I12" s="33"/>
      <c r="J12" s="33"/>
      <c r="K12" s="32"/>
      <c r="L12" s="57" t="str">
        <f>IF(Tabela1[[#This Row],[Modalidade da instituição de ensino]]="","",Percentual!$F$2)</f>
        <v/>
      </c>
      <c r="M12" s="39"/>
      <c r="N12" s="59" t="str">
        <f>IF(Tabela1[[#This Row],[Nome completo do requerente]]="","",IF(C12="","",IF(COUNTIF(Percentual!$J$2:'Percentual'!J4998,Percentual!J9)&gt;1,"0%",VLOOKUP(C12,Percentual!$A$2:$B$18,2,FALSE))))</f>
        <v/>
      </c>
      <c r="O12" s="60" t="str">
        <f t="shared" si="0"/>
        <v/>
      </c>
      <c r="P12" s="61" t="str">
        <f t="shared" si="1"/>
        <v/>
      </c>
      <c r="Q12" s="60" t="str">
        <f t="shared" si="2"/>
        <v/>
      </c>
      <c r="R12" s="62" t="str">
        <f t="shared" si="3"/>
        <v/>
      </c>
      <c r="S12" s="2"/>
      <c r="T12" s="5"/>
    </row>
    <row r="13" spans="1:21" s="3" customFormat="1" x14ac:dyDescent="0.25">
      <c r="A13" s="66" t="str">
        <f>IF(B13&lt;&gt;"", COUNTA($B$5:B13), "")</f>
        <v/>
      </c>
      <c r="B13" s="32" t="s">
        <v>53</v>
      </c>
      <c r="C13" s="33" t="s">
        <v>53</v>
      </c>
      <c r="D13" s="33"/>
      <c r="E13" s="33"/>
      <c r="F13" s="32"/>
      <c r="G13" s="33"/>
      <c r="H13" s="44"/>
      <c r="I13" s="33"/>
      <c r="J13" s="33"/>
      <c r="K13" s="32"/>
      <c r="L13" s="57" t="str">
        <f>IF(Tabela1[[#This Row],[Modalidade da instituição de ensino]]="","",Percentual!$F$2)</f>
        <v/>
      </c>
      <c r="M13" s="39"/>
      <c r="N13" s="59" t="str">
        <f>IF(Tabela1[[#This Row],[Nome completo do requerente]]="","",IF(C13="","",IF(COUNTIF(Percentual!$J$2:'Percentual'!J4999,Percentual!J10)&gt;1,"0%",VLOOKUP(C13,Percentual!$A$2:$B$18,2,FALSE))))</f>
        <v/>
      </c>
      <c r="O13" s="60" t="str">
        <f t="shared" si="0"/>
        <v/>
      </c>
      <c r="P13" s="61" t="str">
        <f t="shared" si="1"/>
        <v/>
      </c>
      <c r="Q13" s="60" t="str">
        <f t="shared" si="2"/>
        <v/>
      </c>
      <c r="R13" s="62" t="str">
        <f t="shared" ref="R13:R68" si="4">IF(AND(Q13&lt;&gt;""), IF(Q13&lt;=1078,Q13,1078), "")</f>
        <v/>
      </c>
      <c r="S13" s="2"/>
      <c r="T13" s="5"/>
    </row>
    <row r="14" spans="1:21" s="3" customFormat="1" x14ac:dyDescent="0.25">
      <c r="A14" s="66" t="str">
        <f>IF(B14&lt;&gt;"", COUNTA($B$5:B14), "")</f>
        <v/>
      </c>
      <c r="B14" s="32"/>
      <c r="C14" s="33" t="s">
        <v>53</v>
      </c>
      <c r="D14" s="33"/>
      <c r="E14" s="33"/>
      <c r="F14" s="32"/>
      <c r="G14" s="33"/>
      <c r="H14" s="44"/>
      <c r="I14" s="33"/>
      <c r="J14" s="33"/>
      <c r="K14" s="32"/>
      <c r="L14" s="57" t="str">
        <f>IF(Tabela1[[#This Row],[Modalidade da instituição de ensino]]="","",Percentual!$F$2)</f>
        <v/>
      </c>
      <c r="M14" s="39"/>
      <c r="N14" s="59" t="str">
        <f>IF(Tabela1[[#This Row],[Nome completo do requerente]]="","",IF(C14="","",IF(COUNTIF(Percentual!$J$2:'Percentual'!J5000,Percentual!J11)&gt;1,"0%",VLOOKUP(C14,Percentual!$A$2:$B$18,2,FALSE))))</f>
        <v/>
      </c>
      <c r="O14" s="60" t="str">
        <f t="shared" si="0"/>
        <v/>
      </c>
      <c r="P14" s="61" t="str">
        <f t="shared" si="1"/>
        <v/>
      </c>
      <c r="Q14" s="60" t="str">
        <f t="shared" si="2"/>
        <v/>
      </c>
      <c r="R14" s="62" t="str">
        <f t="shared" si="4"/>
        <v/>
      </c>
      <c r="S14" s="2"/>
      <c r="T14" s="5"/>
    </row>
    <row r="15" spans="1:21" s="3" customFormat="1" x14ac:dyDescent="0.25">
      <c r="A15" s="66" t="str">
        <f>IF(B15&lt;&gt;"", COUNTA($B$5:B15), "")</f>
        <v/>
      </c>
      <c r="B15" s="32"/>
      <c r="C15" s="33" t="s">
        <v>53</v>
      </c>
      <c r="D15" s="33"/>
      <c r="E15" s="33"/>
      <c r="F15" s="32"/>
      <c r="G15" s="33"/>
      <c r="H15" s="44"/>
      <c r="I15" s="33"/>
      <c r="J15" s="33"/>
      <c r="K15" s="32"/>
      <c r="L15" s="57" t="str">
        <f>IF(Tabela1[[#This Row],[Modalidade da instituição de ensino]]="","",Percentual!$F$2)</f>
        <v/>
      </c>
      <c r="M15" s="39"/>
      <c r="N15" s="59" t="str">
        <f>IF(Tabela1[[#This Row],[Nome completo do requerente]]="","",IF(C15="","",IF(COUNTIF(Percentual!$J$2:'Percentual'!J5001,Percentual!J12)&gt;1,"0%",VLOOKUP(C15,Percentual!$A$2:$B$18,2,FALSE))))</f>
        <v/>
      </c>
      <c r="O15" s="60" t="str">
        <f t="shared" si="0"/>
        <v/>
      </c>
      <c r="P15" s="61" t="str">
        <f t="shared" si="1"/>
        <v/>
      </c>
      <c r="Q15" s="60" t="str">
        <f t="shared" si="2"/>
        <v/>
      </c>
      <c r="R15" s="62" t="str">
        <f t="shared" si="4"/>
        <v/>
      </c>
      <c r="S15" s="2"/>
      <c r="T15" s="5"/>
    </row>
    <row r="16" spans="1:21" s="3" customFormat="1" x14ac:dyDescent="0.25">
      <c r="A16" s="66" t="str">
        <f>IF(B16&lt;&gt;"", COUNTA($B$5:B16), "")</f>
        <v/>
      </c>
      <c r="B16" s="32"/>
      <c r="C16" s="33" t="s">
        <v>53</v>
      </c>
      <c r="D16" s="33"/>
      <c r="E16" s="33"/>
      <c r="F16" s="32"/>
      <c r="G16" s="33"/>
      <c r="H16" s="44"/>
      <c r="I16" s="33"/>
      <c r="J16" s="33"/>
      <c r="K16" s="32"/>
      <c r="L16" s="57" t="str">
        <f>IF(Tabela1[[#This Row],[Modalidade da instituição de ensino]]="","",Percentual!$F$2)</f>
        <v/>
      </c>
      <c r="M16" s="39"/>
      <c r="N16" s="59" t="str">
        <f>IF(Tabela1[[#This Row],[Nome completo do requerente]]="","",IF(C16="","",IF(COUNTIF(Percentual!$J$2:'Percentual'!J5002,Percentual!J13)&gt;1,"0%",VLOOKUP(C16,Percentual!$A$2:$B$18,2,FALSE))))</f>
        <v/>
      </c>
      <c r="O16" s="60" t="str">
        <f t="shared" si="0"/>
        <v/>
      </c>
      <c r="P16" s="61" t="str">
        <f t="shared" si="1"/>
        <v/>
      </c>
      <c r="Q16" s="60" t="str">
        <f t="shared" si="2"/>
        <v/>
      </c>
      <c r="R16" s="62" t="str">
        <f t="shared" si="4"/>
        <v/>
      </c>
      <c r="S16" s="2"/>
      <c r="T16" s="5"/>
    </row>
    <row r="17" spans="1:20" s="3" customFormat="1" x14ac:dyDescent="0.25">
      <c r="A17" s="66" t="str">
        <f>IF(B17&lt;&gt;"", COUNTA($B$5:B17), "")</f>
        <v/>
      </c>
      <c r="B17" s="32"/>
      <c r="C17" s="33" t="s">
        <v>53</v>
      </c>
      <c r="D17" s="33"/>
      <c r="E17" s="33"/>
      <c r="F17" s="32"/>
      <c r="G17" s="33"/>
      <c r="H17" s="44"/>
      <c r="I17" s="33"/>
      <c r="J17" s="33"/>
      <c r="K17" s="32"/>
      <c r="L17" s="57" t="str">
        <f>IF(Tabela1[[#This Row],[Modalidade da instituição de ensino]]="","",Percentual!$F$2)</f>
        <v/>
      </c>
      <c r="M17" s="39"/>
      <c r="N17" s="59" t="str">
        <f>IF(Tabela1[[#This Row],[Nome completo do requerente]]="","",IF(C17="","",IF(COUNTIF(Percentual!$J$2:'Percentual'!J5003,Percentual!J14)&gt;1,"0%",VLOOKUP(C17,Percentual!$A$2:$B$18,2,FALSE))))</f>
        <v/>
      </c>
      <c r="O17" s="60" t="str">
        <f t="shared" si="0"/>
        <v/>
      </c>
      <c r="P17" s="61" t="str">
        <f t="shared" si="1"/>
        <v/>
      </c>
      <c r="Q17" s="60" t="str">
        <f t="shared" si="2"/>
        <v/>
      </c>
      <c r="R17" s="62" t="str">
        <f t="shared" si="4"/>
        <v/>
      </c>
      <c r="S17" s="2"/>
      <c r="T17" s="5"/>
    </row>
    <row r="18" spans="1:20" s="3" customFormat="1" x14ac:dyDescent="0.25">
      <c r="A18" s="66" t="str">
        <f>IF(B18&lt;&gt;"", COUNTA($B$5:B18), "")</f>
        <v/>
      </c>
      <c r="B18" s="32"/>
      <c r="C18" s="32" t="s">
        <v>53</v>
      </c>
      <c r="D18" s="33"/>
      <c r="E18" s="33"/>
      <c r="F18" s="32"/>
      <c r="G18" s="33"/>
      <c r="H18" s="44"/>
      <c r="I18" s="33"/>
      <c r="J18" s="33"/>
      <c r="K18" s="32"/>
      <c r="L18" s="57" t="str">
        <f>IF(Tabela1[[#This Row],[Modalidade da instituição de ensino]]="","",Percentual!$F$2)</f>
        <v/>
      </c>
      <c r="M18" s="39"/>
      <c r="N18" s="59" t="str">
        <f>IF(Tabela1[[#This Row],[Nome completo do requerente]]="","",IF(C18="","",IF(COUNTIF(Percentual!$J$2:'Percentual'!J5004,Percentual!J15)&gt;1,"0%",VLOOKUP(C18,Percentual!$A$2:$B$18,2,FALSE))))</f>
        <v/>
      </c>
      <c r="O18" s="60" t="str">
        <f t="shared" si="0"/>
        <v/>
      </c>
      <c r="P18" s="61" t="str">
        <f t="shared" si="1"/>
        <v/>
      </c>
      <c r="Q18" s="60" t="str">
        <f t="shared" si="2"/>
        <v/>
      </c>
      <c r="R18" s="62" t="str">
        <f t="shared" si="4"/>
        <v/>
      </c>
      <c r="S18" s="6"/>
      <c r="T18" s="7"/>
    </row>
    <row r="19" spans="1:20" x14ac:dyDescent="0.25">
      <c r="A19" s="66" t="str">
        <f>IF(B19&lt;&gt;"", COUNTA($B$5:B19), "")</f>
        <v/>
      </c>
      <c r="C19" s="34" t="s">
        <v>53</v>
      </c>
      <c r="D19" s="33"/>
      <c r="L19" s="58" t="str">
        <f>IF(Tabela1[[#This Row],[Modalidade da instituição de ensino]]="","",Percentual!$F$2)</f>
        <v/>
      </c>
      <c r="M19" s="39"/>
      <c r="N19" s="59" t="str">
        <f>IF(Tabela1[[#This Row],[Nome completo do requerente]]="","",IF(C19="","",IF(COUNTIF(Percentual!$J$2:'Percentual'!J5005,Percentual!J16)&gt;1,"0%",VLOOKUP(C19,Percentual!$A$2:$B$18,2,FALSE))))</f>
        <v/>
      </c>
      <c r="O19" s="60" t="str">
        <f t="shared" si="0"/>
        <v/>
      </c>
      <c r="P19" s="61" t="str">
        <f t="shared" si="1"/>
        <v/>
      </c>
      <c r="Q19" s="60" t="str">
        <f t="shared" si="2"/>
        <v/>
      </c>
      <c r="R19" s="62" t="str">
        <f t="shared" si="4"/>
        <v/>
      </c>
    </row>
    <row r="20" spans="1:20" x14ac:dyDescent="0.25">
      <c r="A20" s="66" t="str">
        <f>IF(B20&lt;&gt;"", COUNTA($B$5:B20), "")</f>
        <v/>
      </c>
      <c r="C20" s="34" t="s">
        <v>53</v>
      </c>
      <c r="D20" s="33"/>
      <c r="L20" s="58" t="str">
        <f>IF(Tabela1[[#This Row],[Modalidade da instituição de ensino]]="","",Percentual!$F$2)</f>
        <v/>
      </c>
      <c r="M20" s="39"/>
      <c r="N20" s="59" t="str">
        <f>IF(Tabela1[[#This Row],[Nome completo do requerente]]="","",IF(C20="","",IF(COUNTIF(Percentual!$J$2:'Percentual'!J5006,Percentual!J17)&gt;1,"0%",VLOOKUP(C20,Percentual!$A$2:$B$18,2,FALSE))))</f>
        <v/>
      </c>
      <c r="O20" s="60" t="str">
        <f t="shared" si="0"/>
        <v/>
      </c>
      <c r="P20" s="61" t="str">
        <f t="shared" si="1"/>
        <v/>
      </c>
      <c r="Q20" s="60" t="str">
        <f t="shared" si="2"/>
        <v/>
      </c>
      <c r="R20" s="62" t="str">
        <f t="shared" si="4"/>
        <v/>
      </c>
    </row>
    <row r="21" spans="1:20" x14ac:dyDescent="0.25">
      <c r="A21" s="66" t="str">
        <f>IF(B21&lt;&gt;"", COUNTA($B$5:B21), "")</f>
        <v/>
      </c>
      <c r="C21" s="34" t="s">
        <v>53</v>
      </c>
      <c r="D21" s="33"/>
      <c r="L21" s="58" t="str">
        <f>IF(Tabela1[[#This Row],[Modalidade da instituição de ensino]]="","",Percentual!$F$2)</f>
        <v/>
      </c>
      <c r="M21" s="39"/>
      <c r="N21" s="59" t="str">
        <f>IF(Tabela1[[#This Row],[Nome completo do requerente]]="","",IF(C21="","",IF(COUNTIF(Percentual!$J$2:'Percentual'!J5007,Percentual!J18)&gt;1,"0%",VLOOKUP(C21,Percentual!$A$2:$B$18,2,FALSE))))</f>
        <v/>
      </c>
      <c r="O21" s="60" t="str">
        <f t="shared" si="0"/>
        <v/>
      </c>
      <c r="P21" s="61" t="str">
        <f t="shared" si="1"/>
        <v/>
      </c>
      <c r="Q21" s="60" t="str">
        <f t="shared" si="2"/>
        <v/>
      </c>
      <c r="R21" s="62" t="str">
        <f t="shared" si="4"/>
        <v/>
      </c>
    </row>
    <row r="22" spans="1:20" x14ac:dyDescent="0.25">
      <c r="A22" s="66" t="str">
        <f>IF(B22&lt;&gt;"", COUNTA($B$5:B22), "")</f>
        <v/>
      </c>
      <c r="D22" s="33"/>
      <c r="L22" s="58" t="str">
        <f>IF(Tabela1[[#This Row],[Modalidade da instituição de ensino]]="","",Percentual!$F$2)</f>
        <v/>
      </c>
      <c r="M22" s="39"/>
      <c r="N22" s="59" t="str">
        <f>IF(Tabela1[[#This Row],[Nome completo do requerente]]="","",IF(C22="","",IF(COUNTIF(Percentual!$J$2:'Percentual'!J5008,Percentual!J19)&gt;1,"0%",VLOOKUP(C22,Percentual!$A$2:$B$18,2,FALSE))))</f>
        <v/>
      </c>
      <c r="O22" s="60" t="str">
        <f t="shared" si="0"/>
        <v/>
      </c>
      <c r="P22" s="61" t="str">
        <f t="shared" si="1"/>
        <v/>
      </c>
      <c r="Q22" s="60" t="str">
        <f t="shared" si="2"/>
        <v/>
      </c>
      <c r="R22" s="62" t="str">
        <f t="shared" si="4"/>
        <v/>
      </c>
    </row>
    <row r="23" spans="1:20" x14ac:dyDescent="0.25">
      <c r="A23" s="66" t="str">
        <f>IF(B23&lt;&gt;"", COUNTA($B$5:B23), "")</f>
        <v/>
      </c>
      <c r="D23" s="33"/>
      <c r="L23" s="58" t="str">
        <f>IF(Tabela1[[#This Row],[Modalidade da instituição de ensino]]="","",Percentual!$F$2)</f>
        <v/>
      </c>
      <c r="M23" s="40"/>
      <c r="N23" s="59" t="str">
        <f>IF(Tabela1[[#This Row],[Nome completo do requerente]]="","",IF(C23="","",IF(COUNTIF(Percentual!$J$2:'Percentual'!J5009,Percentual!J20)&gt;1,"0%",VLOOKUP(C23,Percentual!$A$2:$B$18,2,FALSE))))</f>
        <v/>
      </c>
      <c r="O23" s="60" t="str">
        <f t="shared" si="0"/>
        <v/>
      </c>
      <c r="P23" s="61" t="str">
        <f t="shared" si="1"/>
        <v/>
      </c>
      <c r="Q23" s="60" t="str">
        <f t="shared" si="2"/>
        <v/>
      </c>
      <c r="R23" s="62" t="str">
        <f t="shared" si="4"/>
        <v/>
      </c>
    </row>
    <row r="24" spans="1:20" x14ac:dyDescent="0.25">
      <c r="A24" s="66" t="str">
        <f>IF(B24&lt;&gt;"", COUNTA($B$5:B24), "")</f>
        <v/>
      </c>
      <c r="D24" s="33"/>
      <c r="L24" s="58" t="str">
        <f>IF(Tabela1[[#This Row],[Modalidade da instituição de ensino]]="","",Percentual!$F$2)</f>
        <v/>
      </c>
      <c r="M24" s="40"/>
      <c r="N24" s="59" t="str">
        <f>IF(Tabela1[[#This Row],[Nome completo do requerente]]="","",IF(C24="","",IF(COUNTIF(Percentual!$J$2:'Percentual'!J5010,Percentual!J21)&gt;1,"0%",VLOOKUP(C24,Percentual!$A$2:$B$18,2,FALSE))))</f>
        <v/>
      </c>
      <c r="O24" s="60" t="str">
        <f t="shared" si="0"/>
        <v/>
      </c>
      <c r="P24" s="61" t="str">
        <f t="shared" si="1"/>
        <v/>
      </c>
      <c r="Q24" s="60" t="str">
        <f t="shared" si="2"/>
        <v/>
      </c>
      <c r="R24" s="62" t="str">
        <f t="shared" si="4"/>
        <v/>
      </c>
    </row>
    <row r="25" spans="1:20" x14ac:dyDescent="0.25">
      <c r="A25" s="66" t="str">
        <f>IF(B25&lt;&gt;"", COUNTA($B$5:B25), "")</f>
        <v/>
      </c>
      <c r="D25" s="33"/>
      <c r="L25" s="58" t="str">
        <f>IF(Tabela1[[#This Row],[Modalidade da instituição de ensino]]="","",Percentual!$F$2)</f>
        <v/>
      </c>
      <c r="M25" s="40"/>
      <c r="N25" s="59" t="str">
        <f>IF(Tabela1[[#This Row],[Nome completo do requerente]]="","",IF(C25="","",IF(COUNTIF(Percentual!$J$2:'Percentual'!J5011,Percentual!J22)&gt;1,"0%",VLOOKUP(C25,Percentual!$A$2:$B$18,2,FALSE))))</f>
        <v/>
      </c>
      <c r="O25" s="60" t="str">
        <f t="shared" si="0"/>
        <v/>
      </c>
      <c r="P25" s="61" t="str">
        <f t="shared" si="1"/>
        <v/>
      </c>
      <c r="Q25" s="60" t="str">
        <f t="shared" si="2"/>
        <v/>
      </c>
      <c r="R25" s="62" t="str">
        <f t="shared" si="4"/>
        <v/>
      </c>
    </row>
    <row r="26" spans="1:20" x14ac:dyDescent="0.25">
      <c r="A26" s="66" t="str">
        <f>IF(B26&lt;&gt;"", COUNTA($B$5:B26), "")</f>
        <v/>
      </c>
      <c r="D26" s="33"/>
      <c r="L26" s="58" t="str">
        <f>IF(Tabela1[[#This Row],[Modalidade da instituição de ensino]]="","",Percentual!$F$2)</f>
        <v/>
      </c>
      <c r="M26" s="40"/>
      <c r="N26" s="59" t="str">
        <f>IF(Tabela1[[#This Row],[Nome completo do requerente]]="","",IF(C26="","",IF(COUNTIF(Percentual!$J$2:'Percentual'!J5012,Percentual!J23)&gt;1,"0%",VLOOKUP(C26,Percentual!$A$2:$B$18,2,FALSE))))</f>
        <v/>
      </c>
      <c r="O26" s="60" t="str">
        <f t="shared" si="0"/>
        <v/>
      </c>
      <c r="P26" s="61" t="str">
        <f t="shared" si="1"/>
        <v/>
      </c>
      <c r="Q26" s="60" t="str">
        <f t="shared" si="2"/>
        <v/>
      </c>
      <c r="R26" s="62" t="str">
        <f t="shared" si="4"/>
        <v/>
      </c>
    </row>
    <row r="27" spans="1:20" x14ac:dyDescent="0.25">
      <c r="A27" s="66" t="str">
        <f>IF(B27&lt;&gt;"", COUNTA($B$5:B27), "")</f>
        <v/>
      </c>
      <c r="D27" s="33"/>
      <c r="L27" s="58" t="str">
        <f>IF(Tabela1[[#This Row],[Modalidade da instituição de ensino]]="","",Percentual!$F$2)</f>
        <v/>
      </c>
      <c r="M27" s="40"/>
      <c r="N27" s="59" t="str">
        <f>IF(Tabela1[[#This Row],[Nome completo do requerente]]="","",IF(C27="","",IF(COUNTIF(Percentual!$J$2:'Percentual'!J5013,Percentual!J24)&gt;1,"0%",VLOOKUP(C27,Percentual!$A$2:$B$18,2,FALSE))))</f>
        <v/>
      </c>
      <c r="O27" s="60" t="str">
        <f t="shared" si="0"/>
        <v/>
      </c>
      <c r="P27" s="61" t="str">
        <f t="shared" si="1"/>
        <v/>
      </c>
      <c r="Q27" s="60" t="str">
        <f t="shared" si="2"/>
        <v/>
      </c>
      <c r="R27" s="62" t="str">
        <f t="shared" si="4"/>
        <v/>
      </c>
    </row>
    <row r="28" spans="1:20" x14ac:dyDescent="0.25">
      <c r="A28" s="66" t="str">
        <f>IF(B28&lt;&gt;"", COUNTA($B$5:B28), "")</f>
        <v/>
      </c>
      <c r="B28" s="34" t="s">
        <v>53</v>
      </c>
      <c r="D28" s="33"/>
      <c r="L28" s="58" t="str">
        <f>IF(Tabela1[[#This Row],[Modalidade da instituição de ensino]]="","",Percentual!$F$2)</f>
        <v/>
      </c>
      <c r="M28" s="40"/>
      <c r="N28" s="59" t="str">
        <f>IF(Tabela1[[#This Row],[Nome completo do requerente]]="","",IF(C28="","",IF(COUNTIF(Percentual!$J$2:'Percentual'!J5014,Percentual!J25)&gt;1,"0%",VLOOKUP(C28,Percentual!$A$2:$B$18,2,FALSE))))</f>
        <v/>
      </c>
      <c r="O28" s="60" t="str">
        <f t="shared" si="0"/>
        <v/>
      </c>
      <c r="P28" s="61" t="str">
        <f t="shared" si="1"/>
        <v/>
      </c>
      <c r="Q28" s="60" t="str">
        <f t="shared" si="2"/>
        <v/>
      </c>
      <c r="R28" s="62" t="str">
        <f t="shared" si="4"/>
        <v/>
      </c>
    </row>
    <row r="29" spans="1:20" x14ac:dyDescent="0.25">
      <c r="A29" s="66" t="str">
        <f>IF(B29&lt;&gt;"", COUNTA($B$5:B29), "")</f>
        <v/>
      </c>
      <c r="D29" s="33"/>
      <c r="L29" s="58" t="str">
        <f>IF(Tabela1[[#This Row],[Modalidade da instituição de ensino]]="","",Percentual!$F$2)</f>
        <v/>
      </c>
      <c r="M29" s="40"/>
      <c r="N29" s="59" t="str">
        <f>IF(Tabela1[[#This Row],[Nome completo do requerente]]="","",IF(C29="","",IF(COUNTIF(Percentual!$J$2:'Percentual'!J5015,Percentual!J26)&gt;1,"0%",VLOOKUP(C29,Percentual!$A$2:$B$18,2,FALSE))))</f>
        <v/>
      </c>
      <c r="O29" s="60" t="str">
        <f t="shared" si="0"/>
        <v/>
      </c>
      <c r="P29" s="61" t="str">
        <f t="shared" si="1"/>
        <v/>
      </c>
      <c r="Q29" s="60" t="str">
        <f t="shared" si="2"/>
        <v/>
      </c>
      <c r="R29" s="62" t="str">
        <f t="shared" si="4"/>
        <v/>
      </c>
    </row>
    <row r="30" spans="1:20" x14ac:dyDescent="0.25">
      <c r="A30" s="66" t="str">
        <f>IF(B30&lt;&gt;"", COUNTA($B$5:B30), "")</f>
        <v/>
      </c>
      <c r="D30" s="33"/>
      <c r="L30" s="58" t="str">
        <f>IF(Tabela1[[#This Row],[Modalidade da instituição de ensino]]="","",Percentual!$F$2)</f>
        <v/>
      </c>
      <c r="M30" s="40"/>
      <c r="N30" s="59" t="str">
        <f>IF(Tabela1[[#This Row],[Nome completo do requerente]]="","",IF(C30="","",IF(COUNTIF(Percentual!$J$2:'Percentual'!J5016,Percentual!J27)&gt;1,"0%",VLOOKUP(C30,Percentual!$A$2:$B$18,2,FALSE))))</f>
        <v/>
      </c>
      <c r="O30" s="60" t="str">
        <f t="shared" si="0"/>
        <v/>
      </c>
      <c r="P30" s="61" t="str">
        <f t="shared" si="1"/>
        <v/>
      </c>
      <c r="Q30" s="60" t="str">
        <f t="shared" si="2"/>
        <v/>
      </c>
      <c r="R30" s="62" t="str">
        <f t="shared" si="4"/>
        <v/>
      </c>
    </row>
    <row r="31" spans="1:20" x14ac:dyDescent="0.25">
      <c r="A31" s="66" t="str">
        <f>IF(B31&lt;&gt;"", COUNTA($B$5:B31), "")</f>
        <v/>
      </c>
      <c r="D31" s="33"/>
      <c r="L31" s="58" t="str">
        <f>IF(Tabela1[[#This Row],[Modalidade da instituição de ensino]]="","",Percentual!$F$2)</f>
        <v/>
      </c>
      <c r="M31" s="40"/>
      <c r="N31" s="59" t="str">
        <f>IF(Tabela1[[#This Row],[Nome completo do requerente]]="","",IF(C31="","",IF(COUNTIF(Percentual!$J$2:'Percentual'!J5017,Percentual!J28)&gt;1,"0%",VLOOKUP(C31,Percentual!$A$2:$B$18,2,FALSE))))</f>
        <v/>
      </c>
      <c r="O31" s="60" t="str">
        <f>IF(AND(N31&lt;&gt;""), M31*N31, "")</f>
        <v/>
      </c>
      <c r="P31" s="61" t="str">
        <f t="shared" si="1"/>
        <v/>
      </c>
      <c r="Q31" s="60" t="str">
        <f t="shared" si="2"/>
        <v/>
      </c>
      <c r="R31" s="62" t="str">
        <f t="shared" si="4"/>
        <v/>
      </c>
    </row>
    <row r="32" spans="1:20" x14ac:dyDescent="0.25">
      <c r="A32" s="66" t="str">
        <f>IF(B32&lt;&gt;"", COUNTA($B$5:B32), "")</f>
        <v/>
      </c>
      <c r="D32" s="33"/>
      <c r="L32" s="58" t="str">
        <f>IF(Tabela1[[#This Row],[Modalidade da instituição de ensino]]="","",Percentual!$F$2)</f>
        <v/>
      </c>
      <c r="M32" s="40"/>
      <c r="N32" s="59" t="str">
        <f>IF(Tabela1[[#This Row],[Nome completo do requerente]]="","",IF(C32="","",IF(COUNTIF(Percentual!$J$2:'Percentual'!J5018,Percentual!J29)&gt;1,"0%",VLOOKUP(C32,Percentual!$A$2:$B$18,2,FALSE))))</f>
        <v/>
      </c>
      <c r="O32" s="60" t="str">
        <f t="shared" si="0"/>
        <v/>
      </c>
      <c r="P32" s="61" t="str">
        <f t="shared" si="1"/>
        <v/>
      </c>
      <c r="Q32" s="60" t="str">
        <f t="shared" si="2"/>
        <v/>
      </c>
      <c r="R32" s="62" t="str">
        <f t="shared" si="4"/>
        <v/>
      </c>
    </row>
    <row r="33" spans="1:18" x14ac:dyDescent="0.25">
      <c r="A33" s="66" t="str">
        <f>IF(B33&lt;&gt;"", COUNTA($B$5:B33), "")</f>
        <v/>
      </c>
      <c r="D33" s="33"/>
      <c r="L33" s="58" t="str">
        <f>IF(Tabela1[[#This Row],[Modalidade da instituição de ensino]]="","",Percentual!$F$2)</f>
        <v/>
      </c>
      <c r="M33" s="40"/>
      <c r="N33" s="59" t="str">
        <f>IF(Tabela1[[#This Row],[Nome completo do requerente]]="","",IF(C33="","",IF(COUNTIF(Percentual!$J$2:'Percentual'!J5019,Percentual!J30)&gt;1,"0%",VLOOKUP(C33,Percentual!$A$2:$B$18,2,FALSE))))</f>
        <v/>
      </c>
      <c r="O33" s="60" t="str">
        <f t="shared" si="0"/>
        <v/>
      </c>
      <c r="P33" s="61" t="str">
        <f t="shared" si="1"/>
        <v/>
      </c>
      <c r="Q33" s="60" t="str">
        <f t="shared" si="2"/>
        <v/>
      </c>
      <c r="R33" s="62" t="str">
        <f t="shared" si="4"/>
        <v/>
      </c>
    </row>
    <row r="34" spans="1:18" x14ac:dyDescent="0.25">
      <c r="A34" s="66" t="str">
        <f>IF(B34&lt;&gt;"", COUNTA($B$5:B34), "")</f>
        <v/>
      </c>
      <c r="D34" s="33"/>
      <c r="L34" s="58" t="str">
        <f>IF(Tabela1[[#This Row],[Modalidade da instituição de ensino]]="","",Percentual!$F$2)</f>
        <v/>
      </c>
      <c r="M34" s="40"/>
      <c r="N34" s="59" t="str">
        <f>IF(Tabela1[[#This Row],[Nome completo do requerente]]="","",IF(C34="","",IF(COUNTIF(Percentual!$J$2:'Percentual'!J5020,Percentual!J31)&gt;1,"0%",VLOOKUP(C34,Percentual!$A$2:$B$18,2,FALSE))))</f>
        <v/>
      </c>
      <c r="O34" s="60" t="str">
        <f t="shared" si="0"/>
        <v/>
      </c>
      <c r="P34" s="61" t="str">
        <f t="shared" si="1"/>
        <v/>
      </c>
      <c r="Q34" s="60" t="str">
        <f t="shared" si="2"/>
        <v/>
      </c>
      <c r="R34" s="62" t="str">
        <f t="shared" si="4"/>
        <v/>
      </c>
    </row>
    <row r="35" spans="1:18" x14ac:dyDescent="0.25">
      <c r="A35" s="66" t="str">
        <f>IF(B35&lt;&gt;"", COUNTA($B$5:B35), "")</f>
        <v/>
      </c>
      <c r="D35" s="33"/>
      <c r="L35" s="58" t="str">
        <f>IF(Tabela1[[#This Row],[Modalidade da instituição de ensino]]="","",Percentual!$F$2)</f>
        <v/>
      </c>
      <c r="M35" s="40"/>
      <c r="N35" s="59" t="str">
        <f>IF(Tabela1[[#This Row],[Nome completo do requerente]]="","",IF(C35="","",IF(COUNTIF(Percentual!$J$2:'Percentual'!J5021,Percentual!J32)&gt;1,"0%",VLOOKUP(C35,Percentual!$A$2:$B$18,2,FALSE))))</f>
        <v/>
      </c>
      <c r="O35" s="60" t="str">
        <f t="shared" si="0"/>
        <v/>
      </c>
      <c r="P35" s="61" t="str">
        <f t="shared" si="1"/>
        <v/>
      </c>
      <c r="Q35" s="60" t="str">
        <f t="shared" si="2"/>
        <v/>
      </c>
      <c r="R35" s="62" t="str">
        <f t="shared" si="4"/>
        <v/>
      </c>
    </row>
    <row r="36" spans="1:18" x14ac:dyDescent="0.25">
      <c r="A36" s="66" t="str">
        <f>IF(B36&lt;&gt;"", COUNTA($B$5:B36), "")</f>
        <v/>
      </c>
      <c r="D36" s="33"/>
      <c r="L36" s="58" t="str">
        <f>IF(Tabela1[[#This Row],[Modalidade da instituição de ensino]]="","",Percentual!$F$2)</f>
        <v/>
      </c>
      <c r="M36" s="40"/>
      <c r="N36" s="59" t="str">
        <f>IF(Tabela1[[#This Row],[Nome completo do requerente]]="","",IF(C36="","",IF(COUNTIF(Percentual!$J$2:'Percentual'!J5022,Percentual!J33)&gt;1,"0%",VLOOKUP(C36,Percentual!$A$2:$B$18,2,FALSE))))</f>
        <v/>
      </c>
      <c r="O36" s="60" t="str">
        <f t="shared" si="0"/>
        <v/>
      </c>
      <c r="P36" s="61" t="str">
        <f t="shared" si="1"/>
        <v/>
      </c>
      <c r="Q36" s="60" t="str">
        <f t="shared" si="2"/>
        <v/>
      </c>
      <c r="R36" s="62" t="str">
        <f t="shared" si="4"/>
        <v/>
      </c>
    </row>
    <row r="37" spans="1:18" x14ac:dyDescent="0.25">
      <c r="A37" s="66" t="str">
        <f>IF(B37&lt;&gt;"", COUNTA($B$5:B37), "")</f>
        <v/>
      </c>
      <c r="D37" s="33"/>
      <c r="L37" s="58" t="str">
        <f>IF(Tabela1[[#This Row],[Modalidade da instituição de ensino]]="","",Percentual!$F$2)</f>
        <v/>
      </c>
      <c r="M37" s="40"/>
      <c r="N37" s="59" t="str">
        <f>IF(Tabela1[[#This Row],[Nome completo do requerente]]="","",IF(C37="","",IF(COUNTIF(Percentual!$J$2:'Percentual'!J5023,Percentual!J34)&gt;1,"0%",VLOOKUP(C37,Percentual!$A$2:$B$18,2,FALSE))))</f>
        <v/>
      </c>
      <c r="O37" s="60" t="str">
        <f t="shared" si="0"/>
        <v/>
      </c>
      <c r="P37" s="61" t="str">
        <f t="shared" si="1"/>
        <v/>
      </c>
      <c r="Q37" s="60" t="str">
        <f t="shared" si="2"/>
        <v/>
      </c>
      <c r="R37" s="62" t="str">
        <f t="shared" si="4"/>
        <v/>
      </c>
    </row>
    <row r="38" spans="1:18" x14ac:dyDescent="0.25">
      <c r="A38" s="66" t="str">
        <f>IF(B38&lt;&gt;"", COUNTA($B$5:B38), "")</f>
        <v/>
      </c>
      <c r="L38" s="58" t="str">
        <f>IF(Tabela1[[#This Row],[Modalidade da instituição de ensino]]="","",Percentual!$F$2)</f>
        <v/>
      </c>
      <c r="M38" s="40"/>
      <c r="N38" s="59" t="str">
        <f>IF(Tabela1[[#This Row],[Nome completo do requerente]]="","",IF(C38="","",IF(COUNTIF(Percentual!$J$2:'Percentual'!J5024,Percentual!J35)&gt;1,"0%",VLOOKUP(C38,Percentual!$A$2:$B$18,2,FALSE))))</f>
        <v/>
      </c>
      <c r="O38" s="60" t="str">
        <f t="shared" si="0"/>
        <v/>
      </c>
      <c r="P38" s="61" t="str">
        <f t="shared" si="1"/>
        <v/>
      </c>
      <c r="Q38" s="60" t="str">
        <f t="shared" si="2"/>
        <v/>
      </c>
      <c r="R38" s="62" t="str">
        <f t="shared" si="4"/>
        <v/>
      </c>
    </row>
    <row r="39" spans="1:18" x14ac:dyDescent="0.25">
      <c r="A39" s="66" t="str">
        <f>IF(B39&lt;&gt;"", COUNTA($B$5:B39), "")</f>
        <v/>
      </c>
      <c r="L39" s="58" t="str">
        <f>IF(Tabela1[[#This Row],[Modalidade da instituição de ensino]]="","",Percentual!$F$2)</f>
        <v/>
      </c>
      <c r="M39" s="40"/>
      <c r="N39" s="59" t="str">
        <f>IF(Tabela1[[#This Row],[Nome completo do requerente]]="","",IF(C39="","",IF(COUNTIF(Percentual!$J$2:'Percentual'!J5025,Percentual!J36)&gt;1,"0%",VLOOKUP(C39,Percentual!$A$2:$B$18,2,FALSE))))</f>
        <v/>
      </c>
      <c r="O39" s="60" t="str">
        <f t="shared" si="0"/>
        <v/>
      </c>
      <c r="P39" s="61" t="str">
        <f t="shared" si="1"/>
        <v/>
      </c>
      <c r="Q39" s="60" t="str">
        <f t="shared" si="2"/>
        <v/>
      </c>
      <c r="R39" s="62" t="str">
        <f t="shared" si="4"/>
        <v/>
      </c>
    </row>
    <row r="40" spans="1:18" x14ac:dyDescent="0.25">
      <c r="A40" s="66" t="str">
        <f>IF(B40&lt;&gt;"", COUNTA($B$5:B40), "")</f>
        <v/>
      </c>
      <c r="L40" s="58" t="str">
        <f>IF(Tabela1[[#This Row],[Modalidade da instituição de ensino]]="","",Percentual!$F$2)</f>
        <v/>
      </c>
      <c r="M40" s="40"/>
      <c r="N40" s="59" t="str">
        <f>IF(Tabela1[[#This Row],[Nome completo do requerente]]="","",IF(C40="","",IF(COUNTIF(Percentual!$J$2:'Percentual'!J5026,Percentual!J37)&gt;1,"0%",VLOOKUP(C40,Percentual!$A$2:$B$18,2,FALSE))))</f>
        <v/>
      </c>
      <c r="O40" s="60" t="str">
        <f t="shared" si="0"/>
        <v/>
      </c>
      <c r="P40" s="61" t="str">
        <f t="shared" si="1"/>
        <v/>
      </c>
      <c r="Q40" s="60" t="str">
        <f t="shared" si="2"/>
        <v/>
      </c>
      <c r="R40" s="62" t="str">
        <f t="shared" si="4"/>
        <v/>
      </c>
    </row>
    <row r="41" spans="1:18" x14ac:dyDescent="0.25">
      <c r="A41" s="66" t="str">
        <f>IF(B41&lt;&gt;"", COUNTA($B$5:B41), "")</f>
        <v/>
      </c>
      <c r="L41" s="58" t="str">
        <f>IF(Tabela1[[#This Row],[Modalidade da instituição de ensino]]="","",Percentual!$F$2)</f>
        <v/>
      </c>
      <c r="N41" s="63" t="str">
        <f>IF(Tabela1[[#This Row],[Nome completo do requerente]]="","",IF(C41="","",IF(COUNTIF(Percentual!$J$2:'Percentual'!J5027,Percentual!J38)&gt;1,"0%",VLOOKUP(C41,Percentual!$A$2:$B$18,2,FALSE))))</f>
        <v/>
      </c>
      <c r="O41" s="64" t="str">
        <f t="shared" si="0"/>
        <v/>
      </c>
      <c r="P41" s="65" t="str">
        <f t="shared" si="1"/>
        <v/>
      </c>
      <c r="Q41" s="64" t="str">
        <f t="shared" si="2"/>
        <v/>
      </c>
      <c r="R41" s="62" t="str">
        <f t="shared" si="4"/>
        <v/>
      </c>
    </row>
    <row r="42" spans="1:18" x14ac:dyDescent="0.25">
      <c r="A42" s="66" t="str">
        <f>IF(B42&lt;&gt;"", COUNTA($B$5:B42), "")</f>
        <v/>
      </c>
      <c r="L42" s="58" t="str">
        <f>IF(Tabela1[[#This Row],[Modalidade da instituição de ensino]]="","",Percentual!$F$2)</f>
        <v/>
      </c>
      <c r="N42" s="63" t="str">
        <f>IF(Tabela1[[#This Row],[Nome completo do requerente]]="","",IF(C42="","",IF(COUNTIF(Percentual!$J$2:'Percentual'!J5028,Percentual!J39)&gt;1,"0%",VLOOKUP(C42,Percentual!$A$2:$B$18,2,FALSE))))</f>
        <v/>
      </c>
      <c r="O42" s="64" t="str">
        <f t="shared" si="0"/>
        <v/>
      </c>
      <c r="P42" s="65" t="str">
        <f t="shared" si="1"/>
        <v/>
      </c>
      <c r="Q42" s="64" t="str">
        <f t="shared" si="2"/>
        <v/>
      </c>
      <c r="R42" s="62" t="str">
        <f t="shared" si="4"/>
        <v/>
      </c>
    </row>
    <row r="43" spans="1:18" x14ac:dyDescent="0.25">
      <c r="A43" s="66" t="str">
        <f>IF(B43&lt;&gt;"", COUNTA($B$5:B43), "")</f>
        <v/>
      </c>
      <c r="L43" s="58" t="str">
        <f>IF(Tabela1[[#This Row],[Modalidade da instituição de ensino]]="","",Percentual!$F$2)</f>
        <v/>
      </c>
      <c r="N43" s="63" t="str">
        <f>IF(Tabela1[[#This Row],[Nome completo do requerente]]="","",IF(C43="","",IF(COUNTIF(Percentual!$J$2:'Percentual'!J5029,Percentual!J40)&gt;1,"0%",VLOOKUP(C43,Percentual!$A$2:$B$18,2,FALSE))))</f>
        <v/>
      </c>
      <c r="O43" s="64" t="str">
        <f t="shared" si="0"/>
        <v/>
      </c>
      <c r="P43" s="65" t="str">
        <f t="shared" si="1"/>
        <v/>
      </c>
      <c r="Q43" s="64" t="str">
        <f t="shared" si="2"/>
        <v/>
      </c>
      <c r="R43" s="62" t="str">
        <f t="shared" si="4"/>
        <v/>
      </c>
    </row>
    <row r="44" spans="1:18" x14ac:dyDescent="0.25">
      <c r="A44" s="66" t="str">
        <f>IF(B44&lt;&gt;"", COUNTA($B$5:B44), "")</f>
        <v/>
      </c>
      <c r="L44" s="58" t="str">
        <f>IF(Tabela1[[#This Row],[Modalidade da instituição de ensino]]="","",Percentual!$F$2)</f>
        <v/>
      </c>
      <c r="N44" s="63" t="str">
        <f>IF(Tabela1[[#This Row],[Nome completo do requerente]]="","",IF(C44="","",IF(COUNTIF(Percentual!$J$2:'Percentual'!J5030,Percentual!J41)&gt;1,"0%",VLOOKUP(C44,Percentual!$A$2:$B$18,2,FALSE))))</f>
        <v/>
      </c>
      <c r="O44" s="64" t="str">
        <f t="shared" si="0"/>
        <v/>
      </c>
      <c r="P44" s="65" t="str">
        <f t="shared" si="1"/>
        <v/>
      </c>
      <c r="Q44" s="64" t="str">
        <f t="shared" si="2"/>
        <v/>
      </c>
      <c r="R44" s="62" t="str">
        <f t="shared" si="4"/>
        <v/>
      </c>
    </row>
    <row r="45" spans="1:18" x14ac:dyDescent="0.25">
      <c r="A45" s="66" t="str">
        <f>IF(B45&lt;&gt;"", COUNTA($B$5:B45), "")</f>
        <v/>
      </c>
      <c r="L45" s="58" t="str">
        <f>IF(Tabela1[[#This Row],[Modalidade da instituição de ensino]]="","",Percentual!$F$2)</f>
        <v/>
      </c>
      <c r="N45" s="63" t="str">
        <f>IF(Tabela1[[#This Row],[Nome completo do requerente]]="","",IF(C45="","",IF(COUNTIF(Percentual!$J$2:'Percentual'!J5031,Percentual!J42)&gt;1,"0%",VLOOKUP(C45,Percentual!$A$2:$B$18,2,FALSE))))</f>
        <v/>
      </c>
      <c r="O45" s="64" t="str">
        <f t="shared" si="0"/>
        <v/>
      </c>
      <c r="P45" s="65" t="str">
        <f t="shared" si="1"/>
        <v/>
      </c>
      <c r="Q45" s="64" t="str">
        <f t="shared" si="2"/>
        <v/>
      </c>
      <c r="R45" s="62" t="str">
        <f t="shared" si="4"/>
        <v/>
      </c>
    </row>
    <row r="46" spans="1:18" x14ac:dyDescent="0.25">
      <c r="A46" s="66" t="str">
        <f>IF(B46&lt;&gt;"", COUNTA($B$5:B46), "")</f>
        <v/>
      </c>
      <c r="L46" s="58" t="str">
        <f>IF(Tabela1[[#This Row],[Modalidade da instituição de ensino]]="","",Percentual!$F$2)</f>
        <v/>
      </c>
      <c r="N46" s="63" t="str">
        <f>IF(Tabela1[[#This Row],[Nome completo do requerente]]="","",IF(C46="","",IF(COUNTIF(Percentual!$J$2:'Percentual'!J5032,Percentual!J43)&gt;1,"0%",VLOOKUP(C46,Percentual!$A$2:$B$18,2,FALSE))))</f>
        <v/>
      </c>
      <c r="O46" s="64" t="str">
        <f t="shared" si="0"/>
        <v/>
      </c>
      <c r="P46" s="65" t="str">
        <f t="shared" si="1"/>
        <v/>
      </c>
      <c r="Q46" s="64" t="str">
        <f t="shared" si="2"/>
        <v/>
      </c>
      <c r="R46" s="62" t="str">
        <f t="shared" si="4"/>
        <v/>
      </c>
    </row>
    <row r="47" spans="1:18" x14ac:dyDescent="0.25">
      <c r="A47" s="66" t="str">
        <f>IF(B47&lt;&gt;"", COUNTA($B$5:B47), "")</f>
        <v/>
      </c>
      <c r="L47" s="58" t="str">
        <f>IF(Tabela1[[#This Row],[Modalidade da instituição de ensino]]="","",Percentual!$F$2)</f>
        <v/>
      </c>
      <c r="N47" s="63" t="str">
        <f>IF(Tabela1[[#This Row],[Nome completo do requerente]]="","",IF(C47="","",IF(COUNTIF(Percentual!$J$2:'Percentual'!J5033,Percentual!J44)&gt;1,"0%",VLOOKUP(C47,Percentual!$A$2:$B$18,2,FALSE))))</f>
        <v/>
      </c>
      <c r="O47" s="64" t="str">
        <f t="shared" si="0"/>
        <v/>
      </c>
      <c r="P47" s="65" t="str">
        <f t="shared" si="1"/>
        <v/>
      </c>
      <c r="Q47" s="64" t="str">
        <f t="shared" si="2"/>
        <v/>
      </c>
      <c r="R47" s="62" t="str">
        <f t="shared" si="4"/>
        <v/>
      </c>
    </row>
    <row r="48" spans="1:18" x14ac:dyDescent="0.25">
      <c r="A48" s="66" t="str">
        <f>IF(B48&lt;&gt;"", COUNTA($B$5:B48), "")</f>
        <v/>
      </c>
      <c r="L48" s="58" t="str">
        <f>IF(Tabela1[[#This Row],[Modalidade da instituição de ensino]]="","",Percentual!$F$2)</f>
        <v/>
      </c>
      <c r="N48" s="63" t="str">
        <f>IF(Tabela1[[#This Row],[Nome completo do requerente]]="","",IF(C48="","",IF(COUNTIF(Percentual!$J$2:'Percentual'!J5034,Percentual!J45)&gt;1,"0%",VLOOKUP(C48,Percentual!$A$2:$B$18,2,FALSE))))</f>
        <v/>
      </c>
      <c r="O48" s="64" t="str">
        <f t="shared" si="0"/>
        <v/>
      </c>
      <c r="P48" s="65" t="str">
        <f t="shared" si="1"/>
        <v/>
      </c>
      <c r="Q48" s="64" t="str">
        <f t="shared" si="2"/>
        <v/>
      </c>
      <c r="R48" s="62" t="str">
        <f t="shared" si="4"/>
        <v/>
      </c>
    </row>
    <row r="49" spans="1:18" x14ac:dyDescent="0.25">
      <c r="A49" s="66" t="str">
        <f>IF(B49&lt;&gt;"", COUNTA($B$5:B49), "")</f>
        <v/>
      </c>
      <c r="L49" s="58" t="str">
        <f>IF(Tabela1[[#This Row],[Modalidade da instituição de ensino]]="","",Percentual!$F$2)</f>
        <v/>
      </c>
      <c r="N49" s="63" t="str">
        <f>IF(Tabela1[[#This Row],[Nome completo do requerente]]="","",IF(C49="","",IF(COUNTIF(Percentual!$J$2:'Percentual'!J5035,Percentual!J46)&gt;1,"0%",VLOOKUP(C49,Percentual!$A$2:$B$18,2,FALSE))))</f>
        <v/>
      </c>
      <c r="O49" s="64" t="str">
        <f t="shared" si="0"/>
        <v/>
      </c>
      <c r="P49" s="65" t="str">
        <f t="shared" si="1"/>
        <v/>
      </c>
      <c r="Q49" s="64" t="str">
        <f t="shared" si="2"/>
        <v/>
      </c>
      <c r="R49" s="62" t="str">
        <f t="shared" si="4"/>
        <v/>
      </c>
    </row>
    <row r="50" spans="1:18" x14ac:dyDescent="0.25">
      <c r="A50" s="66" t="str">
        <f>IF(B50&lt;&gt;"", COUNTA($B$5:B50), "")</f>
        <v/>
      </c>
      <c r="L50" s="58" t="str">
        <f>IF(Tabela1[[#This Row],[Modalidade da instituição de ensino]]="","",Percentual!$F$2)</f>
        <v/>
      </c>
      <c r="N50" s="63" t="str">
        <f>IF(Tabela1[[#This Row],[Nome completo do requerente]]="","",IF(C50="","",IF(COUNTIF(Percentual!$J$2:'Percentual'!J5036,Percentual!J47)&gt;1,"0%",VLOOKUP(C50,Percentual!$A$2:$B$18,2,FALSE))))</f>
        <v/>
      </c>
      <c r="O50" s="64" t="str">
        <f t="shared" si="0"/>
        <v/>
      </c>
      <c r="P50" s="65" t="str">
        <f t="shared" si="1"/>
        <v/>
      </c>
      <c r="Q50" s="64" t="str">
        <f t="shared" si="2"/>
        <v/>
      </c>
      <c r="R50" s="62" t="str">
        <f t="shared" si="4"/>
        <v/>
      </c>
    </row>
    <row r="51" spans="1:18" x14ac:dyDescent="0.25">
      <c r="A51" s="66" t="str">
        <f>IF(B51&lt;&gt;"", COUNTA($B$5:B51), "")</f>
        <v/>
      </c>
      <c r="L51" s="58" t="str">
        <f>IF(Tabela1[[#This Row],[Modalidade da instituição de ensino]]="","",Percentual!$F$2)</f>
        <v/>
      </c>
      <c r="N51" s="63" t="str">
        <f>IF(Tabela1[[#This Row],[Nome completo do requerente]]="","",IF(C51="","",IF(COUNTIF(Percentual!$J$2:'Percentual'!J5037,Percentual!J48)&gt;1,"0%",VLOOKUP(C51,Percentual!$A$2:$B$18,2,FALSE))))</f>
        <v/>
      </c>
      <c r="O51" s="64" t="str">
        <f t="shared" si="0"/>
        <v/>
      </c>
      <c r="P51" s="65" t="str">
        <f t="shared" si="1"/>
        <v/>
      </c>
      <c r="Q51" s="64" t="str">
        <f t="shared" si="2"/>
        <v/>
      </c>
      <c r="R51" s="62" t="str">
        <f t="shared" si="4"/>
        <v/>
      </c>
    </row>
    <row r="52" spans="1:18" x14ac:dyDescent="0.25">
      <c r="A52" s="66" t="str">
        <f>IF(B52&lt;&gt;"", COUNTA($B$5:B52), "")</f>
        <v/>
      </c>
      <c r="L52" s="58" t="str">
        <f>IF(Tabela1[[#This Row],[Modalidade da instituição de ensino]]="","",Percentual!$F$2)</f>
        <v/>
      </c>
      <c r="N52" s="63" t="str">
        <f>IF(Tabela1[[#This Row],[Nome completo do requerente]]="","",IF(C52="","",IF(COUNTIF(Percentual!$J$2:'Percentual'!J5038,Percentual!J49)&gt;1,"0%",VLOOKUP(C52,Percentual!$A$2:$B$18,2,FALSE))))</f>
        <v/>
      </c>
      <c r="O52" s="64" t="str">
        <f t="shared" si="0"/>
        <v/>
      </c>
      <c r="P52" s="65" t="str">
        <f t="shared" si="1"/>
        <v/>
      </c>
      <c r="Q52" s="64" t="str">
        <f t="shared" si="2"/>
        <v/>
      </c>
      <c r="R52" s="62" t="str">
        <f t="shared" si="4"/>
        <v/>
      </c>
    </row>
    <row r="53" spans="1:18" x14ac:dyDescent="0.25">
      <c r="A53" s="66" t="str">
        <f>IF(B53&lt;&gt;"", COUNTA($B$5:B53), "")</f>
        <v/>
      </c>
      <c r="L53" s="58" t="str">
        <f>IF(Tabela1[[#This Row],[Modalidade da instituição de ensino]]="","",Percentual!$F$2)</f>
        <v/>
      </c>
      <c r="N53" s="63" t="str">
        <f>IF(Tabela1[[#This Row],[Nome completo do requerente]]="","",IF(C53="","",IF(COUNTIF(Percentual!$J$2:'Percentual'!J5039,Percentual!J50)&gt;1,"0%",VLOOKUP(C53,Percentual!$A$2:$B$18,2,FALSE))))</f>
        <v/>
      </c>
      <c r="O53" s="64" t="str">
        <f t="shared" si="0"/>
        <v/>
      </c>
      <c r="P53" s="65" t="str">
        <f t="shared" si="1"/>
        <v/>
      </c>
      <c r="Q53" s="64" t="str">
        <f t="shared" si="2"/>
        <v/>
      </c>
      <c r="R53" s="62" t="str">
        <f t="shared" si="4"/>
        <v/>
      </c>
    </row>
    <row r="54" spans="1:18" x14ac:dyDescent="0.25">
      <c r="A54" s="66" t="str">
        <f>IF(B54&lt;&gt;"", COUNTA($B$5:B54), "")</f>
        <v/>
      </c>
      <c r="L54" s="58" t="str">
        <f>IF(Tabela1[[#This Row],[Modalidade da instituição de ensino]]="","",Percentual!$F$2)</f>
        <v/>
      </c>
      <c r="N54" s="63" t="str">
        <f>IF(Tabela1[[#This Row],[Nome completo do requerente]]="","",IF(C54="","",IF(COUNTIF(Percentual!$J$2:'Percentual'!J5040,Percentual!J51)&gt;1,"0%",VLOOKUP(C54,Percentual!$A$2:$B$18,2,FALSE))))</f>
        <v/>
      </c>
      <c r="O54" s="64" t="str">
        <f t="shared" si="0"/>
        <v/>
      </c>
      <c r="P54" s="65" t="str">
        <f t="shared" si="1"/>
        <v/>
      </c>
      <c r="Q54" s="64" t="str">
        <f t="shared" si="2"/>
        <v/>
      </c>
      <c r="R54" s="62" t="str">
        <f t="shared" si="4"/>
        <v/>
      </c>
    </row>
    <row r="55" spans="1:18" x14ac:dyDescent="0.25">
      <c r="A55" s="66" t="str">
        <f>IF(B55&lt;&gt;"", COUNTA($B$5:B55), "")</f>
        <v/>
      </c>
      <c r="L55" s="58" t="str">
        <f>IF(Tabela1[[#This Row],[Modalidade da instituição de ensino]]="","",Percentual!$F$2)</f>
        <v/>
      </c>
      <c r="N55" s="63" t="str">
        <f>IF(Tabela1[[#This Row],[Nome completo do requerente]]="","",IF(C55="","",IF(COUNTIF(Percentual!$J$2:'Percentual'!J5041,Percentual!J52)&gt;1,"0%",VLOOKUP(C55,Percentual!$A$2:$B$18,2,FALSE))))</f>
        <v/>
      </c>
      <c r="O55" s="64" t="str">
        <f t="shared" si="0"/>
        <v/>
      </c>
      <c r="P55" s="65" t="str">
        <f t="shared" si="1"/>
        <v/>
      </c>
      <c r="Q55" s="64" t="str">
        <f t="shared" si="2"/>
        <v/>
      </c>
      <c r="R55" s="62" t="str">
        <f t="shared" si="4"/>
        <v/>
      </c>
    </row>
    <row r="56" spans="1:18" x14ac:dyDescent="0.25">
      <c r="A56" s="66" t="str">
        <f>IF(B56&lt;&gt;"", COUNTA($B$5:B56), "")</f>
        <v/>
      </c>
      <c r="L56" s="58" t="str">
        <f>IF(Tabela1[[#This Row],[Modalidade da instituição de ensino]]="","",Percentual!$F$2)</f>
        <v/>
      </c>
      <c r="N56" s="63" t="str">
        <f>IF(Tabela1[[#This Row],[Nome completo do requerente]]="","",IF(C56="","",IF(COUNTIF(Percentual!$J$2:'Percentual'!J5042,Percentual!J53)&gt;1,"0%",VLOOKUP(C56,Percentual!$A$2:$B$18,2,FALSE))))</f>
        <v/>
      </c>
      <c r="O56" s="64" t="str">
        <f t="shared" si="0"/>
        <v/>
      </c>
      <c r="P56" s="65" t="str">
        <f t="shared" si="1"/>
        <v/>
      </c>
      <c r="Q56" s="64" t="str">
        <f t="shared" si="2"/>
        <v/>
      </c>
      <c r="R56" s="62" t="str">
        <f t="shared" si="4"/>
        <v/>
      </c>
    </row>
    <row r="57" spans="1:18" x14ac:dyDescent="0.25">
      <c r="A57" s="66" t="str">
        <f>IF(B57&lt;&gt;"", COUNTA($B$5:B57), "")</f>
        <v/>
      </c>
      <c r="L57" s="58" t="str">
        <f>IF(Tabela1[[#This Row],[Modalidade da instituição de ensino]]="","",Percentual!$F$2)</f>
        <v/>
      </c>
      <c r="N57" s="63" t="str">
        <f>IF(Tabela1[[#This Row],[Nome completo do requerente]]="","",IF(C57="","",IF(COUNTIF(Percentual!$J$2:'Percentual'!J5043,Percentual!J54)&gt;1,"0%",VLOOKUP(C57,Percentual!$A$2:$B$18,2,FALSE))))</f>
        <v/>
      </c>
      <c r="O57" s="64" t="str">
        <f t="shared" si="0"/>
        <v/>
      </c>
      <c r="P57" s="65" t="str">
        <f t="shared" si="1"/>
        <v/>
      </c>
      <c r="Q57" s="64" t="str">
        <f t="shared" si="2"/>
        <v/>
      </c>
      <c r="R57" s="62" t="str">
        <f t="shared" si="4"/>
        <v/>
      </c>
    </row>
    <row r="58" spans="1:18" x14ac:dyDescent="0.25">
      <c r="A58" s="66" t="str">
        <f>IF(B58&lt;&gt;"", COUNTA($B$5:B58), "")</f>
        <v/>
      </c>
      <c r="L58" s="58" t="str">
        <f>IF(Tabela1[[#This Row],[Modalidade da instituição de ensino]]="","",Percentual!$F$2)</f>
        <v/>
      </c>
      <c r="N58" s="63" t="str">
        <f>IF(Tabela1[[#This Row],[Nome completo do requerente]]="","",IF(C58="","",IF(COUNTIF(Percentual!$J$2:'Percentual'!J5044,Percentual!J55)&gt;1,"0%",VLOOKUP(C58,Percentual!$A$2:$B$18,2,FALSE))))</f>
        <v/>
      </c>
      <c r="O58" s="64" t="str">
        <f t="shared" si="0"/>
        <v/>
      </c>
      <c r="P58" s="65" t="str">
        <f t="shared" si="1"/>
        <v/>
      </c>
      <c r="Q58" s="64" t="str">
        <f t="shared" si="2"/>
        <v/>
      </c>
      <c r="R58" s="62" t="str">
        <f t="shared" si="4"/>
        <v/>
      </c>
    </row>
    <row r="59" spans="1:18" x14ac:dyDescent="0.25">
      <c r="A59" s="66" t="str">
        <f>IF(B59&lt;&gt;"", COUNTA($B$5:B59), "")</f>
        <v/>
      </c>
      <c r="L59" s="58" t="str">
        <f>IF(Tabela1[[#This Row],[Modalidade da instituição de ensino]]="","",Percentual!$F$2)</f>
        <v/>
      </c>
      <c r="N59" s="63" t="str">
        <f>IF(Tabela1[[#This Row],[Nome completo do requerente]]="","",IF(C59="","",IF(COUNTIF(Percentual!$J$2:'Percentual'!J5045,Percentual!J56)&gt;1,"0%",VLOOKUP(C59,Percentual!$A$2:$B$18,2,FALSE))))</f>
        <v/>
      </c>
      <c r="O59" s="64" t="str">
        <f t="shared" si="0"/>
        <v/>
      </c>
      <c r="P59" s="65" t="str">
        <f t="shared" si="1"/>
        <v/>
      </c>
      <c r="Q59" s="64" t="str">
        <f t="shared" si="2"/>
        <v/>
      </c>
      <c r="R59" s="62" t="str">
        <f t="shared" si="4"/>
        <v/>
      </c>
    </row>
    <row r="60" spans="1:18" x14ac:dyDescent="0.25">
      <c r="A60" s="66" t="str">
        <f>IF(B60&lt;&gt;"", COUNTA($B$5:B60), "")</f>
        <v/>
      </c>
      <c r="L60" s="58" t="str">
        <f>IF(Tabela1[[#This Row],[Modalidade da instituição de ensino]]="","",Percentual!$F$2)</f>
        <v/>
      </c>
      <c r="N60" s="63" t="str">
        <f>IF(Tabela1[[#This Row],[Nome completo do requerente]]="","",IF(C60="","",IF(COUNTIF(Percentual!$J$2:'Percentual'!J5046,Percentual!J57)&gt;1,"0%",VLOOKUP(C60,Percentual!$A$2:$B$18,2,FALSE))))</f>
        <v/>
      </c>
      <c r="O60" s="64" t="str">
        <f t="shared" si="0"/>
        <v/>
      </c>
      <c r="P60" s="65" t="str">
        <f t="shared" si="1"/>
        <v/>
      </c>
      <c r="Q60" s="64" t="str">
        <f t="shared" si="2"/>
        <v/>
      </c>
      <c r="R60" s="62" t="str">
        <f t="shared" si="4"/>
        <v/>
      </c>
    </row>
    <row r="61" spans="1:18" x14ac:dyDescent="0.25">
      <c r="A61" s="66" t="str">
        <f>IF(B61&lt;&gt;"", COUNTA($B$5:B61), "")</f>
        <v/>
      </c>
      <c r="L61" s="58" t="str">
        <f>IF(Tabela1[[#This Row],[Modalidade da instituição de ensino]]="","",Percentual!$F$2)</f>
        <v/>
      </c>
      <c r="N61" s="63" t="str">
        <f>IF(Tabela1[[#This Row],[Nome completo do requerente]]="","",IF(C61="","",IF(COUNTIF(Percentual!$J$2:'Percentual'!J5047,Percentual!J58)&gt;1,"0%",VLOOKUP(C61,Percentual!$A$2:$B$18,2,FALSE))))</f>
        <v/>
      </c>
      <c r="O61" s="64" t="str">
        <f t="shared" si="0"/>
        <v/>
      </c>
      <c r="P61" s="65" t="str">
        <f t="shared" si="1"/>
        <v/>
      </c>
      <c r="Q61" s="64" t="str">
        <f t="shared" si="2"/>
        <v/>
      </c>
      <c r="R61" s="62" t="str">
        <f t="shared" si="4"/>
        <v/>
      </c>
    </row>
    <row r="62" spans="1:18" x14ac:dyDescent="0.25">
      <c r="A62" s="66" t="str">
        <f>IF(B62&lt;&gt;"", COUNTA($B$5:B62), "")</f>
        <v/>
      </c>
      <c r="L62" s="58" t="str">
        <f>IF(Tabela1[[#This Row],[Modalidade da instituição de ensino]]="","",Percentual!$F$2)</f>
        <v/>
      </c>
      <c r="N62" s="63" t="str">
        <f>IF(Tabela1[[#This Row],[Nome completo do requerente]]="","",IF(C62="","",IF(COUNTIF(Percentual!$J$2:'Percentual'!J5048,Percentual!J59)&gt;1,"0%",VLOOKUP(C62,Percentual!$A$2:$B$18,2,FALSE))))</f>
        <v/>
      </c>
      <c r="O62" s="64" t="str">
        <f t="shared" si="0"/>
        <v/>
      </c>
      <c r="P62" s="65" t="str">
        <f t="shared" si="1"/>
        <v/>
      </c>
      <c r="Q62" s="64" t="str">
        <f t="shared" si="2"/>
        <v/>
      </c>
      <c r="R62" s="62" t="str">
        <f t="shared" si="4"/>
        <v/>
      </c>
    </row>
    <row r="63" spans="1:18" x14ac:dyDescent="0.25">
      <c r="A63" s="66" t="str">
        <f>IF(B63&lt;&gt;"", COUNTA($B$5:B63), "")</f>
        <v/>
      </c>
      <c r="L63" s="58" t="str">
        <f>IF(Tabela1[[#This Row],[Modalidade da instituição de ensino]]="","",Percentual!$F$2)</f>
        <v/>
      </c>
      <c r="N63" s="63" t="str">
        <f>IF(Tabela1[[#This Row],[Nome completo do requerente]]="","",IF(C63="","",IF(COUNTIF(Percentual!$J$2:'Percentual'!J5049,Percentual!J60)&gt;1,"0%",VLOOKUP(C63,Percentual!$A$2:$B$18,2,FALSE))))</f>
        <v/>
      </c>
      <c r="O63" s="64" t="str">
        <f t="shared" si="0"/>
        <v/>
      </c>
      <c r="P63" s="65" t="str">
        <f t="shared" si="1"/>
        <v/>
      </c>
      <c r="Q63" s="64" t="str">
        <f t="shared" si="2"/>
        <v/>
      </c>
      <c r="R63" s="62" t="str">
        <f t="shared" si="4"/>
        <v/>
      </c>
    </row>
    <row r="64" spans="1:18" x14ac:dyDescent="0.25">
      <c r="A64" s="66" t="str">
        <f>IF(B64&lt;&gt;"", COUNTA($B$5:B64), "")</f>
        <v/>
      </c>
      <c r="L64" s="58" t="str">
        <f>IF(Tabela1[[#This Row],[Modalidade da instituição de ensino]]="","",Percentual!$F$2)</f>
        <v/>
      </c>
      <c r="N64" s="63" t="str">
        <f>IF(Tabela1[[#This Row],[Nome completo do requerente]]="","",IF(C64="","",IF(COUNTIF(Percentual!$J$2:'Percentual'!J5050,Percentual!J61)&gt;1,"0%",VLOOKUP(C64,Percentual!$A$2:$B$18,2,FALSE))))</f>
        <v/>
      </c>
      <c r="O64" s="64" t="str">
        <f t="shared" si="0"/>
        <v/>
      </c>
      <c r="P64" s="65" t="str">
        <f t="shared" si="1"/>
        <v/>
      </c>
      <c r="Q64" s="64" t="str">
        <f t="shared" si="2"/>
        <v/>
      </c>
      <c r="R64" s="62" t="str">
        <f t="shared" si="4"/>
        <v/>
      </c>
    </row>
    <row r="65" spans="1:18" x14ac:dyDescent="0.25">
      <c r="A65" s="66" t="str">
        <f>IF(B65&lt;&gt;"", COUNTA($B$5:B65), "")</f>
        <v/>
      </c>
      <c r="L65" s="58" t="str">
        <f>IF(Tabela1[[#This Row],[Modalidade da instituição de ensino]]="","",Percentual!$F$2)</f>
        <v/>
      </c>
      <c r="N65" s="63" t="str">
        <f>IF(Tabela1[[#This Row],[Nome completo do requerente]]="","",IF(C65="","",IF(COUNTIF(Percentual!$J$2:'Percentual'!J5051,Percentual!J62)&gt;1,"0%",VLOOKUP(C65,Percentual!$A$2:$B$18,2,FALSE))))</f>
        <v/>
      </c>
      <c r="O65" s="64" t="str">
        <f t="shared" si="0"/>
        <v/>
      </c>
      <c r="P65" s="65" t="str">
        <f t="shared" si="1"/>
        <v/>
      </c>
      <c r="Q65" s="64" t="str">
        <f t="shared" si="2"/>
        <v/>
      </c>
      <c r="R65" s="62" t="str">
        <f t="shared" si="4"/>
        <v/>
      </c>
    </row>
    <row r="66" spans="1:18" x14ac:dyDescent="0.25">
      <c r="A66" s="66" t="str">
        <f>IF(B66&lt;&gt;"", COUNTA($B$5:B66), "")</f>
        <v/>
      </c>
      <c r="L66" s="58" t="str">
        <f>IF(Tabela1[[#This Row],[Modalidade da instituição de ensino]]="","",Percentual!$F$2)</f>
        <v/>
      </c>
      <c r="N66" s="63" t="str">
        <f>IF(Tabela1[[#This Row],[Nome completo do requerente]]="","",IF(C66="","",IF(COUNTIF(Percentual!$J$2:'Percentual'!J5052,Percentual!J63)&gt;1,"0%",VLOOKUP(C66,Percentual!$A$2:$B$18,2,FALSE))))</f>
        <v/>
      </c>
      <c r="O66" s="64" t="str">
        <f t="shared" si="0"/>
        <v/>
      </c>
      <c r="P66" s="65" t="str">
        <f t="shared" si="1"/>
        <v/>
      </c>
      <c r="Q66" s="64" t="str">
        <f t="shared" si="2"/>
        <v/>
      </c>
      <c r="R66" s="62" t="str">
        <f t="shared" si="4"/>
        <v/>
      </c>
    </row>
    <row r="67" spans="1:18" x14ac:dyDescent="0.25">
      <c r="A67" s="66" t="str">
        <f>IF(B67&lt;&gt;"", COUNTA($B$5:B67), "")</f>
        <v/>
      </c>
      <c r="L67" s="58" t="str">
        <f>IF(Tabela1[[#This Row],[Modalidade da instituição de ensino]]="","",Percentual!$F$2)</f>
        <v/>
      </c>
      <c r="N67" s="63" t="str">
        <f>IF(Tabela1[[#This Row],[Nome completo do requerente]]="","",IF(C67="","",IF(COUNTIF(Percentual!$J$2:'Percentual'!J5053,Percentual!J64)&gt;1,"0%",VLOOKUP(C67,Percentual!$A$2:$B$18,2,FALSE))))</f>
        <v/>
      </c>
      <c r="O67" s="64" t="str">
        <f t="shared" si="0"/>
        <v/>
      </c>
      <c r="P67" s="65" t="str">
        <f t="shared" si="1"/>
        <v/>
      </c>
      <c r="Q67" s="64" t="str">
        <f t="shared" si="2"/>
        <v/>
      </c>
      <c r="R67" s="62" t="str">
        <f t="shared" si="4"/>
        <v/>
      </c>
    </row>
    <row r="68" spans="1:18" x14ac:dyDescent="0.25">
      <c r="A68" s="66" t="str">
        <f>IF(B68&lt;&gt;"", COUNTA($B$5:B68), "")</f>
        <v/>
      </c>
      <c r="L68" s="58" t="str">
        <f>IF(Tabela1[[#This Row],[Modalidade da instituição de ensino]]="","",Percentual!$F$2)</f>
        <v/>
      </c>
      <c r="N68" s="63" t="str">
        <f>IF(Tabela1[[#This Row],[Nome completo do requerente]]="","",IF(C68="","",IF(COUNTIF(Percentual!$J$2:'Percentual'!J5054,Percentual!J65)&gt;1,"0%",VLOOKUP(C68,Percentual!$A$2:$B$18,2,FALSE))))</f>
        <v/>
      </c>
      <c r="O68" s="64" t="str">
        <f t="shared" si="0"/>
        <v/>
      </c>
      <c r="P68" s="65" t="str">
        <f t="shared" si="1"/>
        <v/>
      </c>
      <c r="Q68" s="64" t="str">
        <f t="shared" si="2"/>
        <v/>
      </c>
      <c r="R68" s="62" t="str">
        <f t="shared" si="4"/>
        <v/>
      </c>
    </row>
    <row r="69" spans="1:18" x14ac:dyDescent="0.25">
      <c r="A69" s="66" t="str">
        <f>IF(B69&lt;&gt;"", COUNTA($B$5:B69), "")</f>
        <v/>
      </c>
      <c r="L69" s="58" t="str">
        <f>IF(Tabela1[[#This Row],[Modalidade da instituição de ensino]]="","",Percentual!$F$2)</f>
        <v/>
      </c>
      <c r="N69" s="63" t="str">
        <f>IF(Tabela1[[#This Row],[Nome completo do requerente]]="","",IF(C69="","",IF(COUNTIF(Percentual!$J$2:'Percentual'!J5055,Percentual!J66)&gt;1,"0%",VLOOKUP(C69,Percentual!$A$2:$B$18,2,FALSE))))</f>
        <v/>
      </c>
      <c r="O69" s="64" t="str">
        <f t="shared" ref="O69:O132" si="5">IF(AND(N69&lt;&gt;""), M69*N69, "")</f>
        <v/>
      </c>
      <c r="P69" s="65" t="str">
        <f t="shared" ref="P69:P132" si="6">IF(N69="","",100%-N69)</f>
        <v/>
      </c>
      <c r="Q69" s="64" t="str">
        <f t="shared" ref="Q69:Q132" si="7">IF(AND(N69&lt;&gt;""), M69-O69, "")</f>
        <v/>
      </c>
      <c r="R69" s="62" t="str">
        <f t="shared" ref="R69:R132" si="8">IF(AND(Q69&lt;&gt;""), IF(Q69&lt;=1078,Q69,1078), "")</f>
        <v/>
      </c>
    </row>
    <row r="70" spans="1:18" x14ac:dyDescent="0.25">
      <c r="A70" s="66" t="str">
        <f>IF(B70&lt;&gt;"", COUNTA($B$5:B70), "")</f>
        <v/>
      </c>
      <c r="L70" s="58" t="str">
        <f>IF(Tabela1[[#This Row],[Modalidade da instituição de ensino]]="","",Percentual!$F$2)</f>
        <v/>
      </c>
      <c r="N70" s="63" t="str">
        <f>IF(Tabela1[[#This Row],[Nome completo do requerente]]="","",IF(C70="","",IF(COUNTIF(Percentual!$J$2:'Percentual'!J5056,Percentual!J67)&gt;1,"0%",VLOOKUP(C70,Percentual!$A$2:$B$18,2,FALSE))))</f>
        <v/>
      </c>
      <c r="O70" s="64" t="str">
        <f t="shared" si="5"/>
        <v/>
      </c>
      <c r="P70" s="65" t="str">
        <f t="shared" si="6"/>
        <v/>
      </c>
      <c r="Q70" s="64" t="str">
        <f t="shared" si="7"/>
        <v/>
      </c>
      <c r="R70" s="62" t="str">
        <f t="shared" si="8"/>
        <v/>
      </c>
    </row>
    <row r="71" spans="1:18" x14ac:dyDescent="0.25">
      <c r="A71" s="66" t="str">
        <f>IF(B71&lt;&gt;"", COUNTA($B$5:B71), "")</f>
        <v/>
      </c>
      <c r="L71" s="58" t="str">
        <f>IF(Tabela1[[#This Row],[Modalidade da instituição de ensino]]="","",Percentual!$F$2)</f>
        <v/>
      </c>
      <c r="N71" s="63" t="str">
        <f>IF(Tabela1[[#This Row],[Nome completo do requerente]]="","",IF(C71="","",IF(COUNTIF(Percentual!$J$2:'Percentual'!J5057,Percentual!J68)&gt;1,"0%",VLOOKUP(C71,Percentual!$A$2:$B$18,2,FALSE))))</f>
        <v/>
      </c>
      <c r="O71" s="64" t="str">
        <f t="shared" si="5"/>
        <v/>
      </c>
      <c r="P71" s="65" t="str">
        <f t="shared" si="6"/>
        <v/>
      </c>
      <c r="Q71" s="64" t="str">
        <f t="shared" si="7"/>
        <v/>
      </c>
      <c r="R71" s="62" t="str">
        <f t="shared" si="8"/>
        <v/>
      </c>
    </row>
    <row r="72" spans="1:18" x14ac:dyDescent="0.25">
      <c r="A72" s="66" t="str">
        <f>IF(B72&lt;&gt;"", COUNTA($B$5:B72), "")</f>
        <v/>
      </c>
      <c r="L72" s="58" t="str">
        <f>IF(Tabela1[[#This Row],[Modalidade da instituição de ensino]]="","",Percentual!$F$2)</f>
        <v/>
      </c>
      <c r="N72" s="63" t="str">
        <f>IF(Tabela1[[#This Row],[Nome completo do requerente]]="","",IF(C72="","",IF(COUNTIF(Percentual!$J$2:'Percentual'!J5058,Percentual!J69)&gt;1,"0%",VLOOKUP(C72,Percentual!$A$2:$B$18,2,FALSE))))</f>
        <v/>
      </c>
      <c r="O72" s="64" t="str">
        <f t="shared" si="5"/>
        <v/>
      </c>
      <c r="P72" s="65" t="str">
        <f t="shared" si="6"/>
        <v/>
      </c>
      <c r="Q72" s="64" t="str">
        <f t="shared" si="7"/>
        <v/>
      </c>
      <c r="R72" s="62" t="str">
        <f t="shared" si="8"/>
        <v/>
      </c>
    </row>
    <row r="73" spans="1:18" x14ac:dyDescent="0.25">
      <c r="A73" s="66" t="str">
        <f>IF(B73&lt;&gt;"", COUNTA($B$5:B73), "")</f>
        <v/>
      </c>
      <c r="L73" s="58" t="str">
        <f>IF(Tabela1[[#This Row],[Modalidade da instituição de ensino]]="","",Percentual!$F$2)</f>
        <v/>
      </c>
      <c r="N73" s="63" t="str">
        <f>IF(Tabela1[[#This Row],[Nome completo do requerente]]="","",IF(C73="","",IF(COUNTIF(Percentual!$J$2:'Percentual'!J5059,Percentual!J70)&gt;1,"0%",VLOOKUP(C73,Percentual!$A$2:$B$18,2,FALSE))))</f>
        <v/>
      </c>
      <c r="O73" s="64" t="str">
        <f t="shared" si="5"/>
        <v/>
      </c>
      <c r="P73" s="65" t="str">
        <f t="shared" si="6"/>
        <v/>
      </c>
      <c r="Q73" s="64" t="str">
        <f t="shared" si="7"/>
        <v/>
      </c>
      <c r="R73" s="62" t="str">
        <f t="shared" si="8"/>
        <v/>
      </c>
    </row>
    <row r="74" spans="1:18" x14ac:dyDescent="0.25">
      <c r="A74" s="66" t="str">
        <f>IF(B74&lt;&gt;"", COUNTA($B$5:B74), "")</f>
        <v/>
      </c>
      <c r="L74" s="58" t="str">
        <f>IF(Tabela1[[#This Row],[Modalidade da instituição de ensino]]="","",Percentual!$F$2)</f>
        <v/>
      </c>
      <c r="N74" s="63" t="str">
        <f>IF(Tabela1[[#This Row],[Nome completo do requerente]]="","",IF(C74="","",IF(COUNTIF(Percentual!$J$2:'Percentual'!J5060,Percentual!J71)&gt;1,"0%",VLOOKUP(C74,Percentual!$A$2:$B$18,2,FALSE))))</f>
        <v/>
      </c>
      <c r="O74" s="64" t="str">
        <f t="shared" si="5"/>
        <v/>
      </c>
      <c r="P74" s="65" t="str">
        <f t="shared" si="6"/>
        <v/>
      </c>
      <c r="Q74" s="64" t="str">
        <f t="shared" si="7"/>
        <v/>
      </c>
      <c r="R74" s="62" t="str">
        <f t="shared" si="8"/>
        <v/>
      </c>
    </row>
    <row r="75" spans="1:18" x14ac:dyDescent="0.25">
      <c r="A75" s="66" t="str">
        <f>IF(B75&lt;&gt;"", COUNTA($B$5:B75), "")</f>
        <v/>
      </c>
      <c r="L75" s="58" t="str">
        <f>IF(Tabela1[[#This Row],[Modalidade da instituição de ensino]]="","",Percentual!$F$2)</f>
        <v/>
      </c>
      <c r="N75" s="63" t="str">
        <f>IF(Tabela1[[#This Row],[Nome completo do requerente]]="","",IF(C75="","",IF(COUNTIF(Percentual!$J$2:'Percentual'!J5061,Percentual!J72)&gt;1,"0%",VLOOKUP(C75,Percentual!$A$2:$B$18,2,FALSE))))</f>
        <v/>
      </c>
      <c r="O75" s="64" t="str">
        <f t="shared" si="5"/>
        <v/>
      </c>
      <c r="P75" s="65" t="str">
        <f t="shared" si="6"/>
        <v/>
      </c>
      <c r="Q75" s="64" t="str">
        <f t="shared" si="7"/>
        <v/>
      </c>
      <c r="R75" s="62" t="str">
        <f t="shared" si="8"/>
        <v/>
      </c>
    </row>
    <row r="76" spans="1:18" x14ac:dyDescent="0.25">
      <c r="A76" s="66" t="str">
        <f>IF(B76&lt;&gt;"", COUNTA($B$5:B76), "")</f>
        <v/>
      </c>
      <c r="L76" s="58" t="str">
        <f>IF(Tabela1[[#This Row],[Modalidade da instituição de ensino]]="","",Percentual!$F$2)</f>
        <v/>
      </c>
      <c r="N76" s="63" t="str">
        <f>IF(Tabela1[[#This Row],[Nome completo do requerente]]="","",IF(C76="","",IF(COUNTIF(Percentual!$J$2:'Percentual'!J5062,Percentual!J73)&gt;1,"0%",VLOOKUP(C76,Percentual!$A$2:$B$18,2,FALSE))))</f>
        <v/>
      </c>
      <c r="O76" s="64" t="str">
        <f t="shared" si="5"/>
        <v/>
      </c>
      <c r="P76" s="65" t="str">
        <f t="shared" si="6"/>
        <v/>
      </c>
      <c r="Q76" s="64" t="str">
        <f t="shared" si="7"/>
        <v/>
      </c>
      <c r="R76" s="62" t="str">
        <f t="shared" si="8"/>
        <v/>
      </c>
    </row>
    <row r="77" spans="1:18" x14ac:dyDescent="0.25">
      <c r="A77" s="66" t="str">
        <f>IF(B77&lt;&gt;"", COUNTA($B$5:B77), "")</f>
        <v/>
      </c>
      <c r="L77" s="58" t="str">
        <f>IF(Tabela1[[#This Row],[Modalidade da instituição de ensino]]="","",Percentual!$F$2)</f>
        <v/>
      </c>
      <c r="N77" s="63" t="str">
        <f>IF(Tabela1[[#This Row],[Nome completo do requerente]]="","",IF(C77="","",IF(COUNTIF(Percentual!$J$2:'Percentual'!J5063,Percentual!J74)&gt;1,"0%",VLOOKUP(C77,Percentual!$A$2:$B$18,2,FALSE))))</f>
        <v/>
      </c>
      <c r="O77" s="64" t="str">
        <f t="shared" si="5"/>
        <v/>
      </c>
      <c r="P77" s="65" t="str">
        <f t="shared" si="6"/>
        <v/>
      </c>
      <c r="Q77" s="64" t="str">
        <f t="shared" si="7"/>
        <v/>
      </c>
      <c r="R77" s="62" t="str">
        <f t="shared" si="8"/>
        <v/>
      </c>
    </row>
    <row r="78" spans="1:18" x14ac:dyDescent="0.25">
      <c r="A78" s="66" t="str">
        <f>IF(B78&lt;&gt;"", COUNTA($B$5:B78), "")</f>
        <v/>
      </c>
      <c r="L78" s="58" t="str">
        <f>IF(Tabela1[[#This Row],[Modalidade da instituição de ensino]]="","",Percentual!$F$2)</f>
        <v/>
      </c>
      <c r="N78" s="63" t="str">
        <f>IF(Tabela1[[#This Row],[Nome completo do requerente]]="","",IF(C78="","",IF(COUNTIF(Percentual!$J$2:'Percentual'!J5064,Percentual!J75)&gt;1,"0%",VLOOKUP(C78,Percentual!$A$2:$B$18,2,FALSE))))</f>
        <v/>
      </c>
      <c r="O78" s="64" t="str">
        <f t="shared" si="5"/>
        <v/>
      </c>
      <c r="P78" s="65" t="str">
        <f t="shared" si="6"/>
        <v/>
      </c>
      <c r="Q78" s="64" t="str">
        <f t="shared" si="7"/>
        <v/>
      </c>
      <c r="R78" s="62" t="str">
        <f t="shared" si="8"/>
        <v/>
      </c>
    </row>
    <row r="79" spans="1:18" x14ac:dyDescent="0.25">
      <c r="A79" s="66" t="str">
        <f>IF(B79&lt;&gt;"", COUNTA($B$5:B79), "")</f>
        <v/>
      </c>
      <c r="L79" s="58" t="str">
        <f>IF(Tabela1[[#This Row],[Modalidade da instituição de ensino]]="","",Percentual!$F$2)</f>
        <v/>
      </c>
      <c r="N79" s="63" t="str">
        <f>IF(Tabela1[[#This Row],[Nome completo do requerente]]="","",IF(C79="","",IF(COUNTIF(Percentual!$J$2:'Percentual'!J5065,Percentual!J76)&gt;1,"0%",VLOOKUP(C79,Percentual!$A$2:$B$18,2,FALSE))))</f>
        <v/>
      </c>
      <c r="O79" s="64" t="str">
        <f t="shared" si="5"/>
        <v/>
      </c>
      <c r="P79" s="65" t="str">
        <f t="shared" si="6"/>
        <v/>
      </c>
      <c r="Q79" s="64" t="str">
        <f t="shared" si="7"/>
        <v/>
      </c>
      <c r="R79" s="62" t="str">
        <f t="shared" si="8"/>
        <v/>
      </c>
    </row>
    <row r="80" spans="1:18" x14ac:dyDescent="0.25">
      <c r="A80" s="66" t="str">
        <f>IF(B80&lt;&gt;"", COUNTA($B$5:B80), "")</f>
        <v/>
      </c>
      <c r="L80" s="58" t="str">
        <f>IF(Tabela1[[#This Row],[Modalidade da instituição de ensino]]="","",Percentual!$F$2)</f>
        <v/>
      </c>
      <c r="N80" s="63" t="str">
        <f>IF(Tabela1[[#This Row],[Nome completo do requerente]]="","",IF(C80="","",IF(COUNTIF(Percentual!$J$2:'Percentual'!J5066,Percentual!J77)&gt;1,"0%",VLOOKUP(C80,Percentual!$A$2:$B$18,2,FALSE))))</f>
        <v/>
      </c>
      <c r="O80" s="64" t="str">
        <f t="shared" si="5"/>
        <v/>
      </c>
      <c r="P80" s="65" t="str">
        <f t="shared" si="6"/>
        <v/>
      </c>
      <c r="Q80" s="64" t="str">
        <f t="shared" si="7"/>
        <v/>
      </c>
      <c r="R80" s="62" t="str">
        <f t="shared" si="8"/>
        <v/>
      </c>
    </row>
    <row r="81" spans="1:18" x14ac:dyDescent="0.25">
      <c r="A81" s="66" t="str">
        <f>IF(B81&lt;&gt;"", COUNTA($B$5:B81), "")</f>
        <v/>
      </c>
      <c r="L81" s="58" t="str">
        <f>IF(Tabela1[[#This Row],[Modalidade da instituição de ensino]]="","",Percentual!$F$2)</f>
        <v/>
      </c>
      <c r="N81" s="63" t="str">
        <f>IF(Tabela1[[#This Row],[Nome completo do requerente]]="","",IF(C81="","",IF(COUNTIF(Percentual!$J$2:'Percentual'!J5067,Percentual!J78)&gt;1,"0%",VLOOKUP(C81,Percentual!$A$2:$B$18,2,FALSE))))</f>
        <v/>
      </c>
      <c r="O81" s="64" t="str">
        <f t="shared" si="5"/>
        <v/>
      </c>
      <c r="P81" s="65" t="str">
        <f t="shared" si="6"/>
        <v/>
      </c>
      <c r="Q81" s="64" t="str">
        <f t="shared" si="7"/>
        <v/>
      </c>
      <c r="R81" s="62" t="str">
        <f t="shared" si="8"/>
        <v/>
      </c>
    </row>
    <row r="82" spans="1:18" x14ac:dyDescent="0.25">
      <c r="A82" s="66" t="str">
        <f>IF(B82&lt;&gt;"", COUNTA($B$5:B82), "")</f>
        <v/>
      </c>
      <c r="L82" s="58" t="str">
        <f>IF(Tabela1[[#This Row],[Modalidade da instituição de ensino]]="","",Percentual!$F$2)</f>
        <v/>
      </c>
      <c r="N82" s="63" t="str">
        <f>IF(Tabela1[[#This Row],[Nome completo do requerente]]="","",IF(C82="","",IF(COUNTIF(Percentual!$J$2:'Percentual'!J5068,Percentual!J79)&gt;1,"0%",VLOOKUP(C82,Percentual!$A$2:$B$18,2,FALSE))))</f>
        <v/>
      </c>
      <c r="O82" s="64" t="str">
        <f t="shared" si="5"/>
        <v/>
      </c>
      <c r="P82" s="65" t="str">
        <f t="shared" si="6"/>
        <v/>
      </c>
      <c r="Q82" s="64" t="str">
        <f t="shared" si="7"/>
        <v/>
      </c>
      <c r="R82" s="62" t="str">
        <f t="shared" si="8"/>
        <v/>
      </c>
    </row>
    <row r="83" spans="1:18" x14ac:dyDescent="0.25">
      <c r="A83" s="66" t="str">
        <f>IF(B83&lt;&gt;"", COUNTA($B$5:B83), "")</f>
        <v/>
      </c>
      <c r="L83" s="58" t="str">
        <f>IF(Tabela1[[#This Row],[Modalidade da instituição de ensino]]="","",Percentual!$F$2)</f>
        <v/>
      </c>
      <c r="N83" s="63" t="str">
        <f>IF(Tabela1[[#This Row],[Nome completo do requerente]]="","",IF(C83="","",IF(COUNTIF(Percentual!$J$2:'Percentual'!J5069,Percentual!J80)&gt;1,"0%",VLOOKUP(C83,Percentual!$A$2:$B$18,2,FALSE))))</f>
        <v/>
      </c>
      <c r="O83" s="64" t="str">
        <f t="shared" si="5"/>
        <v/>
      </c>
      <c r="P83" s="65" t="str">
        <f t="shared" si="6"/>
        <v/>
      </c>
      <c r="Q83" s="64" t="str">
        <f t="shared" si="7"/>
        <v/>
      </c>
      <c r="R83" s="62" t="str">
        <f t="shared" si="8"/>
        <v/>
      </c>
    </row>
    <row r="84" spans="1:18" x14ac:dyDescent="0.25">
      <c r="A84" s="66" t="str">
        <f>IF(B84&lt;&gt;"", COUNTA($B$5:B84), "")</f>
        <v/>
      </c>
      <c r="L84" s="58" t="str">
        <f>IF(Tabela1[[#This Row],[Modalidade da instituição de ensino]]="","",Percentual!$F$2)</f>
        <v/>
      </c>
      <c r="N84" s="63" t="str">
        <f>IF(Tabela1[[#This Row],[Nome completo do requerente]]="","",IF(C84="","",IF(COUNTIF(Percentual!$J$2:'Percentual'!J5070,Percentual!J81)&gt;1,"0%",VLOOKUP(C84,Percentual!$A$2:$B$18,2,FALSE))))</f>
        <v/>
      </c>
      <c r="O84" s="64" t="str">
        <f t="shared" si="5"/>
        <v/>
      </c>
      <c r="P84" s="65" t="str">
        <f t="shared" si="6"/>
        <v/>
      </c>
      <c r="Q84" s="64" t="str">
        <f t="shared" si="7"/>
        <v/>
      </c>
      <c r="R84" s="62" t="str">
        <f t="shared" si="8"/>
        <v/>
      </c>
    </row>
    <row r="85" spans="1:18" x14ac:dyDescent="0.25">
      <c r="A85" s="66" t="str">
        <f>IF(B85&lt;&gt;"", COUNTA($B$5:B85), "")</f>
        <v/>
      </c>
      <c r="L85" s="58" t="str">
        <f>IF(Tabela1[[#This Row],[Modalidade da instituição de ensino]]="","",Percentual!$F$2)</f>
        <v/>
      </c>
      <c r="N85" s="63" t="str">
        <f>IF(Tabela1[[#This Row],[Nome completo do requerente]]="","",IF(C85="","",IF(COUNTIF(Percentual!$J$2:'Percentual'!J5071,Percentual!J82)&gt;1,"0%",VLOOKUP(C85,Percentual!$A$2:$B$18,2,FALSE))))</f>
        <v/>
      </c>
      <c r="O85" s="64" t="str">
        <f t="shared" si="5"/>
        <v/>
      </c>
      <c r="P85" s="65" t="str">
        <f t="shared" si="6"/>
        <v/>
      </c>
      <c r="Q85" s="64" t="str">
        <f t="shared" si="7"/>
        <v/>
      </c>
      <c r="R85" s="62" t="str">
        <f t="shared" si="8"/>
        <v/>
      </c>
    </row>
    <row r="86" spans="1:18" x14ac:dyDescent="0.25">
      <c r="A86" s="66" t="str">
        <f>IF(B86&lt;&gt;"", COUNTA($B$5:B86), "")</f>
        <v/>
      </c>
      <c r="L86" s="58" t="str">
        <f>IF(Tabela1[[#This Row],[Modalidade da instituição de ensino]]="","",Percentual!$F$2)</f>
        <v/>
      </c>
      <c r="N86" s="63" t="str">
        <f>IF(Tabela1[[#This Row],[Nome completo do requerente]]="","",IF(C86="","",IF(COUNTIF(Percentual!$J$2:'Percentual'!J5072,Percentual!J83)&gt;1,"0%",VLOOKUP(C86,Percentual!$A$2:$B$18,2,FALSE))))</f>
        <v/>
      </c>
      <c r="O86" s="64" t="str">
        <f t="shared" si="5"/>
        <v/>
      </c>
      <c r="P86" s="65" t="str">
        <f t="shared" si="6"/>
        <v/>
      </c>
      <c r="Q86" s="64" t="str">
        <f t="shared" si="7"/>
        <v/>
      </c>
      <c r="R86" s="62" t="str">
        <f t="shared" si="8"/>
        <v/>
      </c>
    </row>
    <row r="87" spans="1:18" x14ac:dyDescent="0.25">
      <c r="A87" s="66" t="str">
        <f>IF(B87&lt;&gt;"", COUNTA($B$5:B87), "")</f>
        <v/>
      </c>
      <c r="L87" s="58" t="str">
        <f>IF(Tabela1[[#This Row],[Modalidade da instituição de ensino]]="","",Percentual!$F$2)</f>
        <v/>
      </c>
      <c r="N87" s="63" t="str">
        <f>IF(Tabela1[[#This Row],[Nome completo do requerente]]="","",IF(C87="","",IF(COUNTIF(Percentual!$J$2:'Percentual'!J5073,Percentual!J84)&gt;1,"0%",VLOOKUP(C87,Percentual!$A$2:$B$18,2,FALSE))))</f>
        <v/>
      </c>
      <c r="O87" s="64" t="str">
        <f t="shared" si="5"/>
        <v/>
      </c>
      <c r="P87" s="65" t="str">
        <f t="shared" si="6"/>
        <v/>
      </c>
      <c r="Q87" s="64" t="str">
        <f t="shared" si="7"/>
        <v/>
      </c>
      <c r="R87" s="62" t="str">
        <f t="shared" si="8"/>
        <v/>
      </c>
    </row>
    <row r="88" spans="1:18" x14ac:dyDescent="0.25">
      <c r="A88" s="66" t="str">
        <f>IF(B88&lt;&gt;"", COUNTA($B$5:B88), "")</f>
        <v/>
      </c>
      <c r="L88" s="58" t="str">
        <f>IF(Tabela1[[#This Row],[Modalidade da instituição de ensino]]="","",Percentual!$F$2)</f>
        <v/>
      </c>
      <c r="N88" s="63" t="str">
        <f>IF(Tabela1[[#This Row],[Nome completo do requerente]]="","",IF(C88="","",IF(COUNTIF(Percentual!$J$2:'Percentual'!J5074,Percentual!J85)&gt;1,"0%",VLOOKUP(C88,Percentual!$A$2:$B$18,2,FALSE))))</f>
        <v/>
      </c>
      <c r="O88" s="64" t="str">
        <f t="shared" si="5"/>
        <v/>
      </c>
      <c r="P88" s="65" t="str">
        <f t="shared" si="6"/>
        <v/>
      </c>
      <c r="Q88" s="64" t="str">
        <f t="shared" si="7"/>
        <v/>
      </c>
      <c r="R88" s="62" t="str">
        <f t="shared" si="8"/>
        <v/>
      </c>
    </row>
    <row r="89" spans="1:18" x14ac:dyDescent="0.25">
      <c r="A89" s="66" t="str">
        <f>IF(B89&lt;&gt;"", COUNTA($B$5:B89), "")</f>
        <v/>
      </c>
      <c r="L89" s="58" t="str">
        <f>IF(Tabela1[[#This Row],[Modalidade da instituição de ensino]]="","",Percentual!$F$2)</f>
        <v/>
      </c>
      <c r="N89" s="63" t="str">
        <f>IF(Tabela1[[#This Row],[Nome completo do requerente]]="","",IF(C89="","",IF(COUNTIF(Percentual!$J$2:'Percentual'!J5075,Percentual!J86)&gt;1,"0%",VLOOKUP(C89,Percentual!$A$2:$B$18,2,FALSE))))</f>
        <v/>
      </c>
      <c r="O89" s="64" t="str">
        <f t="shared" si="5"/>
        <v/>
      </c>
      <c r="P89" s="65" t="str">
        <f t="shared" si="6"/>
        <v/>
      </c>
      <c r="Q89" s="64" t="str">
        <f t="shared" si="7"/>
        <v/>
      </c>
      <c r="R89" s="62" t="str">
        <f t="shared" si="8"/>
        <v/>
      </c>
    </row>
    <row r="90" spans="1:18" x14ac:dyDescent="0.25">
      <c r="A90" s="66" t="str">
        <f>IF(B90&lt;&gt;"", COUNTA($B$5:B90), "")</f>
        <v/>
      </c>
      <c r="L90" s="58" t="str">
        <f>IF(Tabela1[[#This Row],[Modalidade da instituição de ensino]]="","",Percentual!$F$2)</f>
        <v/>
      </c>
      <c r="N90" s="63" t="str">
        <f>IF(Tabela1[[#This Row],[Nome completo do requerente]]="","",IF(C90="","",IF(COUNTIF(Percentual!$J$2:'Percentual'!J5076,Percentual!J87)&gt;1,"0%",VLOOKUP(C90,Percentual!$A$2:$B$18,2,FALSE))))</f>
        <v/>
      </c>
      <c r="O90" s="64" t="str">
        <f t="shared" si="5"/>
        <v/>
      </c>
      <c r="P90" s="65" t="str">
        <f t="shared" si="6"/>
        <v/>
      </c>
      <c r="Q90" s="64" t="str">
        <f t="shared" si="7"/>
        <v/>
      </c>
      <c r="R90" s="62" t="str">
        <f t="shared" si="8"/>
        <v/>
      </c>
    </row>
    <row r="91" spans="1:18" x14ac:dyDescent="0.25">
      <c r="A91" s="66" t="str">
        <f>IF(B91&lt;&gt;"", COUNTA($B$5:B91), "")</f>
        <v/>
      </c>
      <c r="L91" s="58" t="str">
        <f>IF(Tabela1[[#This Row],[Modalidade da instituição de ensino]]="","",Percentual!$F$2)</f>
        <v/>
      </c>
      <c r="N91" s="63" t="str">
        <f>IF(Tabela1[[#This Row],[Nome completo do requerente]]="","",IF(C91="","",IF(COUNTIF(Percentual!$J$2:'Percentual'!J5077,Percentual!J88)&gt;1,"0%",VLOOKUP(C91,Percentual!$A$2:$B$18,2,FALSE))))</f>
        <v/>
      </c>
      <c r="O91" s="64" t="str">
        <f t="shared" si="5"/>
        <v/>
      </c>
      <c r="P91" s="65" t="str">
        <f t="shared" si="6"/>
        <v/>
      </c>
      <c r="Q91" s="64" t="str">
        <f t="shared" si="7"/>
        <v/>
      </c>
      <c r="R91" s="62" t="str">
        <f t="shared" si="8"/>
        <v/>
      </c>
    </row>
    <row r="92" spans="1:18" x14ac:dyDescent="0.25">
      <c r="A92" s="66" t="str">
        <f>IF(B92&lt;&gt;"", COUNTA($B$5:B92), "")</f>
        <v/>
      </c>
      <c r="L92" s="58" t="str">
        <f>IF(Tabela1[[#This Row],[Modalidade da instituição de ensino]]="","",Percentual!$F$2)</f>
        <v/>
      </c>
      <c r="N92" s="63" t="str">
        <f>IF(Tabela1[[#This Row],[Nome completo do requerente]]="","",IF(C92="","",IF(COUNTIF(Percentual!$J$2:'Percentual'!J5078,Percentual!J89)&gt;1,"0%",VLOOKUP(C92,Percentual!$A$2:$B$18,2,FALSE))))</f>
        <v/>
      </c>
      <c r="O92" s="64" t="str">
        <f t="shared" si="5"/>
        <v/>
      </c>
      <c r="P92" s="65" t="str">
        <f t="shared" si="6"/>
        <v/>
      </c>
      <c r="Q92" s="64" t="str">
        <f t="shared" si="7"/>
        <v/>
      </c>
      <c r="R92" s="62" t="str">
        <f t="shared" si="8"/>
        <v/>
      </c>
    </row>
    <row r="93" spans="1:18" x14ac:dyDescent="0.25">
      <c r="A93" s="66" t="str">
        <f>IF(B93&lt;&gt;"", COUNTA($B$5:B93), "")</f>
        <v/>
      </c>
      <c r="L93" s="58" t="str">
        <f>IF(Tabela1[[#This Row],[Modalidade da instituição de ensino]]="","",Percentual!$F$2)</f>
        <v/>
      </c>
      <c r="N93" s="63" t="str">
        <f>IF(Tabela1[[#This Row],[Nome completo do requerente]]="","",IF(C93="","",IF(COUNTIF(Percentual!$J$2:'Percentual'!J5079,Percentual!J90)&gt;1,"0%",VLOOKUP(C93,Percentual!$A$2:$B$18,2,FALSE))))</f>
        <v/>
      </c>
      <c r="O93" s="64" t="str">
        <f t="shared" si="5"/>
        <v/>
      </c>
      <c r="P93" s="65" t="str">
        <f t="shared" si="6"/>
        <v/>
      </c>
      <c r="Q93" s="64" t="str">
        <f t="shared" si="7"/>
        <v/>
      </c>
      <c r="R93" s="62" t="str">
        <f t="shared" si="8"/>
        <v/>
      </c>
    </row>
    <row r="94" spans="1:18" x14ac:dyDescent="0.25">
      <c r="A94" s="66" t="str">
        <f>IF(B94&lt;&gt;"", COUNTA($B$5:B94), "")</f>
        <v/>
      </c>
      <c r="L94" s="58" t="str">
        <f>IF(Tabela1[[#This Row],[Modalidade da instituição de ensino]]="","",Percentual!$F$2)</f>
        <v/>
      </c>
      <c r="N94" s="63" t="str">
        <f>IF(Tabela1[[#This Row],[Nome completo do requerente]]="","",IF(C94="","",IF(COUNTIF(Percentual!$J$2:'Percentual'!J5080,Percentual!J91)&gt;1,"0%",VLOOKUP(C94,Percentual!$A$2:$B$18,2,FALSE))))</f>
        <v/>
      </c>
      <c r="O94" s="64" t="str">
        <f t="shared" si="5"/>
        <v/>
      </c>
      <c r="P94" s="65" t="str">
        <f t="shared" si="6"/>
        <v/>
      </c>
      <c r="Q94" s="64" t="str">
        <f t="shared" si="7"/>
        <v/>
      </c>
      <c r="R94" s="62" t="str">
        <f t="shared" si="8"/>
        <v/>
      </c>
    </row>
    <row r="95" spans="1:18" x14ac:dyDescent="0.25">
      <c r="A95" s="66" t="str">
        <f>IF(B95&lt;&gt;"", COUNTA($B$5:B95), "")</f>
        <v/>
      </c>
      <c r="L95" s="58" t="str">
        <f>IF(Tabela1[[#This Row],[Modalidade da instituição de ensino]]="","",Percentual!$F$2)</f>
        <v/>
      </c>
      <c r="N95" s="63" t="str">
        <f>IF(Tabela1[[#This Row],[Nome completo do requerente]]="","",IF(C95="","",IF(COUNTIF(Percentual!$J$2:'Percentual'!J5081,Percentual!J92)&gt;1,"0%",VLOOKUP(C95,Percentual!$A$2:$B$18,2,FALSE))))</f>
        <v/>
      </c>
      <c r="O95" s="64" t="str">
        <f t="shared" si="5"/>
        <v/>
      </c>
      <c r="P95" s="65" t="str">
        <f t="shared" si="6"/>
        <v/>
      </c>
      <c r="Q95" s="64" t="str">
        <f t="shared" si="7"/>
        <v/>
      </c>
      <c r="R95" s="62" t="str">
        <f t="shared" si="8"/>
        <v/>
      </c>
    </row>
    <row r="96" spans="1:18" x14ac:dyDescent="0.25">
      <c r="A96" s="66" t="str">
        <f>IF(B96&lt;&gt;"", COUNTA($B$5:B96), "")</f>
        <v/>
      </c>
      <c r="L96" s="58" t="str">
        <f>IF(Tabela1[[#This Row],[Modalidade da instituição de ensino]]="","",Percentual!$F$2)</f>
        <v/>
      </c>
      <c r="N96" s="63" t="str">
        <f>IF(Tabela1[[#This Row],[Nome completo do requerente]]="","",IF(C96="","",IF(COUNTIF(Percentual!$J$2:'Percentual'!J5082,Percentual!J93)&gt;1,"0%",VLOOKUP(C96,Percentual!$A$2:$B$18,2,FALSE))))</f>
        <v/>
      </c>
      <c r="O96" s="64" t="str">
        <f t="shared" si="5"/>
        <v/>
      </c>
      <c r="P96" s="65" t="str">
        <f t="shared" si="6"/>
        <v/>
      </c>
      <c r="Q96" s="64" t="str">
        <f t="shared" si="7"/>
        <v/>
      </c>
      <c r="R96" s="62" t="str">
        <f t="shared" si="8"/>
        <v/>
      </c>
    </row>
    <row r="97" spans="1:18" x14ac:dyDescent="0.25">
      <c r="A97" s="66" t="str">
        <f>IF(B97&lt;&gt;"", COUNTA($B$5:B97), "")</f>
        <v/>
      </c>
      <c r="L97" s="58" t="str">
        <f>IF(Tabela1[[#This Row],[Modalidade da instituição de ensino]]="","",Percentual!$F$2)</f>
        <v/>
      </c>
      <c r="N97" s="63" t="str">
        <f>IF(Tabela1[[#This Row],[Nome completo do requerente]]="","",IF(C97="","",IF(COUNTIF(Percentual!$J$2:'Percentual'!J5083,Percentual!J94)&gt;1,"0%",VLOOKUP(C97,Percentual!$A$2:$B$18,2,FALSE))))</f>
        <v/>
      </c>
      <c r="O97" s="64" t="str">
        <f t="shared" si="5"/>
        <v/>
      </c>
      <c r="P97" s="65" t="str">
        <f t="shared" si="6"/>
        <v/>
      </c>
      <c r="Q97" s="64" t="str">
        <f t="shared" si="7"/>
        <v/>
      </c>
      <c r="R97" s="62" t="str">
        <f t="shared" si="8"/>
        <v/>
      </c>
    </row>
    <row r="98" spans="1:18" x14ac:dyDescent="0.25">
      <c r="A98" s="66" t="str">
        <f>IF(B98&lt;&gt;"", COUNTA($B$5:B98), "")</f>
        <v/>
      </c>
      <c r="L98" s="58" t="str">
        <f>IF(Tabela1[[#This Row],[Modalidade da instituição de ensino]]="","",Percentual!$F$2)</f>
        <v/>
      </c>
      <c r="N98" s="63" t="str">
        <f>IF(Tabela1[[#This Row],[Nome completo do requerente]]="","",IF(C98="","",IF(COUNTIF(Percentual!$J$2:'Percentual'!J5084,Percentual!J95)&gt;1,"0%",VLOOKUP(C98,Percentual!$A$2:$B$18,2,FALSE))))</f>
        <v/>
      </c>
      <c r="O98" s="64" t="str">
        <f t="shared" si="5"/>
        <v/>
      </c>
      <c r="P98" s="65" t="str">
        <f t="shared" si="6"/>
        <v/>
      </c>
      <c r="Q98" s="64" t="str">
        <f t="shared" si="7"/>
        <v/>
      </c>
      <c r="R98" s="62" t="str">
        <f t="shared" si="8"/>
        <v/>
      </c>
    </row>
    <row r="99" spans="1:18" x14ac:dyDescent="0.25">
      <c r="A99" s="66" t="str">
        <f>IF(B99&lt;&gt;"", COUNTA($B$5:B99), "")</f>
        <v/>
      </c>
      <c r="L99" s="58" t="str">
        <f>IF(Tabela1[[#This Row],[Modalidade da instituição de ensino]]="","",Percentual!$F$2)</f>
        <v/>
      </c>
      <c r="N99" s="63" t="str">
        <f>IF(Tabela1[[#This Row],[Nome completo do requerente]]="","",IF(C99="","",IF(COUNTIF(Percentual!$J$2:'Percentual'!J5085,Percentual!J96)&gt;1,"0%",VLOOKUP(C99,Percentual!$A$2:$B$18,2,FALSE))))</f>
        <v/>
      </c>
      <c r="O99" s="64" t="str">
        <f t="shared" si="5"/>
        <v/>
      </c>
      <c r="P99" s="65" t="str">
        <f t="shared" si="6"/>
        <v/>
      </c>
      <c r="Q99" s="64" t="str">
        <f t="shared" si="7"/>
        <v/>
      </c>
      <c r="R99" s="62" t="str">
        <f t="shared" si="8"/>
        <v/>
      </c>
    </row>
    <row r="100" spans="1:18" x14ac:dyDescent="0.25">
      <c r="A100" s="66" t="str">
        <f>IF(B100&lt;&gt;"", COUNTA($B$5:B100), "")</f>
        <v/>
      </c>
      <c r="L100" s="58" t="str">
        <f>IF(Tabela1[[#This Row],[Modalidade da instituição de ensino]]="","",Percentual!$F$2)</f>
        <v/>
      </c>
      <c r="N100" s="63" t="str">
        <f>IF(Tabela1[[#This Row],[Nome completo do requerente]]="","",IF(C100="","",IF(COUNTIF(Percentual!$J$2:'Percentual'!J5086,Percentual!J97)&gt;1,"0%",VLOOKUP(C100,Percentual!$A$2:$B$18,2,FALSE))))</f>
        <v/>
      </c>
      <c r="O100" s="64" t="str">
        <f t="shared" si="5"/>
        <v/>
      </c>
      <c r="P100" s="65" t="str">
        <f t="shared" si="6"/>
        <v/>
      </c>
      <c r="Q100" s="64" t="str">
        <f t="shared" si="7"/>
        <v/>
      </c>
      <c r="R100" s="62" t="str">
        <f t="shared" si="8"/>
        <v/>
      </c>
    </row>
    <row r="101" spans="1:18" x14ac:dyDescent="0.25">
      <c r="A101" s="66" t="str">
        <f>IF(B101&lt;&gt;"", COUNTA($B$5:B101), "")</f>
        <v/>
      </c>
      <c r="L101" s="58" t="str">
        <f>IF(Tabela1[[#This Row],[Modalidade da instituição de ensino]]="","",Percentual!$F$2)</f>
        <v/>
      </c>
      <c r="N101" s="63" t="str">
        <f>IF(Tabela1[[#This Row],[Nome completo do requerente]]="","",IF(C101="","",IF(COUNTIF(Percentual!$J$2:'Percentual'!J5087,Percentual!J98)&gt;1,"0%",VLOOKUP(C101,Percentual!$A$2:$B$18,2,FALSE))))</f>
        <v/>
      </c>
      <c r="O101" s="64" t="str">
        <f t="shared" si="5"/>
        <v/>
      </c>
      <c r="P101" s="65" t="str">
        <f t="shared" si="6"/>
        <v/>
      </c>
      <c r="Q101" s="64" t="str">
        <f t="shared" si="7"/>
        <v/>
      </c>
      <c r="R101" s="62" t="str">
        <f t="shared" si="8"/>
        <v/>
      </c>
    </row>
    <row r="102" spans="1:18" x14ac:dyDescent="0.25">
      <c r="A102" s="66" t="str">
        <f>IF(B102&lt;&gt;"", COUNTA($B$5:B102), "")</f>
        <v/>
      </c>
      <c r="L102" s="58" t="str">
        <f>IF(Tabela1[[#This Row],[Modalidade da instituição de ensino]]="","",Percentual!$F$2)</f>
        <v/>
      </c>
      <c r="N102" s="63" t="str">
        <f>IF(Tabela1[[#This Row],[Nome completo do requerente]]="","",IF(C102="","",IF(COUNTIF(Percentual!$J$2:'Percentual'!J5088,Percentual!J99)&gt;1,"0%",VLOOKUP(C102,Percentual!$A$2:$B$18,2,FALSE))))</f>
        <v/>
      </c>
      <c r="O102" s="64" t="str">
        <f t="shared" si="5"/>
        <v/>
      </c>
      <c r="P102" s="65" t="str">
        <f t="shared" si="6"/>
        <v/>
      </c>
      <c r="Q102" s="64" t="str">
        <f t="shared" si="7"/>
        <v/>
      </c>
      <c r="R102" s="62" t="str">
        <f t="shared" si="8"/>
        <v/>
      </c>
    </row>
    <row r="103" spans="1:18" x14ac:dyDescent="0.25">
      <c r="A103" s="66" t="str">
        <f>IF(B103&lt;&gt;"", COUNTA($B$5:B103), "")</f>
        <v/>
      </c>
      <c r="L103" s="58" t="str">
        <f>IF(Tabela1[[#This Row],[Modalidade da instituição de ensino]]="","",Percentual!$F$2)</f>
        <v/>
      </c>
      <c r="N103" s="63" t="str">
        <f>IF(Tabela1[[#This Row],[Nome completo do requerente]]="","",IF(C103="","",IF(COUNTIF(Percentual!$J$2:'Percentual'!J5089,Percentual!J100)&gt;1,"0%",VLOOKUP(C103,Percentual!$A$2:$B$18,2,FALSE))))</f>
        <v/>
      </c>
      <c r="O103" s="64" t="str">
        <f t="shared" si="5"/>
        <v/>
      </c>
      <c r="P103" s="65" t="str">
        <f t="shared" si="6"/>
        <v/>
      </c>
      <c r="Q103" s="64" t="str">
        <f t="shared" si="7"/>
        <v/>
      </c>
      <c r="R103" s="62" t="str">
        <f t="shared" si="8"/>
        <v/>
      </c>
    </row>
    <row r="104" spans="1:18" x14ac:dyDescent="0.25">
      <c r="A104" s="66" t="str">
        <f>IF(B104&lt;&gt;"", COUNTA($B$5:B104), "")</f>
        <v/>
      </c>
      <c r="L104" s="58" t="str">
        <f>IF(Tabela1[[#This Row],[Modalidade da instituição de ensino]]="","",Percentual!$F$2)</f>
        <v/>
      </c>
      <c r="N104" s="63" t="str">
        <f>IF(Tabela1[[#This Row],[Nome completo do requerente]]="","",IF(C104="","",IF(COUNTIF(Percentual!$J$2:'Percentual'!J5090,Percentual!J101)&gt;1,"0%",VLOOKUP(C104,Percentual!$A$2:$B$18,2,FALSE))))</f>
        <v/>
      </c>
      <c r="O104" s="64" t="str">
        <f t="shared" si="5"/>
        <v/>
      </c>
      <c r="P104" s="65" t="str">
        <f t="shared" si="6"/>
        <v/>
      </c>
      <c r="Q104" s="64" t="str">
        <f t="shared" si="7"/>
        <v/>
      </c>
      <c r="R104" s="62" t="str">
        <f t="shared" si="8"/>
        <v/>
      </c>
    </row>
    <row r="105" spans="1:18" x14ac:dyDescent="0.25">
      <c r="A105" s="66" t="str">
        <f>IF(B105&lt;&gt;"", COUNTA($B$5:B105), "")</f>
        <v/>
      </c>
      <c r="L105" s="58" t="str">
        <f>IF(Tabela1[[#This Row],[Modalidade da instituição de ensino]]="","",Percentual!$F$2)</f>
        <v/>
      </c>
      <c r="N105" s="63" t="str">
        <f>IF(Tabela1[[#This Row],[Nome completo do requerente]]="","",IF(C105="","",IF(COUNTIF(Percentual!$J$2:'Percentual'!J5091,Percentual!J102)&gt;1,"0%",VLOOKUP(C105,Percentual!$A$2:$B$18,2,FALSE))))</f>
        <v/>
      </c>
      <c r="O105" s="64" t="str">
        <f t="shared" si="5"/>
        <v/>
      </c>
      <c r="P105" s="65" t="str">
        <f t="shared" si="6"/>
        <v/>
      </c>
      <c r="Q105" s="64" t="str">
        <f t="shared" si="7"/>
        <v/>
      </c>
      <c r="R105" s="62" t="str">
        <f t="shared" si="8"/>
        <v/>
      </c>
    </row>
    <row r="106" spans="1:18" x14ac:dyDescent="0.25">
      <c r="A106" s="66" t="str">
        <f>IF(B106&lt;&gt;"", COUNTA($B$5:B106), "")</f>
        <v/>
      </c>
      <c r="L106" s="58" t="str">
        <f>IF(Tabela1[[#This Row],[Modalidade da instituição de ensino]]="","",Percentual!$F$2)</f>
        <v/>
      </c>
      <c r="N106" s="63" t="str">
        <f>IF(Tabela1[[#This Row],[Nome completo do requerente]]="","",IF(C106="","",IF(COUNTIF(Percentual!$J$2:'Percentual'!J5092,Percentual!J103)&gt;1,"0%",VLOOKUP(C106,Percentual!$A$2:$B$18,2,FALSE))))</f>
        <v/>
      </c>
      <c r="O106" s="64" t="str">
        <f t="shared" si="5"/>
        <v/>
      </c>
      <c r="P106" s="65" t="str">
        <f t="shared" si="6"/>
        <v/>
      </c>
      <c r="Q106" s="64" t="str">
        <f t="shared" si="7"/>
        <v/>
      </c>
      <c r="R106" s="62" t="str">
        <f t="shared" si="8"/>
        <v/>
      </c>
    </row>
    <row r="107" spans="1:18" x14ac:dyDescent="0.25">
      <c r="A107" s="66" t="str">
        <f>IF(B107&lt;&gt;"", COUNTA($B$5:B107), "")</f>
        <v/>
      </c>
      <c r="L107" s="58" t="str">
        <f>IF(Tabela1[[#This Row],[Modalidade da instituição de ensino]]="","",Percentual!$F$2)</f>
        <v/>
      </c>
      <c r="N107" s="63" t="str">
        <f>IF(Tabela1[[#This Row],[Nome completo do requerente]]="","",IF(C107="","",IF(COUNTIF(Percentual!$J$2:'Percentual'!J5093,Percentual!J104)&gt;1,"0%",VLOOKUP(C107,Percentual!$A$2:$B$18,2,FALSE))))</f>
        <v/>
      </c>
      <c r="O107" s="64" t="str">
        <f t="shared" si="5"/>
        <v/>
      </c>
      <c r="P107" s="65" t="str">
        <f t="shared" si="6"/>
        <v/>
      </c>
      <c r="Q107" s="64" t="str">
        <f t="shared" si="7"/>
        <v/>
      </c>
      <c r="R107" s="62" t="str">
        <f t="shared" si="8"/>
        <v/>
      </c>
    </row>
    <row r="108" spans="1:18" x14ac:dyDescent="0.25">
      <c r="A108" s="66" t="str">
        <f>IF(B108&lt;&gt;"", COUNTA($B$5:B108), "")</f>
        <v/>
      </c>
      <c r="L108" s="58" t="str">
        <f>IF(Tabela1[[#This Row],[Modalidade da instituição de ensino]]="","",Percentual!$F$2)</f>
        <v/>
      </c>
      <c r="N108" s="63" t="str">
        <f>IF(Tabela1[[#This Row],[Nome completo do requerente]]="","",IF(C108="","",IF(COUNTIF(Percentual!$J$2:'Percentual'!J5094,Percentual!J105)&gt;1,"0%",VLOOKUP(C108,Percentual!$A$2:$B$18,2,FALSE))))</f>
        <v/>
      </c>
      <c r="O108" s="64" t="str">
        <f t="shared" si="5"/>
        <v/>
      </c>
      <c r="P108" s="65" t="str">
        <f t="shared" si="6"/>
        <v/>
      </c>
      <c r="Q108" s="64" t="str">
        <f t="shared" si="7"/>
        <v/>
      </c>
      <c r="R108" s="62" t="str">
        <f t="shared" si="8"/>
        <v/>
      </c>
    </row>
    <row r="109" spans="1:18" x14ac:dyDescent="0.25">
      <c r="A109" s="66" t="str">
        <f>IF(B109&lt;&gt;"", COUNTA($B$5:B109), "")</f>
        <v/>
      </c>
      <c r="L109" s="58" t="str">
        <f>IF(Tabela1[[#This Row],[Modalidade da instituição de ensino]]="","",Percentual!$F$2)</f>
        <v/>
      </c>
      <c r="N109" s="63" t="str">
        <f>IF(Tabela1[[#This Row],[Nome completo do requerente]]="","",IF(C109="","",IF(COUNTIF(Percentual!$J$2:'Percentual'!J5095,Percentual!J106)&gt;1,"0%",VLOOKUP(C109,Percentual!$A$2:$B$18,2,FALSE))))</f>
        <v/>
      </c>
      <c r="O109" s="64" t="str">
        <f t="shared" si="5"/>
        <v/>
      </c>
      <c r="P109" s="65" t="str">
        <f t="shared" si="6"/>
        <v/>
      </c>
      <c r="Q109" s="64" t="str">
        <f t="shared" si="7"/>
        <v/>
      </c>
      <c r="R109" s="62" t="str">
        <f t="shared" si="8"/>
        <v/>
      </c>
    </row>
    <row r="110" spans="1:18" x14ac:dyDescent="0.25">
      <c r="A110" s="66" t="str">
        <f>IF(B110&lt;&gt;"", COUNTA($B$5:B110), "")</f>
        <v/>
      </c>
      <c r="L110" s="58" t="str">
        <f>IF(Tabela1[[#This Row],[Modalidade da instituição de ensino]]="","",Percentual!$F$2)</f>
        <v/>
      </c>
      <c r="N110" s="63" t="str">
        <f>IF(Tabela1[[#This Row],[Nome completo do requerente]]="","",IF(C110="","",IF(COUNTIF(Percentual!$J$2:'Percentual'!J5096,Percentual!J107)&gt;1,"0%",VLOOKUP(C110,Percentual!$A$2:$B$18,2,FALSE))))</f>
        <v/>
      </c>
      <c r="O110" s="64" t="str">
        <f t="shared" si="5"/>
        <v/>
      </c>
      <c r="P110" s="65" t="str">
        <f t="shared" si="6"/>
        <v/>
      </c>
      <c r="Q110" s="64" t="str">
        <f t="shared" si="7"/>
        <v/>
      </c>
      <c r="R110" s="62" t="str">
        <f t="shared" si="8"/>
        <v/>
      </c>
    </row>
    <row r="111" spans="1:18" x14ac:dyDescent="0.25">
      <c r="A111" s="66" t="str">
        <f>IF(B111&lt;&gt;"", COUNTA($B$5:B111), "")</f>
        <v/>
      </c>
      <c r="L111" s="58" t="str">
        <f>IF(Tabela1[[#This Row],[Modalidade da instituição de ensino]]="","",Percentual!$F$2)</f>
        <v/>
      </c>
      <c r="N111" s="63" t="str">
        <f>IF(Tabela1[[#This Row],[Nome completo do requerente]]="","",IF(C111="","",IF(COUNTIF(Percentual!$J$2:'Percentual'!J5097,Percentual!J108)&gt;1,"0%",VLOOKUP(C111,Percentual!$A$2:$B$18,2,FALSE))))</f>
        <v/>
      </c>
      <c r="O111" s="64" t="str">
        <f t="shared" si="5"/>
        <v/>
      </c>
      <c r="P111" s="65" t="str">
        <f t="shared" si="6"/>
        <v/>
      </c>
      <c r="Q111" s="64" t="str">
        <f t="shared" si="7"/>
        <v/>
      </c>
      <c r="R111" s="62" t="str">
        <f t="shared" si="8"/>
        <v/>
      </c>
    </row>
    <row r="112" spans="1:18" x14ac:dyDescent="0.25">
      <c r="A112" s="66" t="str">
        <f>IF(B112&lt;&gt;"", COUNTA($B$5:B112), "")</f>
        <v/>
      </c>
      <c r="L112" s="58" t="str">
        <f>IF(Tabela1[[#This Row],[Modalidade da instituição de ensino]]="","",Percentual!$F$2)</f>
        <v/>
      </c>
      <c r="N112" s="63" t="str">
        <f>IF(Tabela1[[#This Row],[Nome completo do requerente]]="","",IF(C112="","",IF(COUNTIF(Percentual!$J$2:'Percentual'!J5098,Percentual!J109)&gt;1,"0%",VLOOKUP(C112,Percentual!$A$2:$B$18,2,FALSE))))</f>
        <v/>
      </c>
      <c r="O112" s="64" t="str">
        <f t="shared" si="5"/>
        <v/>
      </c>
      <c r="P112" s="65" t="str">
        <f t="shared" si="6"/>
        <v/>
      </c>
      <c r="Q112" s="64" t="str">
        <f t="shared" si="7"/>
        <v/>
      </c>
      <c r="R112" s="62" t="str">
        <f t="shared" si="8"/>
        <v/>
      </c>
    </row>
    <row r="113" spans="1:18" x14ac:dyDescent="0.25">
      <c r="A113" s="66" t="str">
        <f>IF(B113&lt;&gt;"", COUNTA($B$5:B113), "")</f>
        <v/>
      </c>
      <c r="L113" s="58" t="str">
        <f>IF(Tabela1[[#This Row],[Modalidade da instituição de ensino]]="","",Percentual!$F$2)</f>
        <v/>
      </c>
      <c r="N113" s="63" t="str">
        <f>IF(Tabela1[[#This Row],[Nome completo do requerente]]="","",IF(C113="","",IF(COUNTIF(Percentual!$J$2:'Percentual'!J5099,Percentual!J110)&gt;1,"0%",VLOOKUP(C113,Percentual!$A$2:$B$18,2,FALSE))))</f>
        <v/>
      </c>
      <c r="O113" s="64" t="str">
        <f t="shared" si="5"/>
        <v/>
      </c>
      <c r="P113" s="65" t="str">
        <f t="shared" si="6"/>
        <v/>
      </c>
      <c r="Q113" s="64" t="str">
        <f t="shared" si="7"/>
        <v/>
      </c>
      <c r="R113" s="62" t="str">
        <f t="shared" si="8"/>
        <v/>
      </c>
    </row>
    <row r="114" spans="1:18" x14ac:dyDescent="0.25">
      <c r="A114" s="66" t="str">
        <f>IF(B114&lt;&gt;"", COUNTA($B$5:B114), "")</f>
        <v/>
      </c>
      <c r="L114" s="58" t="str">
        <f>IF(Tabela1[[#This Row],[Modalidade da instituição de ensino]]="","",Percentual!$F$2)</f>
        <v/>
      </c>
      <c r="N114" s="63" t="str">
        <f>IF(Tabela1[[#This Row],[Nome completo do requerente]]="","",IF(C114="","",IF(COUNTIF(Percentual!$J$2:'Percentual'!J5100,Percentual!J111)&gt;1,"0%",VLOOKUP(C114,Percentual!$A$2:$B$18,2,FALSE))))</f>
        <v/>
      </c>
      <c r="O114" s="64" t="str">
        <f t="shared" si="5"/>
        <v/>
      </c>
      <c r="P114" s="65" t="str">
        <f t="shared" si="6"/>
        <v/>
      </c>
      <c r="Q114" s="64" t="str">
        <f t="shared" si="7"/>
        <v/>
      </c>
      <c r="R114" s="62" t="str">
        <f t="shared" si="8"/>
        <v/>
      </c>
    </row>
    <row r="115" spans="1:18" x14ac:dyDescent="0.25">
      <c r="A115" s="66" t="str">
        <f>IF(B115&lt;&gt;"", COUNTA($B$5:B115), "")</f>
        <v/>
      </c>
      <c r="L115" s="58" t="str">
        <f>IF(Tabela1[[#This Row],[Modalidade da instituição de ensino]]="","",Percentual!$F$2)</f>
        <v/>
      </c>
      <c r="N115" s="63" t="str">
        <f>IF(Tabela1[[#This Row],[Nome completo do requerente]]="","",IF(C115="","",IF(COUNTIF(Percentual!$J$2:'Percentual'!J5101,Percentual!J112)&gt;1,"0%",VLOOKUP(C115,Percentual!$A$2:$B$18,2,FALSE))))</f>
        <v/>
      </c>
      <c r="O115" s="64" t="str">
        <f t="shared" si="5"/>
        <v/>
      </c>
      <c r="P115" s="65" t="str">
        <f t="shared" si="6"/>
        <v/>
      </c>
      <c r="Q115" s="64" t="str">
        <f t="shared" si="7"/>
        <v/>
      </c>
      <c r="R115" s="62" t="str">
        <f t="shared" si="8"/>
        <v/>
      </c>
    </row>
    <row r="116" spans="1:18" x14ac:dyDescent="0.25">
      <c r="A116" s="66" t="str">
        <f>IF(B116&lt;&gt;"", COUNTA($B$5:B116), "")</f>
        <v/>
      </c>
      <c r="L116" s="58" t="str">
        <f>IF(Tabela1[[#This Row],[Modalidade da instituição de ensino]]="","",Percentual!$F$2)</f>
        <v/>
      </c>
      <c r="N116" s="63" t="str">
        <f>IF(Tabela1[[#This Row],[Nome completo do requerente]]="","",IF(C116="","",IF(COUNTIF(Percentual!$J$2:'Percentual'!J5102,Percentual!J113)&gt;1,"0%",VLOOKUP(C116,Percentual!$A$2:$B$18,2,FALSE))))</f>
        <v/>
      </c>
      <c r="O116" s="64" t="str">
        <f t="shared" si="5"/>
        <v/>
      </c>
      <c r="P116" s="65" t="str">
        <f t="shared" si="6"/>
        <v/>
      </c>
      <c r="Q116" s="64" t="str">
        <f t="shared" si="7"/>
        <v/>
      </c>
      <c r="R116" s="62" t="str">
        <f t="shared" si="8"/>
        <v/>
      </c>
    </row>
    <row r="117" spans="1:18" x14ac:dyDescent="0.25">
      <c r="A117" s="66" t="str">
        <f>IF(B117&lt;&gt;"", COUNTA($B$5:B117), "")</f>
        <v/>
      </c>
      <c r="L117" s="58" t="str">
        <f>IF(Tabela1[[#This Row],[Modalidade da instituição de ensino]]="","",Percentual!$F$2)</f>
        <v/>
      </c>
      <c r="N117" s="63" t="str">
        <f>IF(Tabela1[[#This Row],[Nome completo do requerente]]="","",IF(C117="","",IF(COUNTIF(Percentual!$J$2:'Percentual'!J5103,Percentual!J114)&gt;1,"0%",VLOOKUP(C117,Percentual!$A$2:$B$18,2,FALSE))))</f>
        <v/>
      </c>
      <c r="O117" s="64" t="str">
        <f t="shared" si="5"/>
        <v/>
      </c>
      <c r="P117" s="65" t="str">
        <f t="shared" si="6"/>
        <v/>
      </c>
      <c r="Q117" s="64" t="str">
        <f t="shared" si="7"/>
        <v/>
      </c>
      <c r="R117" s="62" t="str">
        <f t="shared" si="8"/>
        <v/>
      </c>
    </row>
    <row r="118" spans="1:18" x14ac:dyDescent="0.25">
      <c r="A118" s="66" t="str">
        <f>IF(B118&lt;&gt;"", COUNTA($B$5:B118), "")</f>
        <v/>
      </c>
      <c r="L118" s="58" t="str">
        <f>IF(Tabela1[[#This Row],[Modalidade da instituição de ensino]]="","",Percentual!$F$2)</f>
        <v/>
      </c>
      <c r="N118" s="63" t="str">
        <f>IF(Tabela1[[#This Row],[Nome completo do requerente]]="","",IF(C118="","",IF(COUNTIF(Percentual!$J$2:'Percentual'!J5104,Percentual!J115)&gt;1,"0%",VLOOKUP(C118,Percentual!$A$2:$B$18,2,FALSE))))</f>
        <v/>
      </c>
      <c r="O118" s="64" t="str">
        <f t="shared" si="5"/>
        <v/>
      </c>
      <c r="P118" s="65" t="str">
        <f t="shared" si="6"/>
        <v/>
      </c>
      <c r="Q118" s="64" t="str">
        <f t="shared" si="7"/>
        <v/>
      </c>
      <c r="R118" s="62" t="str">
        <f t="shared" si="8"/>
        <v/>
      </c>
    </row>
    <row r="119" spans="1:18" x14ac:dyDescent="0.25">
      <c r="A119" s="66" t="str">
        <f>IF(B119&lt;&gt;"", COUNTA($B$5:B119), "")</f>
        <v/>
      </c>
      <c r="L119" s="58" t="str">
        <f>IF(Tabela1[[#This Row],[Modalidade da instituição de ensino]]="","",Percentual!$F$2)</f>
        <v/>
      </c>
      <c r="N119" s="63" t="str">
        <f>IF(Tabela1[[#This Row],[Nome completo do requerente]]="","",IF(C119="","",IF(COUNTIF(Percentual!$J$2:'Percentual'!J5105,Percentual!J116)&gt;1,"0%",VLOOKUP(C119,Percentual!$A$2:$B$18,2,FALSE))))</f>
        <v/>
      </c>
      <c r="O119" s="64" t="str">
        <f t="shared" si="5"/>
        <v/>
      </c>
      <c r="P119" s="65" t="str">
        <f t="shared" si="6"/>
        <v/>
      </c>
      <c r="Q119" s="64" t="str">
        <f t="shared" si="7"/>
        <v/>
      </c>
      <c r="R119" s="62" t="str">
        <f t="shared" si="8"/>
        <v/>
      </c>
    </row>
    <row r="120" spans="1:18" x14ac:dyDescent="0.25">
      <c r="A120" s="66" t="str">
        <f>IF(B120&lt;&gt;"", COUNTA($B$5:B120), "")</f>
        <v/>
      </c>
      <c r="L120" s="58" t="str">
        <f>IF(Tabela1[[#This Row],[Modalidade da instituição de ensino]]="","",Percentual!$F$2)</f>
        <v/>
      </c>
      <c r="N120" s="63" t="str">
        <f>IF(Tabela1[[#This Row],[Nome completo do requerente]]="","",IF(C120="","",IF(COUNTIF(Percentual!$J$2:'Percentual'!J5106,Percentual!J117)&gt;1,"0%",VLOOKUP(C120,Percentual!$A$2:$B$18,2,FALSE))))</f>
        <v/>
      </c>
      <c r="O120" s="64" t="str">
        <f t="shared" si="5"/>
        <v/>
      </c>
      <c r="P120" s="65" t="str">
        <f t="shared" si="6"/>
        <v/>
      </c>
      <c r="Q120" s="64" t="str">
        <f t="shared" si="7"/>
        <v/>
      </c>
      <c r="R120" s="62" t="str">
        <f t="shared" si="8"/>
        <v/>
      </c>
    </row>
    <row r="121" spans="1:18" x14ac:dyDescent="0.25">
      <c r="A121" s="66" t="str">
        <f>IF(B121&lt;&gt;"", COUNTA($B$5:B121), "")</f>
        <v/>
      </c>
      <c r="L121" s="58" t="str">
        <f>IF(Tabela1[[#This Row],[Modalidade da instituição de ensino]]="","",Percentual!$F$2)</f>
        <v/>
      </c>
      <c r="N121" s="63" t="str">
        <f>IF(Tabela1[[#This Row],[Nome completo do requerente]]="","",IF(C121="","",IF(COUNTIF(Percentual!$J$2:'Percentual'!J5107,Percentual!J118)&gt;1,"0%",VLOOKUP(C121,Percentual!$A$2:$B$18,2,FALSE))))</f>
        <v/>
      </c>
      <c r="O121" s="64" t="str">
        <f t="shared" si="5"/>
        <v/>
      </c>
      <c r="P121" s="65" t="str">
        <f t="shared" si="6"/>
        <v/>
      </c>
      <c r="Q121" s="64" t="str">
        <f t="shared" si="7"/>
        <v/>
      </c>
      <c r="R121" s="62" t="str">
        <f t="shared" si="8"/>
        <v/>
      </c>
    </row>
    <row r="122" spans="1:18" x14ac:dyDescent="0.25">
      <c r="A122" s="66" t="str">
        <f>IF(B122&lt;&gt;"", COUNTA($B$5:B122), "")</f>
        <v/>
      </c>
      <c r="L122" s="58" t="str">
        <f>IF(Tabela1[[#This Row],[Modalidade da instituição de ensino]]="","",Percentual!$F$2)</f>
        <v/>
      </c>
      <c r="N122" s="63" t="str">
        <f>IF(Tabela1[[#This Row],[Nome completo do requerente]]="","",IF(C122="","",IF(COUNTIF(Percentual!$J$2:'Percentual'!J5108,Percentual!J119)&gt;1,"0%",VLOOKUP(C122,Percentual!$A$2:$B$18,2,FALSE))))</f>
        <v/>
      </c>
      <c r="O122" s="64" t="str">
        <f t="shared" si="5"/>
        <v/>
      </c>
      <c r="P122" s="65" t="str">
        <f t="shared" si="6"/>
        <v/>
      </c>
      <c r="Q122" s="64" t="str">
        <f t="shared" si="7"/>
        <v/>
      </c>
      <c r="R122" s="62" t="str">
        <f t="shared" si="8"/>
        <v/>
      </c>
    </row>
    <row r="123" spans="1:18" x14ac:dyDescent="0.25">
      <c r="A123" s="66" t="str">
        <f>IF(B123&lt;&gt;"", COUNTA($B$5:B123), "")</f>
        <v/>
      </c>
      <c r="L123" s="58" t="str">
        <f>IF(Tabela1[[#This Row],[Modalidade da instituição de ensino]]="","",Percentual!$F$2)</f>
        <v/>
      </c>
      <c r="N123" s="63" t="str">
        <f>IF(Tabela1[[#This Row],[Nome completo do requerente]]="","",IF(C123="","",IF(COUNTIF(Percentual!$J$2:'Percentual'!J5109,Percentual!J120)&gt;1,"0%",VLOOKUP(C123,Percentual!$A$2:$B$18,2,FALSE))))</f>
        <v/>
      </c>
      <c r="O123" s="64" t="str">
        <f t="shared" si="5"/>
        <v/>
      </c>
      <c r="P123" s="65" t="str">
        <f t="shared" si="6"/>
        <v/>
      </c>
      <c r="Q123" s="64" t="str">
        <f t="shared" si="7"/>
        <v/>
      </c>
      <c r="R123" s="62" t="str">
        <f t="shared" si="8"/>
        <v/>
      </c>
    </row>
    <row r="124" spans="1:18" x14ac:dyDescent="0.25">
      <c r="A124" s="66" t="str">
        <f>IF(B124&lt;&gt;"", COUNTA($B$5:B124), "")</f>
        <v/>
      </c>
      <c r="L124" s="58" t="str">
        <f>IF(Tabela1[[#This Row],[Modalidade da instituição de ensino]]="","",Percentual!$F$2)</f>
        <v/>
      </c>
      <c r="N124" s="63" t="str">
        <f>IF(Tabela1[[#This Row],[Nome completo do requerente]]="","",IF(C124="","",IF(COUNTIF(Percentual!$J$2:'Percentual'!J5110,Percentual!J121)&gt;1,"0%",VLOOKUP(C124,Percentual!$A$2:$B$18,2,FALSE))))</f>
        <v/>
      </c>
      <c r="O124" s="64" t="str">
        <f t="shared" si="5"/>
        <v/>
      </c>
      <c r="P124" s="65" t="str">
        <f t="shared" si="6"/>
        <v/>
      </c>
      <c r="Q124" s="64" t="str">
        <f t="shared" si="7"/>
        <v/>
      </c>
      <c r="R124" s="62" t="str">
        <f t="shared" si="8"/>
        <v/>
      </c>
    </row>
    <row r="125" spans="1:18" x14ac:dyDescent="0.25">
      <c r="A125" s="66" t="str">
        <f>IF(B125&lt;&gt;"", COUNTA($B$5:B125), "")</f>
        <v/>
      </c>
      <c r="L125" s="58" t="str">
        <f>IF(Tabela1[[#This Row],[Modalidade da instituição de ensino]]="","",Percentual!$F$2)</f>
        <v/>
      </c>
      <c r="N125" s="63" t="str">
        <f>IF(Tabela1[[#This Row],[Nome completo do requerente]]="","",IF(C125="","",IF(COUNTIF(Percentual!$J$2:'Percentual'!J5111,Percentual!J122)&gt;1,"0%",VLOOKUP(C125,Percentual!$A$2:$B$18,2,FALSE))))</f>
        <v/>
      </c>
      <c r="O125" s="64" t="str">
        <f t="shared" si="5"/>
        <v/>
      </c>
      <c r="P125" s="65" t="str">
        <f t="shared" si="6"/>
        <v/>
      </c>
      <c r="Q125" s="64" t="str">
        <f t="shared" si="7"/>
        <v/>
      </c>
      <c r="R125" s="62" t="str">
        <f t="shared" si="8"/>
        <v/>
      </c>
    </row>
    <row r="126" spans="1:18" x14ac:dyDescent="0.25">
      <c r="A126" s="66" t="str">
        <f>IF(B126&lt;&gt;"", COUNTA($B$5:B126), "")</f>
        <v/>
      </c>
      <c r="L126" s="58" t="str">
        <f>IF(Tabela1[[#This Row],[Modalidade da instituição de ensino]]="","",Percentual!$F$2)</f>
        <v/>
      </c>
      <c r="N126" s="63" t="str">
        <f>IF(Tabela1[[#This Row],[Nome completo do requerente]]="","",IF(C126="","",IF(COUNTIF(Percentual!$J$2:'Percentual'!J5112,Percentual!J123)&gt;1,"0%",VLOOKUP(C126,Percentual!$A$2:$B$18,2,FALSE))))</f>
        <v/>
      </c>
      <c r="O126" s="64" t="str">
        <f t="shared" si="5"/>
        <v/>
      </c>
      <c r="P126" s="65" t="str">
        <f t="shared" si="6"/>
        <v/>
      </c>
      <c r="Q126" s="64" t="str">
        <f t="shared" si="7"/>
        <v/>
      </c>
      <c r="R126" s="62" t="str">
        <f t="shared" si="8"/>
        <v/>
      </c>
    </row>
    <row r="127" spans="1:18" x14ac:dyDescent="0.25">
      <c r="A127" s="66" t="str">
        <f>IF(B127&lt;&gt;"", COUNTA($B$5:B127), "")</f>
        <v/>
      </c>
      <c r="L127" s="58" t="str">
        <f>IF(Tabela1[[#This Row],[Modalidade da instituição de ensino]]="","",Percentual!$F$2)</f>
        <v/>
      </c>
      <c r="N127" s="63" t="str">
        <f>IF(Tabela1[[#This Row],[Nome completo do requerente]]="","",IF(C127="","",IF(COUNTIF(Percentual!$J$2:'Percentual'!J5113,Percentual!J124)&gt;1,"0%",VLOOKUP(C127,Percentual!$A$2:$B$18,2,FALSE))))</f>
        <v/>
      </c>
      <c r="O127" s="64" t="str">
        <f t="shared" si="5"/>
        <v/>
      </c>
      <c r="P127" s="65" t="str">
        <f t="shared" si="6"/>
        <v/>
      </c>
      <c r="Q127" s="64" t="str">
        <f t="shared" si="7"/>
        <v/>
      </c>
      <c r="R127" s="62" t="str">
        <f t="shared" si="8"/>
        <v/>
      </c>
    </row>
    <row r="128" spans="1:18" x14ac:dyDescent="0.25">
      <c r="A128" s="66" t="str">
        <f>IF(B128&lt;&gt;"", COUNTA($B$5:B128), "")</f>
        <v/>
      </c>
      <c r="L128" s="58" t="str">
        <f>IF(Tabela1[[#This Row],[Modalidade da instituição de ensino]]="","",Percentual!$F$2)</f>
        <v/>
      </c>
      <c r="N128" s="63" t="str">
        <f>IF(Tabela1[[#This Row],[Nome completo do requerente]]="","",IF(C128="","",IF(COUNTIF(Percentual!$J$2:'Percentual'!J5114,Percentual!J125)&gt;1,"0%",VLOOKUP(C128,Percentual!$A$2:$B$18,2,FALSE))))</f>
        <v/>
      </c>
      <c r="O128" s="64" t="str">
        <f t="shared" si="5"/>
        <v/>
      </c>
      <c r="P128" s="65" t="str">
        <f t="shared" si="6"/>
        <v/>
      </c>
      <c r="Q128" s="64" t="str">
        <f t="shared" si="7"/>
        <v/>
      </c>
      <c r="R128" s="62" t="str">
        <f t="shared" si="8"/>
        <v/>
      </c>
    </row>
    <row r="129" spans="1:18" x14ac:dyDescent="0.25">
      <c r="A129" s="66" t="str">
        <f>IF(B129&lt;&gt;"", COUNTA($B$5:B129), "")</f>
        <v/>
      </c>
      <c r="L129" s="58" t="str">
        <f>IF(Tabela1[[#This Row],[Modalidade da instituição de ensino]]="","",Percentual!$F$2)</f>
        <v/>
      </c>
      <c r="N129" s="63" t="str">
        <f>IF(Tabela1[[#This Row],[Nome completo do requerente]]="","",IF(C129="","",IF(COUNTIF(Percentual!$J$2:'Percentual'!J5115,Percentual!J126)&gt;1,"0%",VLOOKUP(C129,Percentual!$A$2:$B$18,2,FALSE))))</f>
        <v/>
      </c>
      <c r="O129" s="64" t="str">
        <f t="shared" si="5"/>
        <v/>
      </c>
      <c r="P129" s="65" t="str">
        <f t="shared" si="6"/>
        <v/>
      </c>
      <c r="Q129" s="64" t="str">
        <f t="shared" si="7"/>
        <v/>
      </c>
      <c r="R129" s="62" t="str">
        <f t="shared" si="8"/>
        <v/>
      </c>
    </row>
    <row r="130" spans="1:18" x14ac:dyDescent="0.25">
      <c r="A130" s="66" t="str">
        <f>IF(B130&lt;&gt;"", COUNTA($B$5:B130), "")</f>
        <v/>
      </c>
      <c r="L130" s="58" t="str">
        <f>IF(Tabela1[[#This Row],[Modalidade da instituição de ensino]]="","",Percentual!$F$2)</f>
        <v/>
      </c>
      <c r="N130" s="63" t="str">
        <f>IF(Tabela1[[#This Row],[Nome completo do requerente]]="","",IF(C130="","",IF(COUNTIF(Percentual!$J$2:'Percentual'!J5116,Percentual!J127)&gt;1,"0%",VLOOKUP(C130,Percentual!$A$2:$B$18,2,FALSE))))</f>
        <v/>
      </c>
      <c r="O130" s="64" t="str">
        <f t="shared" si="5"/>
        <v/>
      </c>
      <c r="P130" s="65" t="str">
        <f t="shared" si="6"/>
        <v/>
      </c>
      <c r="Q130" s="64" t="str">
        <f t="shared" si="7"/>
        <v/>
      </c>
      <c r="R130" s="62" t="str">
        <f t="shared" si="8"/>
        <v/>
      </c>
    </row>
    <row r="131" spans="1:18" x14ac:dyDescent="0.25">
      <c r="A131" s="66" t="str">
        <f>IF(B131&lt;&gt;"", COUNTA($B$5:B131), "")</f>
        <v/>
      </c>
      <c r="L131" s="58" t="str">
        <f>IF(Tabela1[[#This Row],[Modalidade da instituição de ensino]]="","",Percentual!$F$2)</f>
        <v/>
      </c>
      <c r="N131" s="63" t="str">
        <f>IF(Tabela1[[#This Row],[Nome completo do requerente]]="","",IF(C131="","",IF(COUNTIF(Percentual!$J$2:'Percentual'!J5117,Percentual!J128)&gt;1,"0%",VLOOKUP(C131,Percentual!$A$2:$B$18,2,FALSE))))</f>
        <v/>
      </c>
      <c r="O131" s="64" t="str">
        <f t="shared" si="5"/>
        <v/>
      </c>
      <c r="P131" s="65" t="str">
        <f t="shared" si="6"/>
        <v/>
      </c>
      <c r="Q131" s="64" t="str">
        <f t="shared" si="7"/>
        <v/>
      </c>
      <c r="R131" s="62" t="str">
        <f t="shared" si="8"/>
        <v/>
      </c>
    </row>
    <row r="132" spans="1:18" x14ac:dyDescent="0.25">
      <c r="A132" s="66" t="str">
        <f>IF(B132&lt;&gt;"", COUNTA($B$5:B132), "")</f>
        <v/>
      </c>
      <c r="L132" s="58" t="str">
        <f>IF(Tabela1[[#This Row],[Modalidade da instituição de ensino]]="","",Percentual!$F$2)</f>
        <v/>
      </c>
      <c r="N132" s="63" t="str">
        <f>IF(Tabela1[[#This Row],[Nome completo do requerente]]="","",IF(C132="","",IF(COUNTIF(Percentual!$J$2:'Percentual'!J5118,Percentual!J129)&gt;1,"0%",VLOOKUP(C132,Percentual!$A$2:$B$18,2,FALSE))))</f>
        <v/>
      </c>
      <c r="O132" s="64" t="str">
        <f t="shared" si="5"/>
        <v/>
      </c>
      <c r="P132" s="65" t="str">
        <f t="shared" si="6"/>
        <v/>
      </c>
      <c r="Q132" s="64" t="str">
        <f t="shared" si="7"/>
        <v/>
      </c>
      <c r="R132" s="62" t="str">
        <f t="shared" si="8"/>
        <v/>
      </c>
    </row>
    <row r="133" spans="1:18" x14ac:dyDescent="0.25">
      <c r="A133" s="66" t="str">
        <f>IF(B133&lt;&gt;"", COUNTA($B$5:B133), "")</f>
        <v/>
      </c>
      <c r="L133" s="58" t="str">
        <f>IF(Tabela1[[#This Row],[Modalidade da instituição de ensino]]="","",Percentual!$F$2)</f>
        <v/>
      </c>
      <c r="N133" s="63" t="str">
        <f>IF(Tabela1[[#This Row],[Nome completo do requerente]]="","",IF(C133="","",IF(COUNTIF(Percentual!$J$2:'Percentual'!J5119,Percentual!J130)&gt;1,"0%",VLOOKUP(C133,Percentual!$A$2:$B$18,2,FALSE))))</f>
        <v/>
      </c>
      <c r="O133" s="64" t="str">
        <f t="shared" ref="O133:O196" si="9">IF(AND(N133&lt;&gt;""), M133*N133, "")</f>
        <v/>
      </c>
      <c r="P133" s="65" t="str">
        <f t="shared" ref="P133:P196" si="10">IF(N133="","",100%-N133)</f>
        <v/>
      </c>
      <c r="Q133" s="64" t="str">
        <f t="shared" ref="Q133:Q196" si="11">IF(AND(N133&lt;&gt;""), M133-O133, "")</f>
        <v/>
      </c>
      <c r="R133" s="62" t="str">
        <f t="shared" ref="R133:R196" si="12">IF(AND(Q133&lt;&gt;""), IF(Q133&lt;=1078,Q133,1078), "")</f>
        <v/>
      </c>
    </row>
    <row r="134" spans="1:18" x14ac:dyDescent="0.25">
      <c r="A134" s="66" t="str">
        <f>IF(B134&lt;&gt;"", COUNTA($B$5:B134), "")</f>
        <v/>
      </c>
      <c r="L134" s="58" t="str">
        <f>IF(Tabela1[[#This Row],[Modalidade da instituição de ensino]]="","",Percentual!$F$2)</f>
        <v/>
      </c>
      <c r="N134" s="63" t="str">
        <f>IF(Tabela1[[#This Row],[Nome completo do requerente]]="","",IF(C134="","",IF(COUNTIF(Percentual!$J$2:'Percentual'!J5120,Percentual!J131)&gt;1,"0%",VLOOKUP(C134,Percentual!$A$2:$B$18,2,FALSE))))</f>
        <v/>
      </c>
      <c r="O134" s="64" t="str">
        <f t="shared" si="9"/>
        <v/>
      </c>
      <c r="P134" s="65" t="str">
        <f t="shared" si="10"/>
        <v/>
      </c>
      <c r="Q134" s="64" t="str">
        <f t="shared" si="11"/>
        <v/>
      </c>
      <c r="R134" s="62" t="str">
        <f t="shared" si="12"/>
        <v/>
      </c>
    </row>
    <row r="135" spans="1:18" x14ac:dyDescent="0.25">
      <c r="A135" s="66" t="str">
        <f>IF(B135&lt;&gt;"", COUNTA($B$5:B135), "")</f>
        <v/>
      </c>
      <c r="L135" s="58" t="str">
        <f>IF(Tabela1[[#This Row],[Modalidade da instituição de ensino]]="","",Percentual!$F$2)</f>
        <v/>
      </c>
      <c r="N135" s="63" t="str">
        <f>IF(Tabela1[[#This Row],[Nome completo do requerente]]="","",IF(C135="","",IF(COUNTIF(Percentual!$J$2:'Percentual'!J5121,Percentual!J132)&gt;1,"0%",VLOOKUP(C135,Percentual!$A$2:$B$18,2,FALSE))))</f>
        <v/>
      </c>
      <c r="O135" s="64" t="str">
        <f t="shared" si="9"/>
        <v/>
      </c>
      <c r="P135" s="65" t="str">
        <f t="shared" si="10"/>
        <v/>
      </c>
      <c r="Q135" s="64" t="str">
        <f t="shared" si="11"/>
        <v/>
      </c>
      <c r="R135" s="62" t="str">
        <f t="shared" si="12"/>
        <v/>
      </c>
    </row>
    <row r="136" spans="1:18" x14ac:dyDescent="0.25">
      <c r="A136" s="66" t="str">
        <f>IF(B136&lt;&gt;"", COUNTA($B$5:B136), "")</f>
        <v/>
      </c>
      <c r="L136" s="58" t="str">
        <f>IF(Tabela1[[#This Row],[Modalidade da instituição de ensino]]="","",Percentual!$F$2)</f>
        <v/>
      </c>
      <c r="N136" s="63" t="str">
        <f>IF(Tabela1[[#This Row],[Nome completo do requerente]]="","",IF(C136="","",IF(COUNTIF(Percentual!$J$2:'Percentual'!J5122,Percentual!J133)&gt;1,"0%",VLOOKUP(C136,Percentual!$A$2:$B$18,2,FALSE))))</f>
        <v/>
      </c>
      <c r="O136" s="64" t="str">
        <f t="shared" si="9"/>
        <v/>
      </c>
      <c r="P136" s="65" t="str">
        <f t="shared" si="10"/>
        <v/>
      </c>
      <c r="Q136" s="64" t="str">
        <f t="shared" si="11"/>
        <v/>
      </c>
      <c r="R136" s="62" t="str">
        <f t="shared" si="12"/>
        <v/>
      </c>
    </row>
    <row r="137" spans="1:18" x14ac:dyDescent="0.25">
      <c r="A137" s="66" t="str">
        <f>IF(B137&lt;&gt;"", COUNTA($B$5:B137), "")</f>
        <v/>
      </c>
      <c r="L137" s="58" t="str">
        <f>IF(Tabela1[[#This Row],[Modalidade da instituição de ensino]]="","",Percentual!$F$2)</f>
        <v/>
      </c>
      <c r="N137" s="63" t="str">
        <f>IF(Tabela1[[#This Row],[Nome completo do requerente]]="","",IF(C137="","",IF(COUNTIF(Percentual!$J$2:'Percentual'!J5123,Percentual!J134)&gt;1,"0%",VLOOKUP(C137,Percentual!$A$2:$B$18,2,FALSE))))</f>
        <v/>
      </c>
      <c r="O137" s="64" t="str">
        <f t="shared" si="9"/>
        <v/>
      </c>
      <c r="P137" s="65" t="str">
        <f t="shared" si="10"/>
        <v/>
      </c>
      <c r="Q137" s="64" t="str">
        <f t="shared" si="11"/>
        <v/>
      </c>
      <c r="R137" s="62" t="str">
        <f t="shared" si="12"/>
        <v/>
      </c>
    </row>
    <row r="138" spans="1:18" x14ac:dyDescent="0.25">
      <c r="A138" s="66" t="str">
        <f>IF(B138&lt;&gt;"", COUNTA($B$5:B138), "")</f>
        <v/>
      </c>
      <c r="L138" s="58" t="str">
        <f>IF(Tabela1[[#This Row],[Modalidade da instituição de ensino]]="","",Percentual!$F$2)</f>
        <v/>
      </c>
      <c r="N138" s="63" t="str">
        <f>IF(Tabela1[[#This Row],[Nome completo do requerente]]="","",IF(C138="","",IF(COUNTIF(Percentual!$J$2:'Percentual'!J5124,Percentual!J135)&gt;1,"0%",VLOOKUP(C138,Percentual!$A$2:$B$18,2,FALSE))))</f>
        <v/>
      </c>
      <c r="O138" s="64" t="str">
        <f t="shared" si="9"/>
        <v/>
      </c>
      <c r="P138" s="65" t="str">
        <f t="shared" si="10"/>
        <v/>
      </c>
      <c r="Q138" s="64" t="str">
        <f t="shared" si="11"/>
        <v/>
      </c>
      <c r="R138" s="62" t="str">
        <f t="shared" si="12"/>
        <v/>
      </c>
    </row>
    <row r="139" spans="1:18" x14ac:dyDescent="0.25">
      <c r="A139" s="66" t="str">
        <f>IF(B139&lt;&gt;"", COUNTA($B$5:B139), "")</f>
        <v/>
      </c>
      <c r="L139" s="58" t="str">
        <f>IF(Tabela1[[#This Row],[Modalidade da instituição de ensino]]="","",Percentual!$F$2)</f>
        <v/>
      </c>
      <c r="N139" s="63" t="str">
        <f>IF(Tabela1[[#This Row],[Nome completo do requerente]]="","",IF(C139="","",IF(COUNTIF(Percentual!$J$2:'Percentual'!J5125,Percentual!J136)&gt;1,"0%",VLOOKUP(C139,Percentual!$A$2:$B$18,2,FALSE))))</f>
        <v/>
      </c>
      <c r="O139" s="64" t="str">
        <f t="shared" si="9"/>
        <v/>
      </c>
      <c r="P139" s="65" t="str">
        <f t="shared" si="10"/>
        <v/>
      </c>
      <c r="Q139" s="64" t="str">
        <f t="shared" si="11"/>
        <v/>
      </c>
      <c r="R139" s="62" t="str">
        <f t="shared" si="12"/>
        <v/>
      </c>
    </row>
    <row r="140" spans="1:18" x14ac:dyDescent="0.25">
      <c r="A140" s="66" t="str">
        <f>IF(B140&lt;&gt;"", COUNTA($B$5:B140), "")</f>
        <v/>
      </c>
      <c r="L140" s="58" t="str">
        <f>IF(Tabela1[[#This Row],[Modalidade da instituição de ensino]]="","",Percentual!$F$2)</f>
        <v/>
      </c>
      <c r="N140" s="63" t="str">
        <f>IF(Tabela1[[#This Row],[Nome completo do requerente]]="","",IF(C140="","",IF(COUNTIF(Percentual!$J$2:'Percentual'!J5126,Percentual!J137)&gt;1,"0%",VLOOKUP(C140,Percentual!$A$2:$B$18,2,FALSE))))</f>
        <v/>
      </c>
      <c r="O140" s="64" t="str">
        <f t="shared" si="9"/>
        <v/>
      </c>
      <c r="P140" s="65" t="str">
        <f t="shared" si="10"/>
        <v/>
      </c>
      <c r="Q140" s="64" t="str">
        <f t="shared" si="11"/>
        <v/>
      </c>
      <c r="R140" s="62" t="str">
        <f t="shared" si="12"/>
        <v/>
      </c>
    </row>
    <row r="141" spans="1:18" x14ac:dyDescent="0.25">
      <c r="A141" s="66" t="str">
        <f>IF(B141&lt;&gt;"", COUNTA($B$5:B141), "")</f>
        <v/>
      </c>
      <c r="L141" s="58" t="str">
        <f>IF(Tabela1[[#This Row],[Modalidade da instituição de ensino]]="","",Percentual!$F$2)</f>
        <v/>
      </c>
      <c r="N141" s="63" t="str">
        <f>IF(Tabela1[[#This Row],[Nome completo do requerente]]="","",IF(C141="","",IF(COUNTIF(Percentual!$J$2:'Percentual'!J5127,Percentual!J138)&gt;1,"0%",VLOOKUP(C141,Percentual!$A$2:$B$18,2,FALSE))))</f>
        <v/>
      </c>
      <c r="O141" s="64" t="str">
        <f t="shared" si="9"/>
        <v/>
      </c>
      <c r="P141" s="65" t="str">
        <f t="shared" si="10"/>
        <v/>
      </c>
      <c r="Q141" s="64" t="str">
        <f t="shared" si="11"/>
        <v/>
      </c>
      <c r="R141" s="62" t="str">
        <f t="shared" si="12"/>
        <v/>
      </c>
    </row>
    <row r="142" spans="1:18" x14ac:dyDescent="0.25">
      <c r="A142" s="66" t="str">
        <f>IF(B142&lt;&gt;"", COUNTA($B$5:B142), "")</f>
        <v/>
      </c>
      <c r="L142" s="58" t="str">
        <f>IF(Tabela1[[#This Row],[Modalidade da instituição de ensino]]="","",Percentual!$F$2)</f>
        <v/>
      </c>
      <c r="N142" s="63" t="str">
        <f>IF(Tabela1[[#This Row],[Nome completo do requerente]]="","",IF(C142="","",IF(COUNTIF(Percentual!$J$2:'Percentual'!J5128,Percentual!J139)&gt;1,"0%",VLOOKUP(C142,Percentual!$A$2:$B$18,2,FALSE))))</f>
        <v/>
      </c>
      <c r="O142" s="64" t="str">
        <f t="shared" si="9"/>
        <v/>
      </c>
      <c r="P142" s="65" t="str">
        <f t="shared" si="10"/>
        <v/>
      </c>
      <c r="Q142" s="64" t="str">
        <f t="shared" si="11"/>
        <v/>
      </c>
      <c r="R142" s="62" t="str">
        <f t="shared" si="12"/>
        <v/>
      </c>
    </row>
    <row r="143" spans="1:18" x14ac:dyDescent="0.25">
      <c r="A143" s="66" t="str">
        <f>IF(B143&lt;&gt;"", COUNTA($B$5:B143), "")</f>
        <v/>
      </c>
      <c r="L143" s="58" t="str">
        <f>IF(Tabela1[[#This Row],[Modalidade da instituição de ensino]]="","",Percentual!$F$2)</f>
        <v/>
      </c>
      <c r="N143" s="63" t="str">
        <f>IF(Tabela1[[#This Row],[Nome completo do requerente]]="","",IF(C143="","",IF(COUNTIF(Percentual!$J$2:'Percentual'!J5129,Percentual!J140)&gt;1,"0%",VLOOKUP(C143,Percentual!$A$2:$B$18,2,FALSE))))</f>
        <v/>
      </c>
      <c r="O143" s="64" t="str">
        <f t="shared" si="9"/>
        <v/>
      </c>
      <c r="P143" s="65" t="str">
        <f t="shared" si="10"/>
        <v/>
      </c>
      <c r="Q143" s="64" t="str">
        <f t="shared" si="11"/>
        <v/>
      </c>
      <c r="R143" s="62" t="str">
        <f t="shared" si="12"/>
        <v/>
      </c>
    </row>
    <row r="144" spans="1:18" x14ac:dyDescent="0.25">
      <c r="A144" s="66" t="str">
        <f>IF(B144&lt;&gt;"", COUNTA($B$5:B144), "")</f>
        <v/>
      </c>
      <c r="L144" s="58" t="str">
        <f>IF(Tabela1[[#This Row],[Modalidade da instituição de ensino]]="","",Percentual!$F$2)</f>
        <v/>
      </c>
      <c r="N144" s="63" t="str">
        <f>IF(Tabela1[[#This Row],[Nome completo do requerente]]="","",IF(C144="","",IF(COUNTIF(Percentual!$J$2:'Percentual'!J5130,Percentual!J141)&gt;1,"0%",VLOOKUP(C144,Percentual!$A$2:$B$18,2,FALSE))))</f>
        <v/>
      </c>
      <c r="O144" s="64" t="str">
        <f t="shared" si="9"/>
        <v/>
      </c>
      <c r="P144" s="65" t="str">
        <f t="shared" si="10"/>
        <v/>
      </c>
      <c r="Q144" s="64" t="str">
        <f t="shared" si="11"/>
        <v/>
      </c>
      <c r="R144" s="62" t="str">
        <f t="shared" si="12"/>
        <v/>
      </c>
    </row>
    <row r="145" spans="1:18" x14ac:dyDescent="0.25">
      <c r="A145" s="66" t="str">
        <f>IF(B145&lt;&gt;"", COUNTA($B$5:B145), "")</f>
        <v/>
      </c>
      <c r="L145" s="58" t="str">
        <f>IF(Tabela1[[#This Row],[Modalidade da instituição de ensino]]="","",Percentual!$F$2)</f>
        <v/>
      </c>
      <c r="N145" s="63" t="str">
        <f>IF(Tabela1[[#This Row],[Nome completo do requerente]]="","",IF(C145="","",IF(COUNTIF(Percentual!$J$2:'Percentual'!J5131,Percentual!J142)&gt;1,"0%",VLOOKUP(C145,Percentual!$A$2:$B$18,2,FALSE))))</f>
        <v/>
      </c>
      <c r="O145" s="64" t="str">
        <f t="shared" si="9"/>
        <v/>
      </c>
      <c r="P145" s="65" t="str">
        <f t="shared" si="10"/>
        <v/>
      </c>
      <c r="Q145" s="64" t="str">
        <f t="shared" si="11"/>
        <v/>
      </c>
      <c r="R145" s="62" t="str">
        <f t="shared" si="12"/>
        <v/>
      </c>
    </row>
    <row r="146" spans="1:18" x14ac:dyDescent="0.25">
      <c r="A146" s="66" t="str">
        <f>IF(B146&lt;&gt;"", COUNTA($B$5:B146), "")</f>
        <v/>
      </c>
      <c r="L146" s="58" t="str">
        <f>IF(Tabela1[[#This Row],[Modalidade da instituição de ensino]]="","",Percentual!$F$2)</f>
        <v/>
      </c>
      <c r="N146" s="63" t="str">
        <f>IF(Tabela1[[#This Row],[Nome completo do requerente]]="","",IF(C146="","",IF(COUNTIF(Percentual!$J$2:'Percentual'!J5132,Percentual!J143)&gt;1,"0%",VLOOKUP(C146,Percentual!$A$2:$B$18,2,FALSE))))</f>
        <v/>
      </c>
      <c r="O146" s="64" t="str">
        <f t="shared" si="9"/>
        <v/>
      </c>
      <c r="P146" s="65" t="str">
        <f t="shared" si="10"/>
        <v/>
      </c>
      <c r="Q146" s="64" t="str">
        <f t="shared" si="11"/>
        <v/>
      </c>
      <c r="R146" s="62" t="str">
        <f t="shared" si="12"/>
        <v/>
      </c>
    </row>
    <row r="147" spans="1:18" x14ac:dyDescent="0.25">
      <c r="A147" s="66" t="str">
        <f>IF(B147&lt;&gt;"", COUNTA($B$5:B147), "")</f>
        <v/>
      </c>
      <c r="L147" s="58" t="str">
        <f>IF(Tabela1[[#This Row],[Modalidade da instituição de ensino]]="","",Percentual!$F$2)</f>
        <v/>
      </c>
      <c r="N147" s="63" t="str">
        <f>IF(Tabela1[[#This Row],[Nome completo do requerente]]="","",IF(C147="","",IF(COUNTIF(Percentual!$J$2:'Percentual'!J5133,Percentual!J144)&gt;1,"0%",VLOOKUP(C147,Percentual!$A$2:$B$18,2,FALSE))))</f>
        <v/>
      </c>
      <c r="O147" s="64" t="str">
        <f t="shared" si="9"/>
        <v/>
      </c>
      <c r="P147" s="65" t="str">
        <f t="shared" si="10"/>
        <v/>
      </c>
      <c r="Q147" s="64" t="str">
        <f t="shared" si="11"/>
        <v/>
      </c>
      <c r="R147" s="62" t="str">
        <f t="shared" si="12"/>
        <v/>
      </c>
    </row>
    <row r="148" spans="1:18" x14ac:dyDescent="0.25">
      <c r="A148" s="66" t="str">
        <f>IF(B148&lt;&gt;"", COUNTA($B$5:B148), "")</f>
        <v/>
      </c>
      <c r="L148" s="58" t="str">
        <f>IF(Tabela1[[#This Row],[Modalidade da instituição de ensino]]="","",Percentual!$F$2)</f>
        <v/>
      </c>
      <c r="N148" s="63" t="str">
        <f>IF(Tabela1[[#This Row],[Nome completo do requerente]]="","",IF(C148="","",IF(COUNTIF(Percentual!$J$2:'Percentual'!J5134,Percentual!J145)&gt;1,"0%",VLOOKUP(C148,Percentual!$A$2:$B$18,2,FALSE))))</f>
        <v/>
      </c>
      <c r="O148" s="64" t="str">
        <f t="shared" si="9"/>
        <v/>
      </c>
      <c r="P148" s="65" t="str">
        <f t="shared" si="10"/>
        <v/>
      </c>
      <c r="Q148" s="64" t="str">
        <f t="shared" si="11"/>
        <v/>
      </c>
      <c r="R148" s="62" t="str">
        <f t="shared" si="12"/>
        <v/>
      </c>
    </row>
    <row r="149" spans="1:18" x14ac:dyDescent="0.25">
      <c r="A149" s="66" t="str">
        <f>IF(B149&lt;&gt;"", COUNTA($B$5:B149), "")</f>
        <v/>
      </c>
      <c r="L149" s="58" t="str">
        <f>IF(Tabela1[[#This Row],[Modalidade da instituição de ensino]]="","",Percentual!$F$2)</f>
        <v/>
      </c>
      <c r="N149" s="63" t="str">
        <f>IF(Tabela1[[#This Row],[Nome completo do requerente]]="","",IF(C149="","",IF(COUNTIF(Percentual!$J$2:'Percentual'!J5135,Percentual!J146)&gt;1,"0%",VLOOKUP(C149,Percentual!$A$2:$B$18,2,FALSE))))</f>
        <v/>
      </c>
      <c r="O149" s="64" t="str">
        <f t="shared" si="9"/>
        <v/>
      </c>
      <c r="P149" s="65" t="str">
        <f t="shared" si="10"/>
        <v/>
      </c>
      <c r="Q149" s="64" t="str">
        <f t="shared" si="11"/>
        <v/>
      </c>
      <c r="R149" s="62" t="str">
        <f t="shared" si="12"/>
        <v/>
      </c>
    </row>
    <row r="150" spans="1:18" x14ac:dyDescent="0.25">
      <c r="A150" s="66" t="str">
        <f>IF(B150&lt;&gt;"", COUNTA($B$5:B150), "")</f>
        <v/>
      </c>
      <c r="L150" s="58" t="str">
        <f>IF(Tabela1[[#This Row],[Modalidade da instituição de ensino]]="","",Percentual!$F$2)</f>
        <v/>
      </c>
      <c r="N150" s="63" t="str">
        <f>IF(Tabela1[[#This Row],[Nome completo do requerente]]="","",IF(C150="","",IF(COUNTIF(Percentual!$J$2:'Percentual'!J5136,Percentual!J147)&gt;1,"0%",VLOOKUP(C150,Percentual!$A$2:$B$18,2,FALSE))))</f>
        <v/>
      </c>
      <c r="O150" s="64" t="str">
        <f t="shared" si="9"/>
        <v/>
      </c>
      <c r="P150" s="65" t="str">
        <f t="shared" si="10"/>
        <v/>
      </c>
      <c r="Q150" s="64" t="str">
        <f t="shared" si="11"/>
        <v/>
      </c>
      <c r="R150" s="62" t="str">
        <f t="shared" si="12"/>
        <v/>
      </c>
    </row>
    <row r="151" spans="1:18" x14ac:dyDescent="0.25">
      <c r="A151" s="66" t="str">
        <f>IF(B151&lt;&gt;"", COUNTA($B$5:B151), "")</f>
        <v/>
      </c>
      <c r="L151" s="58" t="str">
        <f>IF(Tabela1[[#This Row],[Modalidade da instituição de ensino]]="","",Percentual!$F$2)</f>
        <v/>
      </c>
      <c r="N151" s="63" t="str">
        <f>IF(Tabela1[[#This Row],[Nome completo do requerente]]="","",IF(C151="","",IF(COUNTIF(Percentual!$J$2:'Percentual'!J5137,Percentual!J148)&gt;1,"0%",VLOOKUP(C151,Percentual!$A$2:$B$18,2,FALSE))))</f>
        <v/>
      </c>
      <c r="O151" s="64" t="str">
        <f t="shared" si="9"/>
        <v/>
      </c>
      <c r="P151" s="65" t="str">
        <f t="shared" si="10"/>
        <v/>
      </c>
      <c r="Q151" s="64" t="str">
        <f t="shared" si="11"/>
        <v/>
      </c>
      <c r="R151" s="62" t="str">
        <f t="shared" si="12"/>
        <v/>
      </c>
    </row>
    <row r="152" spans="1:18" x14ac:dyDescent="0.25">
      <c r="A152" s="66" t="str">
        <f>IF(B152&lt;&gt;"", COUNTA($B$5:B152), "")</f>
        <v/>
      </c>
      <c r="L152" s="58" t="str">
        <f>IF(Tabela1[[#This Row],[Modalidade da instituição de ensino]]="","",Percentual!$F$2)</f>
        <v/>
      </c>
      <c r="N152" s="63" t="str">
        <f>IF(Tabela1[[#This Row],[Nome completo do requerente]]="","",IF(C152="","",IF(COUNTIF(Percentual!$J$2:'Percentual'!J5138,Percentual!J149)&gt;1,"0%",VLOOKUP(C152,Percentual!$A$2:$B$18,2,FALSE))))</f>
        <v/>
      </c>
      <c r="O152" s="64" t="str">
        <f t="shared" si="9"/>
        <v/>
      </c>
      <c r="P152" s="65" t="str">
        <f t="shared" si="10"/>
        <v/>
      </c>
      <c r="Q152" s="64" t="str">
        <f t="shared" si="11"/>
        <v/>
      </c>
      <c r="R152" s="62" t="str">
        <f t="shared" si="12"/>
        <v/>
      </c>
    </row>
    <row r="153" spans="1:18" x14ac:dyDescent="0.25">
      <c r="A153" s="66" t="str">
        <f>IF(B153&lt;&gt;"", COUNTA($B$5:B153), "")</f>
        <v/>
      </c>
      <c r="L153" s="58" t="str">
        <f>IF(Tabela1[[#This Row],[Modalidade da instituição de ensino]]="","",Percentual!$F$2)</f>
        <v/>
      </c>
      <c r="N153" s="63" t="str">
        <f>IF(Tabela1[[#This Row],[Nome completo do requerente]]="","",IF(C153="","",IF(COUNTIF(Percentual!$J$2:'Percentual'!J5139,Percentual!J150)&gt;1,"0%",VLOOKUP(C153,Percentual!$A$2:$B$18,2,FALSE))))</f>
        <v/>
      </c>
      <c r="O153" s="64" t="str">
        <f t="shared" si="9"/>
        <v/>
      </c>
      <c r="P153" s="65" t="str">
        <f t="shared" si="10"/>
        <v/>
      </c>
      <c r="Q153" s="64" t="str">
        <f t="shared" si="11"/>
        <v/>
      </c>
      <c r="R153" s="62" t="str">
        <f t="shared" si="12"/>
        <v/>
      </c>
    </row>
    <row r="154" spans="1:18" x14ac:dyDescent="0.25">
      <c r="A154" s="66" t="str">
        <f>IF(B154&lt;&gt;"", COUNTA($B$5:B154), "")</f>
        <v/>
      </c>
      <c r="L154" s="58" t="str">
        <f>IF(Tabela1[[#This Row],[Modalidade da instituição de ensino]]="","",Percentual!$F$2)</f>
        <v/>
      </c>
      <c r="N154" s="63" t="str">
        <f>IF(Tabela1[[#This Row],[Nome completo do requerente]]="","",IF(C154="","",IF(COUNTIF(Percentual!$J$2:'Percentual'!J5140,Percentual!J151)&gt;1,"0%",VLOOKUP(C154,Percentual!$A$2:$B$18,2,FALSE))))</f>
        <v/>
      </c>
      <c r="O154" s="64" t="str">
        <f t="shared" si="9"/>
        <v/>
      </c>
      <c r="P154" s="65" t="str">
        <f t="shared" si="10"/>
        <v/>
      </c>
      <c r="Q154" s="64" t="str">
        <f t="shared" si="11"/>
        <v/>
      </c>
      <c r="R154" s="62" t="str">
        <f t="shared" si="12"/>
        <v/>
      </c>
    </row>
    <row r="155" spans="1:18" x14ac:dyDescent="0.25">
      <c r="A155" s="66" t="str">
        <f>IF(B155&lt;&gt;"", COUNTA($B$5:B155), "")</f>
        <v/>
      </c>
      <c r="L155" s="58" t="str">
        <f>IF(Tabela1[[#This Row],[Modalidade da instituição de ensino]]="","",Percentual!$F$2)</f>
        <v/>
      </c>
      <c r="N155" s="63" t="str">
        <f>IF(Tabela1[[#This Row],[Nome completo do requerente]]="","",IF(C155="","",IF(COUNTIF(Percentual!$J$2:'Percentual'!J5141,Percentual!J152)&gt;1,"0%",VLOOKUP(C155,Percentual!$A$2:$B$18,2,FALSE))))</f>
        <v/>
      </c>
      <c r="O155" s="64" t="str">
        <f t="shared" si="9"/>
        <v/>
      </c>
      <c r="P155" s="65" t="str">
        <f t="shared" si="10"/>
        <v/>
      </c>
      <c r="Q155" s="64" t="str">
        <f t="shared" si="11"/>
        <v/>
      </c>
      <c r="R155" s="62" t="str">
        <f t="shared" si="12"/>
        <v/>
      </c>
    </row>
    <row r="156" spans="1:18" x14ac:dyDescent="0.25">
      <c r="A156" s="66" t="str">
        <f>IF(B156&lt;&gt;"", COUNTA($B$5:B156), "")</f>
        <v/>
      </c>
      <c r="L156" s="58" t="str">
        <f>IF(Tabela1[[#This Row],[Modalidade da instituição de ensino]]="","",Percentual!$F$2)</f>
        <v/>
      </c>
      <c r="N156" s="63" t="str">
        <f>IF(Tabela1[[#This Row],[Nome completo do requerente]]="","",IF(C156="","",IF(COUNTIF(Percentual!$J$2:'Percentual'!J5142,Percentual!J153)&gt;1,"0%",VLOOKUP(C156,Percentual!$A$2:$B$18,2,FALSE))))</f>
        <v/>
      </c>
      <c r="O156" s="64" t="str">
        <f t="shared" si="9"/>
        <v/>
      </c>
      <c r="P156" s="65" t="str">
        <f t="shared" si="10"/>
        <v/>
      </c>
      <c r="Q156" s="64" t="str">
        <f t="shared" si="11"/>
        <v/>
      </c>
      <c r="R156" s="62" t="str">
        <f t="shared" si="12"/>
        <v/>
      </c>
    </row>
    <row r="157" spans="1:18" x14ac:dyDescent="0.25">
      <c r="A157" s="66" t="str">
        <f>IF(B157&lt;&gt;"", COUNTA($B$5:B157), "")</f>
        <v/>
      </c>
      <c r="L157" s="58" t="str">
        <f>IF(Tabela1[[#This Row],[Modalidade da instituição de ensino]]="","",Percentual!$F$2)</f>
        <v/>
      </c>
      <c r="N157" s="63" t="str">
        <f>IF(Tabela1[[#This Row],[Nome completo do requerente]]="","",IF(C157="","",IF(COUNTIF(Percentual!$J$2:'Percentual'!J5143,Percentual!J154)&gt;1,"0%",VLOOKUP(C157,Percentual!$A$2:$B$18,2,FALSE))))</f>
        <v/>
      </c>
      <c r="O157" s="64" t="str">
        <f t="shared" si="9"/>
        <v/>
      </c>
      <c r="P157" s="65" t="str">
        <f t="shared" si="10"/>
        <v/>
      </c>
      <c r="Q157" s="64" t="str">
        <f t="shared" si="11"/>
        <v/>
      </c>
      <c r="R157" s="62" t="str">
        <f t="shared" si="12"/>
        <v/>
      </c>
    </row>
    <row r="158" spans="1:18" x14ac:dyDescent="0.25">
      <c r="A158" s="66" t="str">
        <f>IF(B158&lt;&gt;"", COUNTA($B$5:B158), "")</f>
        <v/>
      </c>
      <c r="L158" s="58" t="str">
        <f>IF(Tabela1[[#This Row],[Modalidade da instituição de ensino]]="","",Percentual!$F$2)</f>
        <v/>
      </c>
      <c r="N158" s="63" t="str">
        <f>IF(Tabela1[[#This Row],[Nome completo do requerente]]="","",IF(C158="","",IF(COUNTIF(Percentual!$J$2:'Percentual'!J5144,Percentual!J155)&gt;1,"0%",VLOOKUP(C158,Percentual!$A$2:$B$18,2,FALSE))))</f>
        <v/>
      </c>
      <c r="O158" s="64" t="str">
        <f t="shared" si="9"/>
        <v/>
      </c>
      <c r="P158" s="65" t="str">
        <f t="shared" si="10"/>
        <v/>
      </c>
      <c r="Q158" s="64" t="str">
        <f t="shared" si="11"/>
        <v/>
      </c>
      <c r="R158" s="62" t="str">
        <f t="shared" si="12"/>
        <v/>
      </c>
    </row>
    <row r="159" spans="1:18" x14ac:dyDescent="0.25">
      <c r="A159" s="66" t="str">
        <f>IF(B159&lt;&gt;"", COUNTA($B$5:B159), "")</f>
        <v/>
      </c>
      <c r="L159" s="58" t="str">
        <f>IF(Tabela1[[#This Row],[Modalidade da instituição de ensino]]="","",Percentual!$F$2)</f>
        <v/>
      </c>
      <c r="N159" s="63" t="str">
        <f>IF(Tabela1[[#This Row],[Nome completo do requerente]]="","",IF(C159="","",IF(COUNTIF(Percentual!$J$2:'Percentual'!J5145,Percentual!J156)&gt;1,"0%",VLOOKUP(C159,Percentual!$A$2:$B$18,2,FALSE))))</f>
        <v/>
      </c>
      <c r="O159" s="64" t="str">
        <f t="shared" si="9"/>
        <v/>
      </c>
      <c r="P159" s="65" t="str">
        <f t="shared" si="10"/>
        <v/>
      </c>
      <c r="Q159" s="64" t="str">
        <f t="shared" si="11"/>
        <v/>
      </c>
      <c r="R159" s="62" t="str">
        <f t="shared" si="12"/>
        <v/>
      </c>
    </row>
    <row r="160" spans="1:18" x14ac:dyDescent="0.25">
      <c r="A160" s="66" t="str">
        <f>IF(B160&lt;&gt;"", COUNTA($B$5:B160), "")</f>
        <v/>
      </c>
      <c r="L160" s="58" t="str">
        <f>IF(Tabela1[[#This Row],[Modalidade da instituição de ensino]]="","",Percentual!$F$2)</f>
        <v/>
      </c>
      <c r="N160" s="63" t="str">
        <f>IF(Tabela1[[#This Row],[Nome completo do requerente]]="","",IF(C160="","",IF(COUNTIF(Percentual!$J$2:'Percentual'!J5146,Percentual!J157)&gt;1,"0%",VLOOKUP(C160,Percentual!$A$2:$B$18,2,FALSE))))</f>
        <v/>
      </c>
      <c r="O160" s="64" t="str">
        <f t="shared" si="9"/>
        <v/>
      </c>
      <c r="P160" s="65" t="str">
        <f t="shared" si="10"/>
        <v/>
      </c>
      <c r="Q160" s="64" t="str">
        <f t="shared" si="11"/>
        <v/>
      </c>
      <c r="R160" s="62" t="str">
        <f t="shared" si="12"/>
        <v/>
      </c>
    </row>
    <row r="161" spans="1:18" x14ac:dyDescent="0.25">
      <c r="A161" s="66" t="str">
        <f>IF(B161&lt;&gt;"", COUNTA($B$5:B161), "")</f>
        <v/>
      </c>
      <c r="L161" s="58" t="str">
        <f>IF(Tabela1[[#This Row],[Modalidade da instituição de ensino]]="","",Percentual!$F$2)</f>
        <v/>
      </c>
      <c r="N161" s="63" t="str">
        <f>IF(Tabela1[[#This Row],[Nome completo do requerente]]="","",IF(C161="","",IF(COUNTIF(Percentual!$J$2:'Percentual'!J5147,Percentual!J158)&gt;1,"0%",VLOOKUP(C161,Percentual!$A$2:$B$18,2,FALSE))))</f>
        <v/>
      </c>
      <c r="O161" s="64" t="str">
        <f t="shared" si="9"/>
        <v/>
      </c>
      <c r="P161" s="65" t="str">
        <f t="shared" si="10"/>
        <v/>
      </c>
      <c r="Q161" s="64" t="str">
        <f t="shared" si="11"/>
        <v/>
      </c>
      <c r="R161" s="62" t="str">
        <f t="shared" si="12"/>
        <v/>
      </c>
    </row>
    <row r="162" spans="1:18" x14ac:dyDescent="0.25">
      <c r="A162" s="66" t="str">
        <f>IF(B162&lt;&gt;"", COUNTA($B$5:B162), "")</f>
        <v/>
      </c>
      <c r="L162" s="58" t="str">
        <f>IF(Tabela1[[#This Row],[Modalidade da instituição de ensino]]="","",Percentual!$F$2)</f>
        <v/>
      </c>
      <c r="N162" s="63" t="str">
        <f>IF(Tabela1[[#This Row],[Nome completo do requerente]]="","",IF(C162="","",IF(COUNTIF(Percentual!$J$2:'Percentual'!J5148,Percentual!J159)&gt;1,"0%",VLOOKUP(C162,Percentual!$A$2:$B$18,2,FALSE))))</f>
        <v/>
      </c>
      <c r="O162" s="64" t="str">
        <f t="shared" si="9"/>
        <v/>
      </c>
      <c r="P162" s="65" t="str">
        <f t="shared" si="10"/>
        <v/>
      </c>
      <c r="Q162" s="64" t="str">
        <f t="shared" si="11"/>
        <v/>
      </c>
      <c r="R162" s="62" t="str">
        <f t="shared" si="12"/>
        <v/>
      </c>
    </row>
    <row r="163" spans="1:18" x14ac:dyDescent="0.25">
      <c r="A163" s="66" t="str">
        <f>IF(B163&lt;&gt;"", COUNTA($B$5:B163), "")</f>
        <v/>
      </c>
      <c r="L163" s="58" t="str">
        <f>IF(Tabela1[[#This Row],[Modalidade da instituição de ensino]]="","",Percentual!$F$2)</f>
        <v/>
      </c>
      <c r="N163" s="63" t="str">
        <f>IF(Tabela1[[#This Row],[Nome completo do requerente]]="","",IF(C163="","",IF(COUNTIF(Percentual!$J$2:'Percentual'!J5149,Percentual!J160)&gt;1,"0%",VLOOKUP(C163,Percentual!$A$2:$B$18,2,FALSE))))</f>
        <v/>
      </c>
      <c r="O163" s="64" t="str">
        <f t="shared" si="9"/>
        <v/>
      </c>
      <c r="P163" s="65" t="str">
        <f t="shared" si="10"/>
        <v/>
      </c>
      <c r="Q163" s="64" t="str">
        <f t="shared" si="11"/>
        <v/>
      </c>
      <c r="R163" s="62" t="str">
        <f t="shared" si="12"/>
        <v/>
      </c>
    </row>
    <row r="164" spans="1:18" x14ac:dyDescent="0.25">
      <c r="A164" s="66" t="str">
        <f>IF(B164&lt;&gt;"", COUNTA($B$5:B164), "")</f>
        <v/>
      </c>
      <c r="L164" s="58" t="str">
        <f>IF(Tabela1[[#This Row],[Modalidade da instituição de ensino]]="","",Percentual!$F$2)</f>
        <v/>
      </c>
      <c r="N164" s="63" t="str">
        <f>IF(Tabela1[[#This Row],[Nome completo do requerente]]="","",IF(C164="","",IF(COUNTIF(Percentual!$J$2:'Percentual'!J5150,Percentual!J161)&gt;1,"0%",VLOOKUP(C164,Percentual!$A$2:$B$18,2,FALSE))))</f>
        <v/>
      </c>
      <c r="O164" s="64" t="str">
        <f t="shared" si="9"/>
        <v/>
      </c>
      <c r="P164" s="65" t="str">
        <f t="shared" si="10"/>
        <v/>
      </c>
      <c r="Q164" s="64" t="str">
        <f t="shared" si="11"/>
        <v/>
      </c>
      <c r="R164" s="62" t="str">
        <f t="shared" si="12"/>
        <v/>
      </c>
    </row>
    <row r="165" spans="1:18" x14ac:dyDescent="0.25">
      <c r="A165" s="66" t="str">
        <f>IF(B165&lt;&gt;"", COUNTA($B$5:B165), "")</f>
        <v/>
      </c>
      <c r="L165" s="58" t="str">
        <f>IF(Tabela1[[#This Row],[Modalidade da instituição de ensino]]="","",Percentual!$F$2)</f>
        <v/>
      </c>
      <c r="N165" s="63" t="str">
        <f>IF(Tabela1[[#This Row],[Nome completo do requerente]]="","",IF(C165="","",IF(COUNTIF(Percentual!$J$2:'Percentual'!J5151,Percentual!J162)&gt;1,"0%",VLOOKUP(C165,Percentual!$A$2:$B$18,2,FALSE))))</f>
        <v/>
      </c>
      <c r="O165" s="64" t="str">
        <f t="shared" si="9"/>
        <v/>
      </c>
      <c r="P165" s="65" t="str">
        <f t="shared" si="10"/>
        <v/>
      </c>
      <c r="Q165" s="64" t="str">
        <f t="shared" si="11"/>
        <v/>
      </c>
      <c r="R165" s="62" t="str">
        <f t="shared" si="12"/>
        <v/>
      </c>
    </row>
    <row r="166" spans="1:18" x14ac:dyDescent="0.25">
      <c r="A166" s="66" t="str">
        <f>IF(B166&lt;&gt;"", COUNTA($B$5:B166), "")</f>
        <v/>
      </c>
      <c r="L166" s="58" t="str">
        <f>IF(Tabela1[[#This Row],[Modalidade da instituição de ensino]]="","",Percentual!$F$2)</f>
        <v/>
      </c>
      <c r="N166" s="63" t="str">
        <f>IF(Tabela1[[#This Row],[Nome completo do requerente]]="","",IF(C166="","",IF(COUNTIF(Percentual!$J$2:'Percentual'!J5152,Percentual!J163)&gt;1,"0%",VLOOKUP(C166,Percentual!$A$2:$B$18,2,FALSE))))</f>
        <v/>
      </c>
      <c r="O166" s="64" t="str">
        <f t="shared" si="9"/>
        <v/>
      </c>
      <c r="P166" s="65" t="str">
        <f t="shared" si="10"/>
        <v/>
      </c>
      <c r="Q166" s="64" t="str">
        <f t="shared" si="11"/>
        <v/>
      </c>
      <c r="R166" s="62" t="str">
        <f t="shared" si="12"/>
        <v/>
      </c>
    </row>
    <row r="167" spans="1:18" x14ac:dyDescent="0.25">
      <c r="A167" s="66" t="str">
        <f>IF(B167&lt;&gt;"", COUNTA($B$5:B167), "")</f>
        <v/>
      </c>
      <c r="L167" s="58" t="str">
        <f>IF(Tabela1[[#This Row],[Modalidade da instituição de ensino]]="","",Percentual!$F$2)</f>
        <v/>
      </c>
      <c r="N167" s="63" t="str">
        <f>IF(Tabela1[[#This Row],[Nome completo do requerente]]="","",IF(C167="","",IF(COUNTIF(Percentual!$J$2:'Percentual'!J5153,Percentual!J164)&gt;1,"0%",VLOOKUP(C167,Percentual!$A$2:$B$18,2,FALSE))))</f>
        <v/>
      </c>
      <c r="O167" s="64" t="str">
        <f t="shared" si="9"/>
        <v/>
      </c>
      <c r="P167" s="65" t="str">
        <f t="shared" si="10"/>
        <v/>
      </c>
      <c r="Q167" s="64" t="str">
        <f t="shared" si="11"/>
        <v/>
      </c>
      <c r="R167" s="62" t="str">
        <f t="shared" si="12"/>
        <v/>
      </c>
    </row>
    <row r="168" spans="1:18" x14ac:dyDescent="0.25">
      <c r="A168" s="66" t="str">
        <f>IF(B168&lt;&gt;"", COUNTA($B$5:B168), "")</f>
        <v/>
      </c>
      <c r="L168" s="58" t="str">
        <f>IF(Tabela1[[#This Row],[Modalidade da instituição de ensino]]="","",Percentual!$F$2)</f>
        <v/>
      </c>
      <c r="N168" s="63" t="str">
        <f>IF(Tabela1[[#This Row],[Nome completo do requerente]]="","",IF(C168="","",IF(COUNTIF(Percentual!$J$2:'Percentual'!J5154,Percentual!J165)&gt;1,"0%",VLOOKUP(C168,Percentual!$A$2:$B$18,2,FALSE))))</f>
        <v/>
      </c>
      <c r="O168" s="64" t="str">
        <f t="shared" si="9"/>
        <v/>
      </c>
      <c r="P168" s="65" t="str">
        <f t="shared" si="10"/>
        <v/>
      </c>
      <c r="Q168" s="64" t="str">
        <f t="shared" si="11"/>
        <v/>
      </c>
      <c r="R168" s="62" t="str">
        <f t="shared" si="12"/>
        <v/>
      </c>
    </row>
    <row r="169" spans="1:18" x14ac:dyDescent="0.25">
      <c r="A169" s="66" t="str">
        <f>IF(B169&lt;&gt;"", COUNTA($B$5:B169), "")</f>
        <v/>
      </c>
      <c r="L169" s="58" t="str">
        <f>IF(Tabela1[[#This Row],[Modalidade da instituição de ensino]]="","",Percentual!$F$2)</f>
        <v/>
      </c>
      <c r="N169" s="63" t="str">
        <f>IF(Tabela1[[#This Row],[Nome completo do requerente]]="","",IF(C169="","",IF(COUNTIF(Percentual!$J$2:'Percentual'!J5155,Percentual!J166)&gt;1,"0%",VLOOKUP(C169,Percentual!$A$2:$B$18,2,FALSE))))</f>
        <v/>
      </c>
      <c r="O169" s="64" t="str">
        <f t="shared" si="9"/>
        <v/>
      </c>
      <c r="P169" s="65" t="str">
        <f t="shared" si="10"/>
        <v/>
      </c>
      <c r="Q169" s="64" t="str">
        <f t="shared" si="11"/>
        <v/>
      </c>
      <c r="R169" s="62" t="str">
        <f t="shared" si="12"/>
        <v/>
      </c>
    </row>
    <row r="170" spans="1:18" x14ac:dyDescent="0.25">
      <c r="A170" s="66" t="str">
        <f>IF(B170&lt;&gt;"", COUNTA($B$5:B170), "")</f>
        <v/>
      </c>
      <c r="L170" s="58" t="str">
        <f>IF(Tabela1[[#This Row],[Modalidade da instituição de ensino]]="","",Percentual!$F$2)</f>
        <v/>
      </c>
      <c r="N170" s="63" t="str">
        <f>IF(Tabela1[[#This Row],[Nome completo do requerente]]="","",IF(C170="","",IF(COUNTIF(Percentual!$J$2:'Percentual'!J5156,Percentual!J167)&gt;1,"0%",VLOOKUP(C170,Percentual!$A$2:$B$18,2,FALSE))))</f>
        <v/>
      </c>
      <c r="O170" s="64" t="str">
        <f t="shared" si="9"/>
        <v/>
      </c>
      <c r="P170" s="65" t="str">
        <f t="shared" si="10"/>
        <v/>
      </c>
      <c r="Q170" s="64" t="str">
        <f t="shared" si="11"/>
        <v/>
      </c>
      <c r="R170" s="62" t="str">
        <f t="shared" si="12"/>
        <v/>
      </c>
    </row>
    <row r="171" spans="1:18" x14ac:dyDescent="0.25">
      <c r="A171" s="66" t="str">
        <f>IF(B171&lt;&gt;"", COUNTA($B$5:B171), "")</f>
        <v/>
      </c>
      <c r="L171" s="58" t="str">
        <f>IF(Tabela1[[#This Row],[Modalidade da instituição de ensino]]="","",Percentual!$F$2)</f>
        <v/>
      </c>
      <c r="N171" s="63" t="str">
        <f>IF(Tabela1[[#This Row],[Nome completo do requerente]]="","",IF(C171="","",IF(COUNTIF(Percentual!$J$2:'Percentual'!J5157,Percentual!J168)&gt;1,"0%",VLOOKUP(C171,Percentual!$A$2:$B$18,2,FALSE))))</f>
        <v/>
      </c>
      <c r="O171" s="64" t="str">
        <f t="shared" si="9"/>
        <v/>
      </c>
      <c r="P171" s="65" t="str">
        <f t="shared" si="10"/>
        <v/>
      </c>
      <c r="Q171" s="64" t="str">
        <f t="shared" si="11"/>
        <v/>
      </c>
      <c r="R171" s="62" t="str">
        <f t="shared" si="12"/>
        <v/>
      </c>
    </row>
    <row r="172" spans="1:18" x14ac:dyDescent="0.25">
      <c r="A172" s="66" t="str">
        <f>IF(B172&lt;&gt;"", COUNTA($B$5:B172), "")</f>
        <v/>
      </c>
      <c r="L172" s="58" t="str">
        <f>IF(Tabela1[[#This Row],[Modalidade da instituição de ensino]]="","",Percentual!$F$2)</f>
        <v/>
      </c>
      <c r="N172" s="63" t="str">
        <f>IF(Tabela1[[#This Row],[Nome completo do requerente]]="","",IF(C172="","",IF(COUNTIF(Percentual!$J$2:'Percentual'!J5158,Percentual!J169)&gt;1,"0%",VLOOKUP(C172,Percentual!$A$2:$B$18,2,FALSE))))</f>
        <v/>
      </c>
      <c r="O172" s="64" t="str">
        <f t="shared" si="9"/>
        <v/>
      </c>
      <c r="P172" s="65" t="str">
        <f t="shared" si="10"/>
        <v/>
      </c>
      <c r="Q172" s="64" t="str">
        <f t="shared" si="11"/>
        <v/>
      </c>
      <c r="R172" s="62" t="str">
        <f t="shared" si="12"/>
        <v/>
      </c>
    </row>
    <row r="173" spans="1:18" x14ac:dyDescent="0.25">
      <c r="A173" s="66" t="str">
        <f>IF(B173&lt;&gt;"", COUNTA($B$5:B173), "")</f>
        <v/>
      </c>
      <c r="L173" s="58" t="str">
        <f>IF(Tabela1[[#This Row],[Modalidade da instituição de ensino]]="","",Percentual!$F$2)</f>
        <v/>
      </c>
      <c r="N173" s="63" t="str">
        <f>IF(Tabela1[[#This Row],[Nome completo do requerente]]="","",IF(C173="","",IF(COUNTIF(Percentual!$J$2:'Percentual'!J5159,Percentual!J170)&gt;1,"0%",VLOOKUP(C173,Percentual!$A$2:$B$18,2,FALSE))))</f>
        <v/>
      </c>
      <c r="O173" s="64" t="str">
        <f t="shared" si="9"/>
        <v/>
      </c>
      <c r="P173" s="65" t="str">
        <f t="shared" si="10"/>
        <v/>
      </c>
      <c r="Q173" s="64" t="str">
        <f t="shared" si="11"/>
        <v/>
      </c>
      <c r="R173" s="62" t="str">
        <f t="shared" si="12"/>
        <v/>
      </c>
    </row>
    <row r="174" spans="1:18" x14ac:dyDescent="0.25">
      <c r="A174" s="66" t="str">
        <f>IF(B174&lt;&gt;"", COUNTA($B$5:B174), "")</f>
        <v/>
      </c>
      <c r="L174" s="58" t="str">
        <f>IF(Tabela1[[#This Row],[Modalidade da instituição de ensino]]="","",Percentual!$F$2)</f>
        <v/>
      </c>
      <c r="N174" s="63" t="str">
        <f>IF(Tabela1[[#This Row],[Nome completo do requerente]]="","",IF(C174="","",IF(COUNTIF(Percentual!$J$2:'Percentual'!J5160,Percentual!J171)&gt;1,"0%",VLOOKUP(C174,Percentual!$A$2:$B$18,2,FALSE))))</f>
        <v/>
      </c>
      <c r="O174" s="64" t="str">
        <f t="shared" si="9"/>
        <v/>
      </c>
      <c r="P174" s="65" t="str">
        <f t="shared" si="10"/>
        <v/>
      </c>
      <c r="Q174" s="64" t="str">
        <f t="shared" si="11"/>
        <v/>
      </c>
      <c r="R174" s="62" t="str">
        <f t="shared" si="12"/>
        <v/>
      </c>
    </row>
    <row r="175" spans="1:18" x14ac:dyDescent="0.25">
      <c r="A175" s="66" t="str">
        <f>IF(B175&lt;&gt;"", COUNTA($B$5:B175), "")</f>
        <v/>
      </c>
      <c r="L175" s="58" t="str">
        <f>IF(Tabela1[[#This Row],[Modalidade da instituição de ensino]]="","",Percentual!$F$2)</f>
        <v/>
      </c>
      <c r="N175" s="63" t="str">
        <f>IF(Tabela1[[#This Row],[Nome completo do requerente]]="","",IF(C175="","",IF(COUNTIF(Percentual!$J$2:'Percentual'!J5161,Percentual!J172)&gt;1,"0%",VLOOKUP(C175,Percentual!$A$2:$B$18,2,FALSE))))</f>
        <v/>
      </c>
      <c r="O175" s="64" t="str">
        <f t="shared" si="9"/>
        <v/>
      </c>
      <c r="P175" s="65" t="str">
        <f t="shared" si="10"/>
        <v/>
      </c>
      <c r="Q175" s="64" t="str">
        <f t="shared" si="11"/>
        <v/>
      </c>
      <c r="R175" s="62" t="str">
        <f t="shared" si="12"/>
        <v/>
      </c>
    </row>
    <row r="176" spans="1:18" x14ac:dyDescent="0.25">
      <c r="A176" s="66" t="str">
        <f>IF(B176&lt;&gt;"", COUNTA($B$5:B176), "")</f>
        <v/>
      </c>
      <c r="L176" s="58" t="str">
        <f>IF(Tabela1[[#This Row],[Modalidade da instituição de ensino]]="","",Percentual!$F$2)</f>
        <v/>
      </c>
      <c r="N176" s="63" t="str">
        <f>IF(Tabela1[[#This Row],[Nome completo do requerente]]="","",IF(C176="","",IF(COUNTIF(Percentual!$J$2:'Percentual'!J5162,Percentual!J173)&gt;1,"0%",VLOOKUP(C176,Percentual!$A$2:$B$18,2,FALSE))))</f>
        <v/>
      </c>
      <c r="O176" s="64" t="str">
        <f t="shared" si="9"/>
        <v/>
      </c>
      <c r="P176" s="65" t="str">
        <f t="shared" si="10"/>
        <v/>
      </c>
      <c r="Q176" s="64" t="str">
        <f t="shared" si="11"/>
        <v/>
      </c>
      <c r="R176" s="62" t="str">
        <f t="shared" si="12"/>
        <v/>
      </c>
    </row>
    <row r="177" spans="1:18" x14ac:dyDescent="0.25">
      <c r="A177" s="66" t="str">
        <f>IF(B177&lt;&gt;"", COUNTA($B$5:B177), "")</f>
        <v/>
      </c>
      <c r="L177" s="58" t="str">
        <f>IF(Tabela1[[#This Row],[Modalidade da instituição de ensino]]="","",Percentual!$F$2)</f>
        <v/>
      </c>
      <c r="N177" s="63" t="str">
        <f>IF(Tabela1[[#This Row],[Nome completo do requerente]]="","",IF(C177="","",IF(COUNTIF(Percentual!$J$2:'Percentual'!J5163,Percentual!J174)&gt;1,"0%",VLOOKUP(C177,Percentual!$A$2:$B$18,2,FALSE))))</f>
        <v/>
      </c>
      <c r="O177" s="64" t="str">
        <f t="shared" si="9"/>
        <v/>
      </c>
      <c r="P177" s="65" t="str">
        <f t="shared" si="10"/>
        <v/>
      </c>
      <c r="Q177" s="64" t="str">
        <f t="shared" si="11"/>
        <v/>
      </c>
      <c r="R177" s="62" t="str">
        <f t="shared" si="12"/>
        <v/>
      </c>
    </row>
    <row r="178" spans="1:18" x14ac:dyDescent="0.25">
      <c r="A178" s="66" t="str">
        <f>IF(B178&lt;&gt;"", COUNTA($B$5:B178), "")</f>
        <v/>
      </c>
      <c r="L178" s="58" t="str">
        <f>IF(Tabela1[[#This Row],[Modalidade da instituição de ensino]]="","",Percentual!$F$2)</f>
        <v/>
      </c>
      <c r="N178" s="63" t="str">
        <f>IF(Tabela1[[#This Row],[Nome completo do requerente]]="","",IF(C178="","",IF(COUNTIF(Percentual!$J$2:'Percentual'!J5164,Percentual!J175)&gt;1,"0%",VLOOKUP(C178,Percentual!$A$2:$B$18,2,FALSE))))</f>
        <v/>
      </c>
      <c r="O178" s="64" t="str">
        <f t="shared" si="9"/>
        <v/>
      </c>
      <c r="P178" s="65" t="str">
        <f t="shared" si="10"/>
        <v/>
      </c>
      <c r="Q178" s="64" t="str">
        <f t="shared" si="11"/>
        <v/>
      </c>
      <c r="R178" s="62" t="str">
        <f t="shared" si="12"/>
        <v/>
      </c>
    </row>
    <row r="179" spans="1:18" x14ac:dyDescent="0.25">
      <c r="A179" s="66" t="str">
        <f>IF(B179&lt;&gt;"", COUNTA($B$5:B179), "")</f>
        <v/>
      </c>
      <c r="L179" s="58" t="str">
        <f>IF(Tabela1[[#This Row],[Modalidade da instituição de ensino]]="","",Percentual!$F$2)</f>
        <v/>
      </c>
      <c r="N179" s="63" t="str">
        <f>IF(Tabela1[[#This Row],[Nome completo do requerente]]="","",IF(C179="","",IF(COUNTIF(Percentual!$J$2:'Percentual'!J5165,Percentual!J176)&gt;1,"0%",VLOOKUP(C179,Percentual!$A$2:$B$18,2,FALSE))))</f>
        <v/>
      </c>
      <c r="O179" s="64" t="str">
        <f t="shared" si="9"/>
        <v/>
      </c>
      <c r="P179" s="65" t="str">
        <f t="shared" si="10"/>
        <v/>
      </c>
      <c r="Q179" s="64" t="str">
        <f t="shared" si="11"/>
        <v/>
      </c>
      <c r="R179" s="62" t="str">
        <f t="shared" si="12"/>
        <v/>
      </c>
    </row>
    <row r="180" spans="1:18" x14ac:dyDescent="0.25">
      <c r="A180" s="66" t="str">
        <f>IF(B180&lt;&gt;"", COUNTA($B$5:B180), "")</f>
        <v/>
      </c>
      <c r="L180" s="58" t="str">
        <f>IF(Tabela1[[#This Row],[Modalidade da instituição de ensino]]="","",Percentual!$F$2)</f>
        <v/>
      </c>
      <c r="N180" s="63" t="str">
        <f>IF(Tabela1[[#This Row],[Nome completo do requerente]]="","",IF(C180="","",IF(COUNTIF(Percentual!$J$2:'Percentual'!J5166,Percentual!J177)&gt;1,"0%",VLOOKUP(C180,Percentual!$A$2:$B$18,2,FALSE))))</f>
        <v/>
      </c>
      <c r="O180" s="64" t="str">
        <f t="shared" si="9"/>
        <v/>
      </c>
      <c r="P180" s="65" t="str">
        <f t="shared" si="10"/>
        <v/>
      </c>
      <c r="Q180" s="64" t="str">
        <f t="shared" si="11"/>
        <v/>
      </c>
      <c r="R180" s="62" t="str">
        <f t="shared" si="12"/>
        <v/>
      </c>
    </row>
    <row r="181" spans="1:18" x14ac:dyDescent="0.25">
      <c r="A181" s="66" t="str">
        <f>IF(B181&lt;&gt;"", COUNTA($B$5:B181), "")</f>
        <v/>
      </c>
      <c r="L181" s="58" t="str">
        <f>IF(Tabela1[[#This Row],[Modalidade da instituição de ensino]]="","",Percentual!$F$2)</f>
        <v/>
      </c>
      <c r="N181" s="63" t="str">
        <f>IF(Tabela1[[#This Row],[Nome completo do requerente]]="","",IF(C181="","",IF(COUNTIF(Percentual!$J$2:'Percentual'!J5167,Percentual!J178)&gt;1,"0%",VLOOKUP(C181,Percentual!$A$2:$B$18,2,FALSE))))</f>
        <v/>
      </c>
      <c r="O181" s="64" t="str">
        <f t="shared" si="9"/>
        <v/>
      </c>
      <c r="P181" s="65" t="str">
        <f t="shared" si="10"/>
        <v/>
      </c>
      <c r="Q181" s="64" t="str">
        <f t="shared" si="11"/>
        <v/>
      </c>
      <c r="R181" s="62" t="str">
        <f t="shared" si="12"/>
        <v/>
      </c>
    </row>
    <row r="182" spans="1:18" x14ac:dyDescent="0.25">
      <c r="A182" s="66" t="str">
        <f>IF(B182&lt;&gt;"", COUNTA($B$5:B182), "")</f>
        <v/>
      </c>
      <c r="L182" s="58" t="str">
        <f>IF(Tabela1[[#This Row],[Modalidade da instituição de ensino]]="","",Percentual!$F$2)</f>
        <v/>
      </c>
      <c r="N182" s="63" t="str">
        <f>IF(Tabela1[[#This Row],[Nome completo do requerente]]="","",IF(C182="","",IF(COUNTIF(Percentual!$J$2:'Percentual'!J5168,Percentual!J179)&gt;1,"0%",VLOOKUP(C182,Percentual!$A$2:$B$18,2,FALSE))))</f>
        <v/>
      </c>
      <c r="O182" s="64" t="str">
        <f t="shared" si="9"/>
        <v/>
      </c>
      <c r="P182" s="65" t="str">
        <f t="shared" si="10"/>
        <v/>
      </c>
      <c r="Q182" s="64" t="str">
        <f t="shared" si="11"/>
        <v/>
      </c>
      <c r="R182" s="62" t="str">
        <f t="shared" si="12"/>
        <v/>
      </c>
    </row>
    <row r="183" spans="1:18" x14ac:dyDescent="0.25">
      <c r="A183" s="66" t="str">
        <f>IF(B183&lt;&gt;"", COUNTA($B$5:B183), "")</f>
        <v/>
      </c>
      <c r="L183" s="58" t="str">
        <f>IF(Tabela1[[#This Row],[Modalidade da instituição de ensino]]="","",Percentual!$F$2)</f>
        <v/>
      </c>
      <c r="N183" s="63" t="str">
        <f>IF(Tabela1[[#This Row],[Nome completo do requerente]]="","",IF(C183="","",IF(COUNTIF(Percentual!$J$2:'Percentual'!J5169,Percentual!J180)&gt;1,"0%",VLOOKUP(C183,Percentual!$A$2:$B$18,2,FALSE))))</f>
        <v/>
      </c>
      <c r="O183" s="64" t="str">
        <f t="shared" si="9"/>
        <v/>
      </c>
      <c r="P183" s="65" t="str">
        <f t="shared" si="10"/>
        <v/>
      </c>
      <c r="Q183" s="64" t="str">
        <f t="shared" si="11"/>
        <v/>
      </c>
      <c r="R183" s="62" t="str">
        <f t="shared" si="12"/>
        <v/>
      </c>
    </row>
    <row r="184" spans="1:18" x14ac:dyDescent="0.25">
      <c r="A184" s="66" t="str">
        <f>IF(B184&lt;&gt;"", COUNTA($B$5:B184), "")</f>
        <v/>
      </c>
      <c r="L184" s="58" t="str">
        <f>IF(Tabela1[[#This Row],[Modalidade da instituição de ensino]]="","",Percentual!$F$2)</f>
        <v/>
      </c>
      <c r="N184" s="63" t="str">
        <f>IF(Tabela1[[#This Row],[Nome completo do requerente]]="","",IF(C184="","",IF(COUNTIF(Percentual!$J$2:'Percentual'!J5170,Percentual!J181)&gt;1,"0%",VLOOKUP(C184,Percentual!$A$2:$B$18,2,FALSE))))</f>
        <v/>
      </c>
      <c r="O184" s="64" t="str">
        <f t="shared" si="9"/>
        <v/>
      </c>
      <c r="P184" s="65" t="str">
        <f t="shared" si="10"/>
        <v/>
      </c>
      <c r="Q184" s="64" t="str">
        <f t="shared" si="11"/>
        <v/>
      </c>
      <c r="R184" s="62" t="str">
        <f t="shared" si="12"/>
        <v/>
      </c>
    </row>
    <row r="185" spans="1:18" x14ac:dyDescent="0.25">
      <c r="A185" s="66" t="str">
        <f>IF(B185&lt;&gt;"", COUNTA($B$5:B185), "")</f>
        <v/>
      </c>
      <c r="L185" s="58" t="str">
        <f>IF(Tabela1[[#This Row],[Modalidade da instituição de ensino]]="","",Percentual!$F$2)</f>
        <v/>
      </c>
      <c r="N185" s="63" t="str">
        <f>IF(Tabela1[[#This Row],[Nome completo do requerente]]="","",IF(C185="","",IF(COUNTIF(Percentual!$J$2:'Percentual'!J5171,Percentual!J182)&gt;1,"0%",VLOOKUP(C185,Percentual!$A$2:$B$18,2,FALSE))))</f>
        <v/>
      </c>
      <c r="O185" s="64" t="str">
        <f t="shared" si="9"/>
        <v/>
      </c>
      <c r="P185" s="65" t="str">
        <f t="shared" si="10"/>
        <v/>
      </c>
      <c r="Q185" s="64" t="str">
        <f t="shared" si="11"/>
        <v/>
      </c>
      <c r="R185" s="62" t="str">
        <f t="shared" si="12"/>
        <v/>
      </c>
    </row>
    <row r="186" spans="1:18" x14ac:dyDescent="0.25">
      <c r="A186" s="66" t="str">
        <f>IF(B186&lt;&gt;"", COUNTA($B$5:B186), "")</f>
        <v/>
      </c>
      <c r="L186" s="58" t="str">
        <f>IF(Tabela1[[#This Row],[Modalidade da instituição de ensino]]="","",Percentual!$F$2)</f>
        <v/>
      </c>
      <c r="N186" s="63" t="str">
        <f>IF(Tabela1[[#This Row],[Nome completo do requerente]]="","",IF(C186="","",IF(COUNTIF(Percentual!$J$2:'Percentual'!J5172,Percentual!J183)&gt;1,"0%",VLOOKUP(C186,Percentual!$A$2:$B$18,2,FALSE))))</f>
        <v/>
      </c>
      <c r="O186" s="64" t="str">
        <f t="shared" si="9"/>
        <v/>
      </c>
      <c r="P186" s="65" t="str">
        <f t="shared" si="10"/>
        <v/>
      </c>
      <c r="Q186" s="64" t="str">
        <f t="shared" si="11"/>
        <v/>
      </c>
      <c r="R186" s="62" t="str">
        <f t="shared" si="12"/>
        <v/>
      </c>
    </row>
    <row r="187" spans="1:18" x14ac:dyDescent="0.25">
      <c r="A187" s="66" t="str">
        <f>IF(B187&lt;&gt;"", COUNTA($B$5:B187), "")</f>
        <v/>
      </c>
      <c r="L187" s="58" t="str">
        <f>IF(Tabela1[[#This Row],[Modalidade da instituição de ensino]]="","",Percentual!$F$2)</f>
        <v/>
      </c>
      <c r="N187" s="63" t="str">
        <f>IF(Tabela1[[#This Row],[Nome completo do requerente]]="","",IF(C187="","",IF(COUNTIF(Percentual!$J$2:'Percentual'!J5173,Percentual!J184)&gt;1,"0%",VLOOKUP(C187,Percentual!$A$2:$B$18,2,FALSE))))</f>
        <v/>
      </c>
      <c r="O187" s="64" t="str">
        <f t="shared" si="9"/>
        <v/>
      </c>
      <c r="P187" s="65" t="str">
        <f t="shared" si="10"/>
        <v/>
      </c>
      <c r="Q187" s="64" t="str">
        <f t="shared" si="11"/>
        <v/>
      </c>
      <c r="R187" s="62" t="str">
        <f t="shared" si="12"/>
        <v/>
      </c>
    </row>
    <row r="188" spans="1:18" x14ac:dyDescent="0.25">
      <c r="A188" s="66" t="str">
        <f>IF(B188&lt;&gt;"", COUNTA($B$5:B188), "")</f>
        <v/>
      </c>
      <c r="L188" s="58" t="str">
        <f>IF(Tabela1[[#This Row],[Modalidade da instituição de ensino]]="","",Percentual!$F$2)</f>
        <v/>
      </c>
      <c r="N188" s="63" t="str">
        <f>IF(Tabela1[[#This Row],[Nome completo do requerente]]="","",IF(C188="","",IF(COUNTIF(Percentual!$J$2:'Percentual'!J5174,Percentual!J185)&gt;1,"0%",VLOOKUP(C188,Percentual!$A$2:$B$18,2,FALSE))))</f>
        <v/>
      </c>
      <c r="O188" s="64" t="str">
        <f t="shared" si="9"/>
        <v/>
      </c>
      <c r="P188" s="65" t="str">
        <f t="shared" si="10"/>
        <v/>
      </c>
      <c r="Q188" s="64" t="str">
        <f t="shared" si="11"/>
        <v/>
      </c>
      <c r="R188" s="62" t="str">
        <f t="shared" si="12"/>
        <v/>
      </c>
    </row>
    <row r="189" spans="1:18" x14ac:dyDescent="0.25">
      <c r="A189" s="66" t="str">
        <f>IF(B189&lt;&gt;"", COUNTA($B$5:B189), "")</f>
        <v/>
      </c>
      <c r="L189" s="58" t="str">
        <f>IF(Tabela1[[#This Row],[Modalidade da instituição de ensino]]="","",Percentual!$F$2)</f>
        <v/>
      </c>
      <c r="N189" s="63" t="str">
        <f>IF(Tabela1[[#This Row],[Nome completo do requerente]]="","",IF(C189="","",IF(COUNTIF(Percentual!$J$2:'Percentual'!J5175,Percentual!J186)&gt;1,"0%",VLOOKUP(C189,Percentual!$A$2:$B$18,2,FALSE))))</f>
        <v/>
      </c>
      <c r="O189" s="64" t="str">
        <f t="shared" si="9"/>
        <v/>
      </c>
      <c r="P189" s="65" t="str">
        <f t="shared" si="10"/>
        <v/>
      </c>
      <c r="Q189" s="64" t="str">
        <f t="shared" si="11"/>
        <v/>
      </c>
      <c r="R189" s="62" t="str">
        <f t="shared" si="12"/>
        <v/>
      </c>
    </row>
    <row r="190" spans="1:18" x14ac:dyDescent="0.25">
      <c r="A190" s="66" t="str">
        <f>IF(B190&lt;&gt;"", COUNTA($B$5:B190), "")</f>
        <v/>
      </c>
      <c r="L190" s="58" t="str">
        <f>IF(Tabela1[[#This Row],[Modalidade da instituição de ensino]]="","",Percentual!$F$2)</f>
        <v/>
      </c>
      <c r="N190" s="63" t="str">
        <f>IF(Tabela1[[#This Row],[Nome completo do requerente]]="","",IF(C190="","",IF(COUNTIF(Percentual!$J$2:'Percentual'!J5176,Percentual!J187)&gt;1,"0%",VLOOKUP(C190,Percentual!$A$2:$B$18,2,FALSE))))</f>
        <v/>
      </c>
      <c r="O190" s="64" t="str">
        <f t="shared" si="9"/>
        <v/>
      </c>
      <c r="P190" s="65" t="str">
        <f t="shared" si="10"/>
        <v/>
      </c>
      <c r="Q190" s="64" t="str">
        <f t="shared" si="11"/>
        <v/>
      </c>
      <c r="R190" s="62" t="str">
        <f t="shared" si="12"/>
        <v/>
      </c>
    </row>
    <row r="191" spans="1:18" x14ac:dyDescent="0.25">
      <c r="A191" s="66" t="str">
        <f>IF(B191&lt;&gt;"", COUNTA($B$5:B191), "")</f>
        <v/>
      </c>
      <c r="L191" s="58" t="str">
        <f>IF(Tabela1[[#This Row],[Modalidade da instituição de ensino]]="","",Percentual!$F$2)</f>
        <v/>
      </c>
      <c r="N191" s="63" t="str">
        <f>IF(Tabela1[[#This Row],[Nome completo do requerente]]="","",IF(C191="","",IF(COUNTIF(Percentual!$J$2:'Percentual'!J5177,Percentual!J188)&gt;1,"0%",VLOOKUP(C191,Percentual!$A$2:$B$18,2,FALSE))))</f>
        <v/>
      </c>
      <c r="O191" s="64" t="str">
        <f t="shared" si="9"/>
        <v/>
      </c>
      <c r="P191" s="65" t="str">
        <f t="shared" si="10"/>
        <v/>
      </c>
      <c r="Q191" s="64" t="str">
        <f t="shared" si="11"/>
        <v/>
      </c>
      <c r="R191" s="62" t="str">
        <f t="shared" si="12"/>
        <v/>
      </c>
    </row>
    <row r="192" spans="1:18" x14ac:dyDescent="0.25">
      <c r="A192" s="66" t="str">
        <f>IF(B192&lt;&gt;"", COUNTA($B$5:B192), "")</f>
        <v/>
      </c>
      <c r="L192" s="58" t="str">
        <f>IF(Tabela1[[#This Row],[Modalidade da instituição de ensino]]="","",Percentual!$F$2)</f>
        <v/>
      </c>
      <c r="N192" s="63" t="str">
        <f>IF(Tabela1[[#This Row],[Nome completo do requerente]]="","",IF(C192="","",IF(COUNTIF(Percentual!$J$2:'Percentual'!J5178,Percentual!J189)&gt;1,"0%",VLOOKUP(C192,Percentual!$A$2:$B$18,2,FALSE))))</f>
        <v/>
      </c>
      <c r="O192" s="64" t="str">
        <f t="shared" si="9"/>
        <v/>
      </c>
      <c r="P192" s="65" t="str">
        <f t="shared" si="10"/>
        <v/>
      </c>
      <c r="Q192" s="64" t="str">
        <f t="shared" si="11"/>
        <v/>
      </c>
      <c r="R192" s="62" t="str">
        <f t="shared" si="12"/>
        <v/>
      </c>
    </row>
    <row r="193" spans="1:18" x14ac:dyDescent="0.25">
      <c r="A193" s="66" t="str">
        <f>IF(B193&lt;&gt;"", COUNTA($B$5:B193), "")</f>
        <v/>
      </c>
      <c r="L193" s="58" t="str">
        <f>IF(Tabela1[[#This Row],[Modalidade da instituição de ensino]]="","",Percentual!$F$2)</f>
        <v/>
      </c>
      <c r="N193" s="63" t="str">
        <f>IF(Tabela1[[#This Row],[Nome completo do requerente]]="","",IF(C193="","",IF(COUNTIF(Percentual!$J$2:'Percentual'!J5179,Percentual!J190)&gt;1,"0%",VLOOKUP(C193,Percentual!$A$2:$B$18,2,FALSE))))</f>
        <v/>
      </c>
      <c r="O193" s="64" t="str">
        <f t="shared" si="9"/>
        <v/>
      </c>
      <c r="P193" s="65" t="str">
        <f t="shared" si="10"/>
        <v/>
      </c>
      <c r="Q193" s="64" t="str">
        <f t="shared" si="11"/>
        <v/>
      </c>
      <c r="R193" s="62" t="str">
        <f t="shared" si="12"/>
        <v/>
      </c>
    </row>
    <row r="194" spans="1:18" x14ac:dyDescent="0.25">
      <c r="A194" s="66" t="str">
        <f>IF(B194&lt;&gt;"", COUNTA($B$5:B194), "")</f>
        <v/>
      </c>
      <c r="L194" s="58" t="str">
        <f>IF(Tabela1[[#This Row],[Modalidade da instituição de ensino]]="","",Percentual!$F$2)</f>
        <v/>
      </c>
      <c r="N194" s="63" t="str">
        <f>IF(Tabela1[[#This Row],[Nome completo do requerente]]="","",IF(C194="","",IF(COUNTIF(Percentual!$J$2:'Percentual'!J5180,Percentual!J191)&gt;1,"0%",VLOOKUP(C194,Percentual!$A$2:$B$18,2,FALSE))))</f>
        <v/>
      </c>
      <c r="O194" s="64" t="str">
        <f t="shared" si="9"/>
        <v/>
      </c>
      <c r="P194" s="65" t="str">
        <f t="shared" si="10"/>
        <v/>
      </c>
      <c r="Q194" s="64" t="str">
        <f t="shared" si="11"/>
        <v/>
      </c>
      <c r="R194" s="62" t="str">
        <f t="shared" si="12"/>
        <v/>
      </c>
    </row>
    <row r="195" spans="1:18" x14ac:dyDescent="0.25">
      <c r="A195" s="66" t="str">
        <f>IF(B195&lt;&gt;"", COUNTA($B$5:B195), "")</f>
        <v/>
      </c>
      <c r="L195" s="58" t="str">
        <f>IF(Tabela1[[#This Row],[Modalidade da instituição de ensino]]="","",Percentual!$F$2)</f>
        <v/>
      </c>
      <c r="N195" s="63" t="str">
        <f>IF(Tabela1[[#This Row],[Nome completo do requerente]]="","",IF(C195="","",IF(COUNTIF(Percentual!$J$2:'Percentual'!J5181,Percentual!J192)&gt;1,"0%",VLOOKUP(C195,Percentual!$A$2:$B$18,2,FALSE))))</f>
        <v/>
      </c>
      <c r="O195" s="64" t="str">
        <f t="shared" si="9"/>
        <v/>
      </c>
      <c r="P195" s="65" t="str">
        <f t="shared" si="10"/>
        <v/>
      </c>
      <c r="Q195" s="64" t="str">
        <f t="shared" si="11"/>
        <v/>
      </c>
      <c r="R195" s="62" t="str">
        <f t="shared" si="12"/>
        <v/>
      </c>
    </row>
    <row r="196" spans="1:18" x14ac:dyDescent="0.25">
      <c r="A196" s="66" t="str">
        <f>IF(B196&lt;&gt;"", COUNTA($B$5:B196), "")</f>
        <v/>
      </c>
      <c r="L196" s="58" t="str">
        <f>IF(Tabela1[[#This Row],[Modalidade da instituição de ensino]]="","",Percentual!$F$2)</f>
        <v/>
      </c>
      <c r="N196" s="63" t="str">
        <f>IF(Tabela1[[#This Row],[Nome completo do requerente]]="","",IF(C196="","",IF(COUNTIF(Percentual!$J$2:'Percentual'!J5182,Percentual!J193)&gt;1,"0%",VLOOKUP(C196,Percentual!$A$2:$B$18,2,FALSE))))</f>
        <v/>
      </c>
      <c r="O196" s="64" t="str">
        <f t="shared" si="9"/>
        <v/>
      </c>
      <c r="P196" s="65" t="str">
        <f t="shared" si="10"/>
        <v/>
      </c>
      <c r="Q196" s="64" t="str">
        <f t="shared" si="11"/>
        <v/>
      </c>
      <c r="R196" s="62" t="str">
        <f t="shared" si="12"/>
        <v/>
      </c>
    </row>
    <row r="197" spans="1:18" x14ac:dyDescent="0.25">
      <c r="A197" s="66" t="str">
        <f>IF(B197&lt;&gt;"", COUNTA($B$5:B197), "")</f>
        <v/>
      </c>
      <c r="L197" s="58" t="str">
        <f>IF(Tabela1[[#This Row],[Modalidade da instituição de ensino]]="","",Percentual!$F$2)</f>
        <v/>
      </c>
      <c r="N197" s="63" t="str">
        <f>IF(Tabela1[[#This Row],[Nome completo do requerente]]="","",IF(C197="","",IF(COUNTIF(Percentual!$J$2:'Percentual'!J5183,Percentual!J194)&gt;1,"0%",VLOOKUP(C197,Percentual!$A$2:$B$18,2,FALSE))))</f>
        <v/>
      </c>
      <c r="O197" s="64" t="str">
        <f t="shared" ref="O197:O260" si="13">IF(AND(N197&lt;&gt;""), M197*N197, "")</f>
        <v/>
      </c>
      <c r="P197" s="65" t="str">
        <f t="shared" ref="P197:P260" si="14">IF(N197="","",100%-N197)</f>
        <v/>
      </c>
      <c r="Q197" s="64" t="str">
        <f t="shared" ref="Q197:Q260" si="15">IF(AND(N197&lt;&gt;""), M197-O197, "")</f>
        <v/>
      </c>
      <c r="R197" s="62" t="str">
        <f t="shared" ref="R197:R260" si="16">IF(AND(Q197&lt;&gt;""), IF(Q197&lt;=1078,Q197,1078), "")</f>
        <v/>
      </c>
    </row>
    <row r="198" spans="1:18" x14ac:dyDescent="0.25">
      <c r="A198" s="66" t="str">
        <f>IF(B198&lt;&gt;"", COUNTA($B$5:B198), "")</f>
        <v/>
      </c>
      <c r="L198" s="58" t="str">
        <f>IF(Tabela1[[#This Row],[Modalidade da instituição de ensino]]="","",Percentual!$F$2)</f>
        <v/>
      </c>
      <c r="N198" s="63" t="str">
        <f>IF(Tabela1[[#This Row],[Nome completo do requerente]]="","",IF(C198="","",IF(COUNTIF(Percentual!$J$2:'Percentual'!J5184,Percentual!J195)&gt;1,"0%",VLOOKUP(C198,Percentual!$A$2:$B$18,2,FALSE))))</f>
        <v/>
      </c>
      <c r="O198" s="64" t="str">
        <f t="shared" si="13"/>
        <v/>
      </c>
      <c r="P198" s="65" t="str">
        <f t="shared" si="14"/>
        <v/>
      </c>
      <c r="Q198" s="64" t="str">
        <f t="shared" si="15"/>
        <v/>
      </c>
      <c r="R198" s="62" t="str">
        <f t="shared" si="16"/>
        <v/>
      </c>
    </row>
    <row r="199" spans="1:18" x14ac:dyDescent="0.25">
      <c r="A199" s="66" t="str">
        <f>IF(B199&lt;&gt;"", COUNTA($B$5:B199), "")</f>
        <v/>
      </c>
      <c r="L199" s="58" t="str">
        <f>IF(Tabela1[[#This Row],[Modalidade da instituição de ensino]]="","",Percentual!$F$2)</f>
        <v/>
      </c>
      <c r="N199" s="63" t="str">
        <f>IF(Tabela1[[#This Row],[Nome completo do requerente]]="","",IF(C199="","",IF(COUNTIF(Percentual!$J$2:'Percentual'!J5185,Percentual!J196)&gt;1,"0%",VLOOKUP(C199,Percentual!$A$2:$B$18,2,FALSE))))</f>
        <v/>
      </c>
      <c r="O199" s="64" t="str">
        <f t="shared" si="13"/>
        <v/>
      </c>
      <c r="P199" s="65" t="str">
        <f t="shared" si="14"/>
        <v/>
      </c>
      <c r="Q199" s="64" t="str">
        <f t="shared" si="15"/>
        <v/>
      </c>
      <c r="R199" s="62" t="str">
        <f t="shared" si="16"/>
        <v/>
      </c>
    </row>
    <row r="200" spans="1:18" x14ac:dyDescent="0.25">
      <c r="A200" s="66" t="str">
        <f>IF(B200&lt;&gt;"", COUNTA($B$5:B200), "")</f>
        <v/>
      </c>
      <c r="L200" s="58" t="str">
        <f>IF(Tabela1[[#This Row],[Modalidade da instituição de ensino]]="","",Percentual!$F$2)</f>
        <v/>
      </c>
      <c r="N200" s="63" t="str">
        <f>IF(Tabela1[[#This Row],[Nome completo do requerente]]="","",IF(C200="","",IF(COUNTIF(Percentual!$J$2:'Percentual'!J5186,Percentual!J197)&gt;1,"0%",VLOOKUP(C200,Percentual!$A$2:$B$18,2,FALSE))))</f>
        <v/>
      </c>
      <c r="O200" s="64" t="str">
        <f t="shared" si="13"/>
        <v/>
      </c>
      <c r="P200" s="65" t="str">
        <f t="shared" si="14"/>
        <v/>
      </c>
      <c r="Q200" s="64" t="str">
        <f t="shared" si="15"/>
        <v/>
      </c>
      <c r="R200" s="62" t="str">
        <f t="shared" si="16"/>
        <v/>
      </c>
    </row>
    <row r="201" spans="1:18" x14ac:dyDescent="0.25">
      <c r="A201" s="66" t="str">
        <f>IF(B201&lt;&gt;"", COUNTA($B$5:B201), "")</f>
        <v/>
      </c>
      <c r="L201" s="58" t="str">
        <f>IF(Tabela1[[#This Row],[Modalidade da instituição de ensino]]="","",Percentual!$F$2)</f>
        <v/>
      </c>
      <c r="N201" s="63" t="str">
        <f>IF(Tabela1[[#This Row],[Nome completo do requerente]]="","",IF(C201="","",IF(COUNTIF(Percentual!$J$2:'Percentual'!J5187,Percentual!J198)&gt;1,"0%",VLOOKUP(C201,Percentual!$A$2:$B$18,2,FALSE))))</f>
        <v/>
      </c>
      <c r="O201" s="64" t="str">
        <f t="shared" si="13"/>
        <v/>
      </c>
      <c r="P201" s="65" t="str">
        <f t="shared" si="14"/>
        <v/>
      </c>
      <c r="Q201" s="64" t="str">
        <f t="shared" si="15"/>
        <v/>
      </c>
      <c r="R201" s="62" t="str">
        <f t="shared" si="16"/>
        <v/>
      </c>
    </row>
    <row r="202" spans="1:18" x14ac:dyDescent="0.25">
      <c r="A202" s="66" t="str">
        <f>IF(B202&lt;&gt;"", COUNTA($B$5:B202), "")</f>
        <v/>
      </c>
      <c r="L202" s="58" t="str">
        <f>IF(Tabela1[[#This Row],[Modalidade da instituição de ensino]]="","",Percentual!$F$2)</f>
        <v/>
      </c>
      <c r="N202" s="63" t="str">
        <f>IF(Tabela1[[#This Row],[Nome completo do requerente]]="","",IF(C202="","",IF(COUNTIF(Percentual!$J$2:'Percentual'!J5188,Percentual!J199)&gt;1,"0%",VLOOKUP(C202,Percentual!$A$2:$B$18,2,FALSE))))</f>
        <v/>
      </c>
      <c r="O202" s="64" t="str">
        <f t="shared" si="13"/>
        <v/>
      </c>
      <c r="P202" s="65" t="str">
        <f t="shared" si="14"/>
        <v/>
      </c>
      <c r="Q202" s="64" t="str">
        <f t="shared" si="15"/>
        <v/>
      </c>
      <c r="R202" s="62" t="str">
        <f t="shared" si="16"/>
        <v/>
      </c>
    </row>
    <row r="203" spans="1:18" x14ac:dyDescent="0.25">
      <c r="A203" s="66" t="str">
        <f>IF(B203&lt;&gt;"", COUNTA($B$5:B203), "")</f>
        <v/>
      </c>
      <c r="L203" s="58" t="str">
        <f>IF(Tabela1[[#This Row],[Modalidade da instituição de ensino]]="","",Percentual!$F$2)</f>
        <v/>
      </c>
      <c r="N203" s="63" t="str">
        <f>IF(Tabela1[[#This Row],[Nome completo do requerente]]="","",IF(C203="","",IF(COUNTIF(Percentual!$J$2:'Percentual'!J5189,Percentual!J200)&gt;1,"0%",VLOOKUP(C203,Percentual!$A$2:$B$18,2,FALSE))))</f>
        <v/>
      </c>
      <c r="O203" s="64" t="str">
        <f t="shared" si="13"/>
        <v/>
      </c>
      <c r="P203" s="65" t="str">
        <f t="shared" si="14"/>
        <v/>
      </c>
      <c r="Q203" s="64" t="str">
        <f t="shared" si="15"/>
        <v/>
      </c>
      <c r="R203" s="62" t="str">
        <f t="shared" si="16"/>
        <v/>
      </c>
    </row>
    <row r="204" spans="1:18" x14ac:dyDescent="0.25">
      <c r="A204" s="66" t="str">
        <f>IF(B204&lt;&gt;"", COUNTA($B$5:B204), "")</f>
        <v/>
      </c>
      <c r="L204" s="58" t="str">
        <f>IF(Tabela1[[#This Row],[Modalidade da instituição de ensino]]="","",Percentual!$F$2)</f>
        <v/>
      </c>
      <c r="N204" s="63" t="str">
        <f>IF(Tabela1[[#This Row],[Nome completo do requerente]]="","",IF(C204="","",IF(COUNTIF(Percentual!$J$2:'Percentual'!J5190,Percentual!J201)&gt;1,"0%",VLOOKUP(C204,Percentual!$A$2:$B$18,2,FALSE))))</f>
        <v/>
      </c>
      <c r="O204" s="64" t="str">
        <f t="shared" si="13"/>
        <v/>
      </c>
      <c r="P204" s="65" t="str">
        <f t="shared" si="14"/>
        <v/>
      </c>
      <c r="Q204" s="64" t="str">
        <f t="shared" si="15"/>
        <v/>
      </c>
      <c r="R204" s="62" t="str">
        <f t="shared" si="16"/>
        <v/>
      </c>
    </row>
    <row r="205" spans="1:18" x14ac:dyDescent="0.25">
      <c r="A205" s="66" t="str">
        <f>IF(B205&lt;&gt;"", COUNTA($B$5:B205), "")</f>
        <v/>
      </c>
      <c r="L205" s="58" t="str">
        <f>IF(Tabela1[[#This Row],[Modalidade da instituição de ensino]]="","",Percentual!$F$2)</f>
        <v/>
      </c>
      <c r="N205" s="63" t="str">
        <f>IF(Tabela1[[#This Row],[Nome completo do requerente]]="","",IF(C205="","",IF(COUNTIF(Percentual!$J$2:'Percentual'!J5191,Percentual!J202)&gt;1,"0%",VLOOKUP(C205,Percentual!$A$2:$B$18,2,FALSE))))</f>
        <v/>
      </c>
      <c r="O205" s="64" t="str">
        <f t="shared" si="13"/>
        <v/>
      </c>
      <c r="P205" s="65" t="str">
        <f t="shared" si="14"/>
        <v/>
      </c>
      <c r="Q205" s="64" t="str">
        <f t="shared" si="15"/>
        <v/>
      </c>
      <c r="R205" s="62" t="str">
        <f t="shared" si="16"/>
        <v/>
      </c>
    </row>
    <row r="206" spans="1:18" x14ac:dyDescent="0.25">
      <c r="A206" s="66" t="str">
        <f>IF(B206&lt;&gt;"", COUNTA($B$5:B206), "")</f>
        <v/>
      </c>
      <c r="L206" s="58" t="str">
        <f>IF(Tabela1[[#This Row],[Modalidade da instituição de ensino]]="","",Percentual!$F$2)</f>
        <v/>
      </c>
      <c r="N206" s="63" t="str">
        <f>IF(Tabela1[[#This Row],[Nome completo do requerente]]="","",IF(C206="","",IF(COUNTIF(Percentual!$J$2:'Percentual'!J5192,Percentual!J203)&gt;1,"0%",VLOOKUP(C206,Percentual!$A$2:$B$18,2,FALSE))))</f>
        <v/>
      </c>
      <c r="O206" s="64" t="str">
        <f t="shared" si="13"/>
        <v/>
      </c>
      <c r="P206" s="65" t="str">
        <f t="shared" si="14"/>
        <v/>
      </c>
      <c r="Q206" s="64" t="str">
        <f t="shared" si="15"/>
        <v/>
      </c>
      <c r="R206" s="62" t="str">
        <f t="shared" si="16"/>
        <v/>
      </c>
    </row>
    <row r="207" spans="1:18" x14ac:dyDescent="0.25">
      <c r="A207" s="66" t="str">
        <f>IF(B207&lt;&gt;"", COUNTA($B$5:B207), "")</f>
        <v/>
      </c>
      <c r="L207" s="58" t="str">
        <f>IF(Tabela1[[#This Row],[Modalidade da instituição de ensino]]="","",Percentual!$F$2)</f>
        <v/>
      </c>
      <c r="N207" s="63" t="str">
        <f>IF(Tabela1[[#This Row],[Nome completo do requerente]]="","",IF(C207="","",IF(COUNTIF(Percentual!$J$2:'Percentual'!J5193,Percentual!J204)&gt;1,"0%",VLOOKUP(C207,Percentual!$A$2:$B$18,2,FALSE))))</f>
        <v/>
      </c>
      <c r="O207" s="64" t="str">
        <f t="shared" si="13"/>
        <v/>
      </c>
      <c r="P207" s="65" t="str">
        <f t="shared" si="14"/>
        <v/>
      </c>
      <c r="Q207" s="64" t="str">
        <f t="shared" si="15"/>
        <v/>
      </c>
      <c r="R207" s="62" t="str">
        <f t="shared" si="16"/>
        <v/>
      </c>
    </row>
    <row r="208" spans="1:18" x14ac:dyDescent="0.25">
      <c r="A208" s="66" t="str">
        <f>IF(B208&lt;&gt;"", COUNTA($B$5:B208), "")</f>
        <v/>
      </c>
      <c r="L208" s="58" t="str">
        <f>IF(Tabela1[[#This Row],[Modalidade da instituição de ensino]]="","",Percentual!$F$2)</f>
        <v/>
      </c>
      <c r="N208" s="63" t="str">
        <f>IF(Tabela1[[#This Row],[Nome completo do requerente]]="","",IF(C208="","",IF(COUNTIF(Percentual!$J$2:'Percentual'!J5194,Percentual!J205)&gt;1,"0%",VLOOKUP(C208,Percentual!$A$2:$B$18,2,FALSE))))</f>
        <v/>
      </c>
      <c r="O208" s="64" t="str">
        <f t="shared" si="13"/>
        <v/>
      </c>
      <c r="P208" s="65" t="str">
        <f t="shared" si="14"/>
        <v/>
      </c>
      <c r="Q208" s="64" t="str">
        <f t="shared" si="15"/>
        <v/>
      </c>
      <c r="R208" s="62" t="str">
        <f t="shared" si="16"/>
        <v/>
      </c>
    </row>
    <row r="209" spans="1:18" x14ac:dyDescent="0.25">
      <c r="A209" s="66" t="str">
        <f>IF(B209&lt;&gt;"", COUNTA($B$5:B209), "")</f>
        <v/>
      </c>
      <c r="L209" s="58" t="str">
        <f>IF(Tabela1[[#This Row],[Modalidade da instituição de ensino]]="","",Percentual!$F$2)</f>
        <v/>
      </c>
      <c r="N209" s="63" t="str">
        <f>IF(Tabela1[[#This Row],[Nome completo do requerente]]="","",IF(C209="","",IF(COUNTIF(Percentual!$J$2:'Percentual'!J5195,Percentual!J206)&gt;1,"0%",VLOOKUP(C209,Percentual!$A$2:$B$18,2,FALSE))))</f>
        <v/>
      </c>
      <c r="O209" s="64" t="str">
        <f t="shared" si="13"/>
        <v/>
      </c>
      <c r="P209" s="65" t="str">
        <f t="shared" si="14"/>
        <v/>
      </c>
      <c r="Q209" s="64" t="str">
        <f t="shared" si="15"/>
        <v/>
      </c>
      <c r="R209" s="62" t="str">
        <f t="shared" si="16"/>
        <v/>
      </c>
    </row>
    <row r="210" spans="1:18" x14ac:dyDescent="0.25">
      <c r="A210" s="66" t="str">
        <f>IF(B210&lt;&gt;"", COUNTA($B$5:B210), "")</f>
        <v/>
      </c>
      <c r="L210" s="58" t="str">
        <f>IF(Tabela1[[#This Row],[Modalidade da instituição de ensino]]="","",Percentual!$F$2)</f>
        <v/>
      </c>
      <c r="N210" s="63" t="str">
        <f>IF(Tabela1[[#This Row],[Nome completo do requerente]]="","",IF(C210="","",IF(COUNTIF(Percentual!$J$2:'Percentual'!J5196,Percentual!J207)&gt;1,"0%",VLOOKUP(C210,Percentual!$A$2:$B$18,2,FALSE))))</f>
        <v/>
      </c>
      <c r="O210" s="64" t="str">
        <f t="shared" si="13"/>
        <v/>
      </c>
      <c r="P210" s="65" t="str">
        <f t="shared" si="14"/>
        <v/>
      </c>
      <c r="Q210" s="64" t="str">
        <f t="shared" si="15"/>
        <v/>
      </c>
      <c r="R210" s="62" t="str">
        <f t="shared" si="16"/>
        <v/>
      </c>
    </row>
    <row r="211" spans="1:18" x14ac:dyDescent="0.25">
      <c r="A211" s="66" t="str">
        <f>IF(B211&lt;&gt;"", COUNTA($B$5:B211), "")</f>
        <v/>
      </c>
      <c r="L211" s="58" t="str">
        <f>IF(Tabela1[[#This Row],[Modalidade da instituição de ensino]]="","",Percentual!$F$2)</f>
        <v/>
      </c>
      <c r="N211" s="63" t="str">
        <f>IF(Tabela1[[#This Row],[Nome completo do requerente]]="","",IF(C211="","",IF(COUNTIF(Percentual!$J$2:'Percentual'!J5197,Percentual!J208)&gt;1,"0%",VLOOKUP(C211,Percentual!$A$2:$B$18,2,FALSE))))</f>
        <v/>
      </c>
      <c r="O211" s="64" t="str">
        <f t="shared" si="13"/>
        <v/>
      </c>
      <c r="P211" s="65" t="str">
        <f t="shared" si="14"/>
        <v/>
      </c>
      <c r="Q211" s="64" t="str">
        <f t="shared" si="15"/>
        <v/>
      </c>
      <c r="R211" s="62" t="str">
        <f t="shared" si="16"/>
        <v/>
      </c>
    </row>
    <row r="212" spans="1:18" x14ac:dyDescent="0.25">
      <c r="A212" s="66" t="str">
        <f>IF(B212&lt;&gt;"", COUNTA($B$5:B212), "")</f>
        <v/>
      </c>
      <c r="L212" s="58" t="str">
        <f>IF(Tabela1[[#This Row],[Modalidade da instituição de ensino]]="","",Percentual!$F$2)</f>
        <v/>
      </c>
      <c r="N212" s="63" t="str">
        <f>IF(Tabela1[[#This Row],[Nome completo do requerente]]="","",IF(C212="","",IF(COUNTIF(Percentual!$J$2:'Percentual'!J5198,Percentual!J209)&gt;1,"0%",VLOOKUP(C212,Percentual!$A$2:$B$18,2,FALSE))))</f>
        <v/>
      </c>
      <c r="O212" s="64" t="str">
        <f t="shared" si="13"/>
        <v/>
      </c>
      <c r="P212" s="65" t="str">
        <f t="shared" si="14"/>
        <v/>
      </c>
      <c r="Q212" s="64" t="str">
        <f t="shared" si="15"/>
        <v/>
      </c>
      <c r="R212" s="62" t="str">
        <f t="shared" si="16"/>
        <v/>
      </c>
    </row>
    <row r="213" spans="1:18" x14ac:dyDescent="0.25">
      <c r="A213" s="66" t="str">
        <f>IF(B213&lt;&gt;"", COUNTA($B$5:B213), "")</f>
        <v/>
      </c>
      <c r="L213" s="58" t="str">
        <f>IF(Tabela1[[#This Row],[Modalidade da instituição de ensino]]="","",Percentual!$F$2)</f>
        <v/>
      </c>
      <c r="N213" s="63" t="str">
        <f>IF(Tabela1[[#This Row],[Nome completo do requerente]]="","",IF(C213="","",IF(COUNTIF(Percentual!$J$2:'Percentual'!J5199,Percentual!J210)&gt;1,"0%",VLOOKUP(C213,Percentual!$A$2:$B$18,2,FALSE))))</f>
        <v/>
      </c>
      <c r="O213" s="64" t="str">
        <f t="shared" si="13"/>
        <v/>
      </c>
      <c r="P213" s="65" t="str">
        <f t="shared" si="14"/>
        <v/>
      </c>
      <c r="Q213" s="64" t="str">
        <f t="shared" si="15"/>
        <v/>
      </c>
      <c r="R213" s="62" t="str">
        <f t="shared" si="16"/>
        <v/>
      </c>
    </row>
    <row r="214" spans="1:18" x14ac:dyDescent="0.25">
      <c r="A214" s="66" t="str">
        <f>IF(B214&lt;&gt;"", COUNTA($B$5:B214), "")</f>
        <v/>
      </c>
      <c r="L214" s="58" t="str">
        <f>IF(Tabela1[[#This Row],[Modalidade da instituição de ensino]]="","",Percentual!$F$2)</f>
        <v/>
      </c>
      <c r="N214" s="63" t="str">
        <f>IF(Tabela1[[#This Row],[Nome completo do requerente]]="","",IF(C214="","",IF(COUNTIF(Percentual!$J$2:'Percentual'!J5200,Percentual!J211)&gt;1,"0%",VLOOKUP(C214,Percentual!$A$2:$B$18,2,FALSE))))</f>
        <v/>
      </c>
      <c r="O214" s="64" t="str">
        <f t="shared" si="13"/>
        <v/>
      </c>
      <c r="P214" s="65" t="str">
        <f t="shared" si="14"/>
        <v/>
      </c>
      <c r="Q214" s="64" t="str">
        <f t="shared" si="15"/>
        <v/>
      </c>
      <c r="R214" s="62" t="str">
        <f t="shared" si="16"/>
        <v/>
      </c>
    </row>
    <row r="215" spans="1:18" x14ac:dyDescent="0.25">
      <c r="A215" s="66" t="str">
        <f>IF(B215&lt;&gt;"", COUNTA($B$5:B215), "")</f>
        <v/>
      </c>
      <c r="L215" s="58" t="str">
        <f>IF(Tabela1[[#This Row],[Modalidade da instituição de ensino]]="","",Percentual!$F$2)</f>
        <v/>
      </c>
      <c r="N215" s="63" t="str">
        <f>IF(Tabela1[[#This Row],[Nome completo do requerente]]="","",IF(C215="","",IF(COUNTIF(Percentual!$J$2:'Percentual'!J5201,Percentual!J212)&gt;1,"0%",VLOOKUP(C215,Percentual!$A$2:$B$18,2,FALSE))))</f>
        <v/>
      </c>
      <c r="O215" s="64" t="str">
        <f t="shared" si="13"/>
        <v/>
      </c>
      <c r="P215" s="65" t="str">
        <f t="shared" si="14"/>
        <v/>
      </c>
      <c r="Q215" s="64" t="str">
        <f t="shared" si="15"/>
        <v/>
      </c>
      <c r="R215" s="62" t="str">
        <f t="shared" si="16"/>
        <v/>
      </c>
    </row>
    <row r="216" spans="1:18" x14ac:dyDescent="0.25">
      <c r="A216" s="66" t="str">
        <f>IF(B216&lt;&gt;"", COUNTA($B$5:B216), "")</f>
        <v/>
      </c>
      <c r="L216" s="58" t="str">
        <f>IF(Tabela1[[#This Row],[Modalidade da instituição de ensino]]="","",Percentual!$F$2)</f>
        <v/>
      </c>
      <c r="N216" s="63" t="str">
        <f>IF(Tabela1[[#This Row],[Nome completo do requerente]]="","",IF(C216="","",IF(COUNTIF(Percentual!$J$2:'Percentual'!J5202,Percentual!J213)&gt;1,"0%",VLOOKUP(C216,Percentual!$A$2:$B$18,2,FALSE))))</f>
        <v/>
      </c>
      <c r="O216" s="64" t="str">
        <f t="shared" si="13"/>
        <v/>
      </c>
      <c r="P216" s="65" t="str">
        <f t="shared" si="14"/>
        <v/>
      </c>
      <c r="Q216" s="64" t="str">
        <f t="shared" si="15"/>
        <v/>
      </c>
      <c r="R216" s="62" t="str">
        <f t="shared" si="16"/>
        <v/>
      </c>
    </row>
    <row r="217" spans="1:18" x14ac:dyDescent="0.25">
      <c r="A217" s="66" t="str">
        <f>IF(B217&lt;&gt;"", COUNTA($B$5:B217), "")</f>
        <v/>
      </c>
      <c r="L217" s="58" t="str">
        <f>IF(Tabela1[[#This Row],[Modalidade da instituição de ensino]]="","",Percentual!$F$2)</f>
        <v/>
      </c>
      <c r="N217" s="63" t="str">
        <f>IF(Tabela1[[#This Row],[Nome completo do requerente]]="","",IF(C217="","",IF(COUNTIF(Percentual!$J$2:'Percentual'!J5203,Percentual!J214)&gt;1,"0%",VLOOKUP(C217,Percentual!$A$2:$B$18,2,FALSE))))</f>
        <v/>
      </c>
      <c r="O217" s="64" t="str">
        <f t="shared" si="13"/>
        <v/>
      </c>
      <c r="P217" s="65" t="str">
        <f t="shared" si="14"/>
        <v/>
      </c>
      <c r="Q217" s="64" t="str">
        <f t="shared" si="15"/>
        <v/>
      </c>
      <c r="R217" s="62" t="str">
        <f t="shared" si="16"/>
        <v/>
      </c>
    </row>
    <row r="218" spans="1:18" x14ac:dyDescent="0.25">
      <c r="A218" s="66" t="str">
        <f>IF(B218&lt;&gt;"", COUNTA($B$5:B218), "")</f>
        <v/>
      </c>
      <c r="L218" s="58" t="str">
        <f>IF(Tabela1[[#This Row],[Modalidade da instituição de ensino]]="","",Percentual!$F$2)</f>
        <v/>
      </c>
      <c r="N218" s="63" t="str">
        <f>IF(Tabela1[[#This Row],[Nome completo do requerente]]="","",IF(C218="","",IF(COUNTIF(Percentual!$J$2:'Percentual'!J5204,Percentual!J215)&gt;1,"0%",VLOOKUP(C218,Percentual!$A$2:$B$18,2,FALSE))))</f>
        <v/>
      </c>
      <c r="O218" s="64" t="str">
        <f t="shared" si="13"/>
        <v/>
      </c>
      <c r="P218" s="65" t="str">
        <f t="shared" si="14"/>
        <v/>
      </c>
      <c r="Q218" s="64" t="str">
        <f t="shared" si="15"/>
        <v/>
      </c>
      <c r="R218" s="62" t="str">
        <f t="shared" si="16"/>
        <v/>
      </c>
    </row>
    <row r="219" spans="1:18" x14ac:dyDescent="0.25">
      <c r="A219" s="66" t="str">
        <f>IF(B219&lt;&gt;"", COUNTA($B$5:B219), "")</f>
        <v/>
      </c>
      <c r="L219" s="58" t="str">
        <f>IF(Tabela1[[#This Row],[Modalidade da instituição de ensino]]="","",Percentual!$F$2)</f>
        <v/>
      </c>
      <c r="N219" s="63" t="str">
        <f>IF(Tabela1[[#This Row],[Nome completo do requerente]]="","",IF(C219="","",IF(COUNTIF(Percentual!$J$2:'Percentual'!J5205,Percentual!J216)&gt;1,"0%",VLOOKUP(C219,Percentual!$A$2:$B$18,2,FALSE))))</f>
        <v/>
      </c>
      <c r="O219" s="64" t="str">
        <f t="shared" si="13"/>
        <v/>
      </c>
      <c r="P219" s="65" t="str">
        <f t="shared" si="14"/>
        <v/>
      </c>
      <c r="Q219" s="64" t="str">
        <f t="shared" si="15"/>
        <v/>
      </c>
      <c r="R219" s="62" t="str">
        <f t="shared" si="16"/>
        <v/>
      </c>
    </row>
    <row r="220" spans="1:18" x14ac:dyDescent="0.25">
      <c r="A220" s="66" t="str">
        <f>IF(B220&lt;&gt;"", COUNTA($B$5:B220), "")</f>
        <v/>
      </c>
      <c r="L220" s="58" t="str">
        <f>IF(Tabela1[[#This Row],[Modalidade da instituição de ensino]]="","",Percentual!$F$2)</f>
        <v/>
      </c>
      <c r="N220" s="63" t="str">
        <f>IF(Tabela1[[#This Row],[Nome completo do requerente]]="","",IF(C220="","",IF(COUNTIF(Percentual!$J$2:'Percentual'!J5206,Percentual!J217)&gt;1,"0%",VLOOKUP(C220,Percentual!$A$2:$B$18,2,FALSE))))</f>
        <v/>
      </c>
      <c r="O220" s="64" t="str">
        <f t="shared" si="13"/>
        <v/>
      </c>
      <c r="P220" s="65" t="str">
        <f t="shared" si="14"/>
        <v/>
      </c>
      <c r="Q220" s="64" t="str">
        <f t="shared" si="15"/>
        <v/>
      </c>
      <c r="R220" s="62" t="str">
        <f t="shared" si="16"/>
        <v/>
      </c>
    </row>
    <row r="221" spans="1:18" x14ac:dyDescent="0.25">
      <c r="A221" s="66" t="str">
        <f>IF(B221&lt;&gt;"", COUNTA($B$5:B221), "")</f>
        <v/>
      </c>
      <c r="L221" s="58" t="str">
        <f>IF(Tabela1[[#This Row],[Modalidade da instituição de ensino]]="","",Percentual!$F$2)</f>
        <v/>
      </c>
      <c r="N221" s="63" t="str">
        <f>IF(Tabela1[[#This Row],[Nome completo do requerente]]="","",IF(C221="","",IF(COUNTIF(Percentual!$J$2:'Percentual'!J5207,Percentual!J218)&gt;1,"0%",VLOOKUP(C221,Percentual!$A$2:$B$18,2,FALSE))))</f>
        <v/>
      </c>
      <c r="O221" s="64" t="str">
        <f t="shared" si="13"/>
        <v/>
      </c>
      <c r="P221" s="65" t="str">
        <f t="shared" si="14"/>
        <v/>
      </c>
      <c r="Q221" s="64" t="str">
        <f t="shared" si="15"/>
        <v/>
      </c>
      <c r="R221" s="62" t="str">
        <f t="shared" si="16"/>
        <v/>
      </c>
    </row>
    <row r="222" spans="1:18" x14ac:dyDescent="0.25">
      <c r="A222" s="66" t="str">
        <f>IF(B222&lt;&gt;"", COUNTA($B$5:B222), "")</f>
        <v/>
      </c>
      <c r="L222" s="58" t="str">
        <f>IF(Tabela1[[#This Row],[Modalidade da instituição de ensino]]="","",Percentual!$F$2)</f>
        <v/>
      </c>
      <c r="N222" s="63" t="str">
        <f>IF(Tabela1[[#This Row],[Nome completo do requerente]]="","",IF(C222="","",IF(COUNTIF(Percentual!$J$2:'Percentual'!J5208,Percentual!J219)&gt;1,"0%",VLOOKUP(C222,Percentual!$A$2:$B$18,2,FALSE))))</f>
        <v/>
      </c>
      <c r="O222" s="64" t="str">
        <f t="shared" si="13"/>
        <v/>
      </c>
      <c r="P222" s="65" t="str">
        <f t="shared" si="14"/>
        <v/>
      </c>
      <c r="Q222" s="64" t="str">
        <f t="shared" si="15"/>
        <v/>
      </c>
      <c r="R222" s="62" t="str">
        <f t="shared" si="16"/>
        <v/>
      </c>
    </row>
    <row r="223" spans="1:18" x14ac:dyDescent="0.25">
      <c r="A223" s="66" t="str">
        <f>IF(B223&lt;&gt;"", COUNTA($B$5:B223), "")</f>
        <v/>
      </c>
      <c r="L223" s="58" t="str">
        <f>IF(Tabela1[[#This Row],[Modalidade da instituição de ensino]]="","",Percentual!$F$2)</f>
        <v/>
      </c>
      <c r="N223" s="63" t="str">
        <f>IF(Tabela1[[#This Row],[Nome completo do requerente]]="","",IF(C223="","",IF(COUNTIF(Percentual!$J$2:'Percentual'!J5209,Percentual!J220)&gt;1,"0%",VLOOKUP(C223,Percentual!$A$2:$B$18,2,FALSE))))</f>
        <v/>
      </c>
      <c r="O223" s="64" t="str">
        <f t="shared" si="13"/>
        <v/>
      </c>
      <c r="P223" s="65" t="str">
        <f t="shared" si="14"/>
        <v/>
      </c>
      <c r="Q223" s="64" t="str">
        <f t="shared" si="15"/>
        <v/>
      </c>
      <c r="R223" s="62" t="str">
        <f t="shared" si="16"/>
        <v/>
      </c>
    </row>
    <row r="224" spans="1:18" x14ac:dyDescent="0.25">
      <c r="A224" s="66" t="str">
        <f>IF(B224&lt;&gt;"", COUNTA($B$5:B224), "")</f>
        <v/>
      </c>
      <c r="L224" s="58" t="str">
        <f>IF(Tabela1[[#This Row],[Modalidade da instituição de ensino]]="","",Percentual!$F$2)</f>
        <v/>
      </c>
      <c r="N224" s="63" t="str">
        <f>IF(Tabela1[[#This Row],[Nome completo do requerente]]="","",IF(C224="","",IF(COUNTIF(Percentual!$J$2:'Percentual'!J5210,Percentual!J221)&gt;1,"0%",VLOOKUP(C224,Percentual!$A$2:$B$18,2,FALSE))))</f>
        <v/>
      </c>
      <c r="O224" s="64" t="str">
        <f t="shared" si="13"/>
        <v/>
      </c>
      <c r="P224" s="65" t="str">
        <f t="shared" si="14"/>
        <v/>
      </c>
      <c r="Q224" s="64" t="str">
        <f t="shared" si="15"/>
        <v/>
      </c>
      <c r="R224" s="62" t="str">
        <f t="shared" si="16"/>
        <v/>
      </c>
    </row>
    <row r="225" spans="1:18" x14ac:dyDescent="0.25">
      <c r="A225" s="66" t="str">
        <f>IF(B225&lt;&gt;"", COUNTA($B$5:B225), "")</f>
        <v/>
      </c>
      <c r="L225" s="58" t="str">
        <f>IF(Tabela1[[#This Row],[Modalidade da instituição de ensino]]="","",Percentual!$F$2)</f>
        <v/>
      </c>
      <c r="N225" s="63" t="str">
        <f>IF(Tabela1[[#This Row],[Nome completo do requerente]]="","",IF(C225="","",IF(COUNTIF(Percentual!$J$2:'Percentual'!J5211,Percentual!J222)&gt;1,"0%",VLOOKUP(C225,Percentual!$A$2:$B$18,2,FALSE))))</f>
        <v/>
      </c>
      <c r="O225" s="64" t="str">
        <f t="shared" si="13"/>
        <v/>
      </c>
      <c r="P225" s="65" t="str">
        <f t="shared" si="14"/>
        <v/>
      </c>
      <c r="Q225" s="64" t="str">
        <f t="shared" si="15"/>
        <v/>
      </c>
      <c r="R225" s="62" t="str">
        <f t="shared" si="16"/>
        <v/>
      </c>
    </row>
    <row r="226" spans="1:18" x14ac:dyDescent="0.25">
      <c r="A226" s="66" t="str">
        <f>IF(B226&lt;&gt;"", COUNTA($B$5:B226), "")</f>
        <v/>
      </c>
      <c r="L226" s="58" t="str">
        <f>IF(Tabela1[[#This Row],[Modalidade da instituição de ensino]]="","",Percentual!$F$2)</f>
        <v/>
      </c>
      <c r="N226" s="63" t="str">
        <f>IF(Tabela1[[#This Row],[Nome completo do requerente]]="","",IF(C226="","",IF(COUNTIF(Percentual!$J$2:'Percentual'!J5212,Percentual!J223)&gt;1,"0%",VLOOKUP(C226,Percentual!$A$2:$B$18,2,FALSE))))</f>
        <v/>
      </c>
      <c r="O226" s="64" t="str">
        <f t="shared" si="13"/>
        <v/>
      </c>
      <c r="P226" s="65" t="str">
        <f t="shared" si="14"/>
        <v/>
      </c>
      <c r="Q226" s="64" t="str">
        <f t="shared" si="15"/>
        <v/>
      </c>
      <c r="R226" s="62" t="str">
        <f t="shared" si="16"/>
        <v/>
      </c>
    </row>
    <row r="227" spans="1:18" x14ac:dyDescent="0.25">
      <c r="A227" s="66" t="str">
        <f>IF(B227&lt;&gt;"", COUNTA($B$5:B227), "")</f>
        <v/>
      </c>
      <c r="L227" s="58" t="str">
        <f>IF(Tabela1[[#This Row],[Modalidade da instituição de ensino]]="","",Percentual!$F$2)</f>
        <v/>
      </c>
      <c r="N227" s="63" t="str">
        <f>IF(Tabela1[[#This Row],[Nome completo do requerente]]="","",IF(C227="","",IF(COUNTIF(Percentual!$J$2:'Percentual'!J5213,Percentual!J224)&gt;1,"0%",VLOOKUP(C227,Percentual!$A$2:$B$18,2,FALSE))))</f>
        <v/>
      </c>
      <c r="O227" s="64" t="str">
        <f t="shared" si="13"/>
        <v/>
      </c>
      <c r="P227" s="65" t="str">
        <f t="shared" si="14"/>
        <v/>
      </c>
      <c r="Q227" s="64" t="str">
        <f t="shared" si="15"/>
        <v/>
      </c>
      <c r="R227" s="62" t="str">
        <f t="shared" si="16"/>
        <v/>
      </c>
    </row>
    <row r="228" spans="1:18" x14ac:dyDescent="0.25">
      <c r="A228" s="66" t="str">
        <f>IF(B228&lt;&gt;"", COUNTA($B$5:B228), "")</f>
        <v/>
      </c>
      <c r="L228" s="58" t="str">
        <f>IF(Tabela1[[#This Row],[Modalidade da instituição de ensino]]="","",Percentual!$F$2)</f>
        <v/>
      </c>
      <c r="N228" s="63" t="str">
        <f>IF(Tabela1[[#This Row],[Nome completo do requerente]]="","",IF(C228="","",IF(COUNTIF(Percentual!$J$2:'Percentual'!J5214,Percentual!J225)&gt;1,"0%",VLOOKUP(C228,Percentual!$A$2:$B$18,2,FALSE))))</f>
        <v/>
      </c>
      <c r="O228" s="64" t="str">
        <f t="shared" si="13"/>
        <v/>
      </c>
      <c r="P228" s="65" t="str">
        <f t="shared" si="14"/>
        <v/>
      </c>
      <c r="Q228" s="64" t="str">
        <f t="shared" si="15"/>
        <v/>
      </c>
      <c r="R228" s="62" t="str">
        <f t="shared" si="16"/>
        <v/>
      </c>
    </row>
    <row r="229" spans="1:18" x14ac:dyDescent="0.25">
      <c r="A229" s="66" t="str">
        <f>IF(B229&lt;&gt;"", COUNTA($B$5:B229), "")</f>
        <v/>
      </c>
      <c r="L229" s="58" t="str">
        <f>IF(Tabela1[[#This Row],[Modalidade da instituição de ensino]]="","",Percentual!$F$2)</f>
        <v/>
      </c>
      <c r="N229" s="63" t="str">
        <f>IF(Tabela1[[#This Row],[Nome completo do requerente]]="","",IF(C229="","",IF(COUNTIF(Percentual!$J$2:'Percentual'!J5215,Percentual!J226)&gt;1,"0%",VLOOKUP(C229,Percentual!$A$2:$B$18,2,FALSE))))</f>
        <v/>
      </c>
      <c r="O229" s="64" t="str">
        <f t="shared" si="13"/>
        <v/>
      </c>
      <c r="P229" s="65" t="str">
        <f t="shared" si="14"/>
        <v/>
      </c>
      <c r="Q229" s="64" t="str">
        <f t="shared" si="15"/>
        <v/>
      </c>
      <c r="R229" s="62" t="str">
        <f t="shared" si="16"/>
        <v/>
      </c>
    </row>
    <row r="230" spans="1:18" x14ac:dyDescent="0.25">
      <c r="A230" s="66" t="str">
        <f>IF(B230&lt;&gt;"", COUNTA($B$5:B230), "")</f>
        <v/>
      </c>
      <c r="L230" s="58" t="str">
        <f>IF(Tabela1[[#This Row],[Modalidade da instituição de ensino]]="","",Percentual!$F$2)</f>
        <v/>
      </c>
      <c r="N230" s="63" t="str">
        <f>IF(Tabela1[[#This Row],[Nome completo do requerente]]="","",IF(C230="","",IF(COUNTIF(Percentual!$J$2:'Percentual'!J5216,Percentual!J227)&gt;1,"0%",VLOOKUP(C230,Percentual!$A$2:$B$18,2,FALSE))))</f>
        <v/>
      </c>
      <c r="O230" s="64" t="str">
        <f t="shared" si="13"/>
        <v/>
      </c>
      <c r="P230" s="65" t="str">
        <f t="shared" si="14"/>
        <v/>
      </c>
      <c r="Q230" s="64" t="str">
        <f t="shared" si="15"/>
        <v/>
      </c>
      <c r="R230" s="62" t="str">
        <f t="shared" si="16"/>
        <v/>
      </c>
    </row>
    <row r="231" spans="1:18" x14ac:dyDescent="0.25">
      <c r="A231" s="66" t="str">
        <f>IF(B231&lt;&gt;"", COUNTA($B$5:B231), "")</f>
        <v/>
      </c>
      <c r="L231" s="58" t="str">
        <f>IF(Tabela1[[#This Row],[Modalidade da instituição de ensino]]="","",Percentual!$F$2)</f>
        <v/>
      </c>
      <c r="N231" s="63" t="str">
        <f>IF(Tabela1[[#This Row],[Nome completo do requerente]]="","",IF(C231="","",IF(COUNTIF(Percentual!$J$2:'Percentual'!J5217,Percentual!J228)&gt;1,"0%",VLOOKUP(C231,Percentual!$A$2:$B$18,2,FALSE))))</f>
        <v/>
      </c>
      <c r="O231" s="64" t="str">
        <f t="shared" si="13"/>
        <v/>
      </c>
      <c r="P231" s="65" t="str">
        <f t="shared" si="14"/>
        <v/>
      </c>
      <c r="Q231" s="64" t="str">
        <f t="shared" si="15"/>
        <v/>
      </c>
      <c r="R231" s="62" t="str">
        <f t="shared" si="16"/>
        <v/>
      </c>
    </row>
    <row r="232" spans="1:18" x14ac:dyDescent="0.25">
      <c r="A232" s="66" t="str">
        <f>IF(B232&lt;&gt;"", COUNTA($B$5:B232), "")</f>
        <v/>
      </c>
      <c r="L232" s="58" t="str">
        <f>IF(Tabela1[[#This Row],[Modalidade da instituição de ensino]]="","",Percentual!$F$2)</f>
        <v/>
      </c>
      <c r="N232" s="63" t="str">
        <f>IF(Tabela1[[#This Row],[Nome completo do requerente]]="","",IF(C232="","",IF(COUNTIF(Percentual!$J$2:'Percentual'!J5218,Percentual!J229)&gt;1,"0%",VLOOKUP(C232,Percentual!$A$2:$B$18,2,FALSE))))</f>
        <v/>
      </c>
      <c r="O232" s="64" t="str">
        <f t="shared" si="13"/>
        <v/>
      </c>
      <c r="P232" s="65" t="str">
        <f t="shared" si="14"/>
        <v/>
      </c>
      <c r="Q232" s="64" t="str">
        <f t="shared" si="15"/>
        <v/>
      </c>
      <c r="R232" s="62" t="str">
        <f t="shared" si="16"/>
        <v/>
      </c>
    </row>
    <row r="233" spans="1:18" x14ac:dyDescent="0.25">
      <c r="A233" s="66" t="str">
        <f>IF(B233&lt;&gt;"", COUNTA($B$5:B233), "")</f>
        <v/>
      </c>
      <c r="L233" s="58" t="str">
        <f>IF(Tabela1[[#This Row],[Modalidade da instituição de ensino]]="","",Percentual!$F$2)</f>
        <v/>
      </c>
      <c r="N233" s="63" t="str">
        <f>IF(Tabela1[[#This Row],[Nome completo do requerente]]="","",IF(C233="","",IF(COUNTIF(Percentual!$J$2:'Percentual'!J5219,Percentual!J230)&gt;1,"0%",VLOOKUP(C233,Percentual!$A$2:$B$18,2,FALSE))))</f>
        <v/>
      </c>
      <c r="O233" s="64" t="str">
        <f t="shared" si="13"/>
        <v/>
      </c>
      <c r="P233" s="65" t="str">
        <f t="shared" si="14"/>
        <v/>
      </c>
      <c r="Q233" s="64" t="str">
        <f t="shared" si="15"/>
        <v/>
      </c>
      <c r="R233" s="62" t="str">
        <f t="shared" si="16"/>
        <v/>
      </c>
    </row>
    <row r="234" spans="1:18" x14ac:dyDescent="0.25">
      <c r="A234" s="66" t="str">
        <f>IF(B234&lt;&gt;"", COUNTA($B$5:B234), "")</f>
        <v/>
      </c>
      <c r="L234" s="58" t="str">
        <f>IF(Tabela1[[#This Row],[Modalidade da instituição de ensino]]="","",Percentual!$F$2)</f>
        <v/>
      </c>
      <c r="N234" s="63" t="str">
        <f>IF(Tabela1[[#This Row],[Nome completo do requerente]]="","",IF(C234="","",IF(COUNTIF(Percentual!$J$2:'Percentual'!J5220,Percentual!J231)&gt;1,"0%",VLOOKUP(C234,Percentual!$A$2:$B$18,2,FALSE))))</f>
        <v/>
      </c>
      <c r="O234" s="64" t="str">
        <f t="shared" si="13"/>
        <v/>
      </c>
      <c r="P234" s="65" t="str">
        <f t="shared" si="14"/>
        <v/>
      </c>
      <c r="Q234" s="64" t="str">
        <f t="shared" si="15"/>
        <v/>
      </c>
      <c r="R234" s="62" t="str">
        <f t="shared" si="16"/>
        <v/>
      </c>
    </row>
    <row r="235" spans="1:18" x14ac:dyDescent="0.25">
      <c r="A235" s="66" t="str">
        <f>IF(B235&lt;&gt;"", COUNTA($B$5:B235), "")</f>
        <v/>
      </c>
      <c r="L235" s="58" t="str">
        <f>IF(Tabela1[[#This Row],[Modalidade da instituição de ensino]]="","",Percentual!$F$2)</f>
        <v/>
      </c>
      <c r="N235" s="63" t="str">
        <f>IF(Tabela1[[#This Row],[Nome completo do requerente]]="","",IF(C235="","",IF(COUNTIF(Percentual!$J$2:'Percentual'!J5221,Percentual!J232)&gt;1,"0%",VLOOKUP(C235,Percentual!$A$2:$B$18,2,FALSE))))</f>
        <v/>
      </c>
      <c r="O235" s="64" t="str">
        <f t="shared" si="13"/>
        <v/>
      </c>
      <c r="P235" s="65" t="str">
        <f t="shared" si="14"/>
        <v/>
      </c>
      <c r="Q235" s="64" t="str">
        <f t="shared" si="15"/>
        <v/>
      </c>
      <c r="R235" s="62" t="str">
        <f t="shared" si="16"/>
        <v/>
      </c>
    </row>
    <row r="236" spans="1:18" x14ac:dyDescent="0.25">
      <c r="A236" s="66" t="str">
        <f>IF(B236&lt;&gt;"", COUNTA($B$5:B236), "")</f>
        <v/>
      </c>
      <c r="L236" s="58" t="str">
        <f>IF(Tabela1[[#This Row],[Modalidade da instituição de ensino]]="","",Percentual!$F$2)</f>
        <v/>
      </c>
      <c r="N236" s="63" t="str">
        <f>IF(Tabela1[[#This Row],[Nome completo do requerente]]="","",IF(C236="","",IF(COUNTIF(Percentual!$J$2:'Percentual'!J5222,Percentual!J233)&gt;1,"0%",VLOOKUP(C236,Percentual!$A$2:$B$18,2,FALSE))))</f>
        <v/>
      </c>
      <c r="O236" s="64" t="str">
        <f t="shared" si="13"/>
        <v/>
      </c>
      <c r="P236" s="65" t="str">
        <f t="shared" si="14"/>
        <v/>
      </c>
      <c r="Q236" s="64" t="str">
        <f t="shared" si="15"/>
        <v/>
      </c>
      <c r="R236" s="62" t="str">
        <f t="shared" si="16"/>
        <v/>
      </c>
    </row>
    <row r="237" spans="1:18" x14ac:dyDescent="0.25">
      <c r="A237" s="66" t="str">
        <f>IF(B237&lt;&gt;"", COUNTA($B$5:B237), "")</f>
        <v/>
      </c>
      <c r="L237" s="58" t="str">
        <f>IF(Tabela1[[#This Row],[Modalidade da instituição de ensino]]="","",Percentual!$F$2)</f>
        <v/>
      </c>
      <c r="N237" s="63" t="str">
        <f>IF(Tabela1[[#This Row],[Nome completo do requerente]]="","",IF(C237="","",IF(COUNTIF(Percentual!$J$2:'Percentual'!J5223,Percentual!J234)&gt;1,"0%",VLOOKUP(C237,Percentual!$A$2:$B$18,2,FALSE))))</f>
        <v/>
      </c>
      <c r="O237" s="64" t="str">
        <f t="shared" si="13"/>
        <v/>
      </c>
      <c r="P237" s="65" t="str">
        <f t="shared" si="14"/>
        <v/>
      </c>
      <c r="Q237" s="64" t="str">
        <f t="shared" si="15"/>
        <v/>
      </c>
      <c r="R237" s="62" t="str">
        <f t="shared" si="16"/>
        <v/>
      </c>
    </row>
    <row r="238" spans="1:18" x14ac:dyDescent="0.25">
      <c r="A238" s="66" t="str">
        <f>IF(B238&lt;&gt;"", COUNTA($B$5:B238), "")</f>
        <v/>
      </c>
      <c r="L238" s="58" t="str">
        <f>IF(Tabela1[[#This Row],[Modalidade da instituição de ensino]]="","",Percentual!$F$2)</f>
        <v/>
      </c>
      <c r="N238" s="63" t="str">
        <f>IF(Tabela1[[#This Row],[Nome completo do requerente]]="","",IF(C238="","",IF(COUNTIF(Percentual!$J$2:'Percentual'!J5224,Percentual!J235)&gt;1,"0%",VLOOKUP(C238,Percentual!$A$2:$B$18,2,FALSE))))</f>
        <v/>
      </c>
      <c r="O238" s="64" t="str">
        <f t="shared" si="13"/>
        <v/>
      </c>
      <c r="P238" s="65" t="str">
        <f t="shared" si="14"/>
        <v/>
      </c>
      <c r="Q238" s="64" t="str">
        <f t="shared" si="15"/>
        <v/>
      </c>
      <c r="R238" s="62" t="str">
        <f t="shared" si="16"/>
        <v/>
      </c>
    </row>
    <row r="239" spans="1:18" x14ac:dyDescent="0.25">
      <c r="A239" s="66" t="str">
        <f>IF(B239&lt;&gt;"", COUNTA($B$5:B239), "")</f>
        <v/>
      </c>
      <c r="L239" s="58" t="str">
        <f>IF(Tabela1[[#This Row],[Modalidade da instituição de ensino]]="","",Percentual!$F$2)</f>
        <v/>
      </c>
      <c r="N239" s="63" t="str">
        <f>IF(Tabela1[[#This Row],[Nome completo do requerente]]="","",IF(C239="","",IF(COUNTIF(Percentual!$J$2:'Percentual'!J5225,Percentual!J236)&gt;1,"0%",VLOOKUP(C239,Percentual!$A$2:$B$18,2,FALSE))))</f>
        <v/>
      </c>
      <c r="O239" s="64" t="str">
        <f t="shared" si="13"/>
        <v/>
      </c>
      <c r="P239" s="65" t="str">
        <f t="shared" si="14"/>
        <v/>
      </c>
      <c r="Q239" s="64" t="str">
        <f t="shared" si="15"/>
        <v/>
      </c>
      <c r="R239" s="62" t="str">
        <f t="shared" si="16"/>
        <v/>
      </c>
    </row>
    <row r="240" spans="1:18" x14ac:dyDescent="0.25">
      <c r="A240" s="66" t="str">
        <f>IF(B240&lt;&gt;"", COUNTA($B$5:B240), "")</f>
        <v/>
      </c>
      <c r="L240" s="58" t="str">
        <f>IF(Tabela1[[#This Row],[Modalidade da instituição de ensino]]="","",Percentual!$F$2)</f>
        <v/>
      </c>
      <c r="N240" s="63" t="str">
        <f>IF(Tabela1[[#This Row],[Nome completo do requerente]]="","",IF(C240="","",IF(COUNTIF(Percentual!$J$2:'Percentual'!J5226,Percentual!J237)&gt;1,"0%",VLOOKUP(C240,Percentual!$A$2:$B$18,2,FALSE))))</f>
        <v/>
      </c>
      <c r="O240" s="64" t="str">
        <f t="shared" si="13"/>
        <v/>
      </c>
      <c r="P240" s="65" t="str">
        <f t="shared" si="14"/>
        <v/>
      </c>
      <c r="Q240" s="64" t="str">
        <f t="shared" si="15"/>
        <v/>
      </c>
      <c r="R240" s="62" t="str">
        <f t="shared" si="16"/>
        <v/>
      </c>
    </row>
    <row r="241" spans="1:18" x14ac:dyDescent="0.25">
      <c r="A241" s="66" t="str">
        <f>IF(B241&lt;&gt;"", COUNTA($B$5:B241), "")</f>
        <v/>
      </c>
      <c r="L241" s="58" t="str">
        <f>IF(Tabela1[[#This Row],[Modalidade da instituição de ensino]]="","",Percentual!$F$2)</f>
        <v/>
      </c>
      <c r="N241" s="63" t="str">
        <f>IF(Tabela1[[#This Row],[Nome completo do requerente]]="","",IF(C241="","",IF(COUNTIF(Percentual!$J$2:'Percentual'!J5227,Percentual!J238)&gt;1,"0%",VLOOKUP(C241,Percentual!$A$2:$B$18,2,FALSE))))</f>
        <v/>
      </c>
      <c r="O241" s="64" t="str">
        <f t="shared" si="13"/>
        <v/>
      </c>
      <c r="P241" s="65" t="str">
        <f t="shared" si="14"/>
        <v/>
      </c>
      <c r="Q241" s="64" t="str">
        <f t="shared" si="15"/>
        <v/>
      </c>
      <c r="R241" s="62" t="str">
        <f t="shared" si="16"/>
        <v/>
      </c>
    </row>
    <row r="242" spans="1:18" x14ac:dyDescent="0.25">
      <c r="A242" s="66" t="str">
        <f>IF(B242&lt;&gt;"", COUNTA($B$5:B242), "")</f>
        <v/>
      </c>
      <c r="L242" s="58" t="str">
        <f>IF(Tabela1[[#This Row],[Modalidade da instituição de ensino]]="","",Percentual!$F$2)</f>
        <v/>
      </c>
      <c r="N242" s="63" t="str">
        <f>IF(Tabela1[[#This Row],[Nome completo do requerente]]="","",IF(C242="","",IF(COUNTIF(Percentual!$J$2:'Percentual'!J5228,Percentual!J239)&gt;1,"0%",VLOOKUP(C242,Percentual!$A$2:$B$18,2,FALSE))))</f>
        <v/>
      </c>
      <c r="O242" s="64" t="str">
        <f t="shared" si="13"/>
        <v/>
      </c>
      <c r="P242" s="65" t="str">
        <f t="shared" si="14"/>
        <v/>
      </c>
      <c r="Q242" s="64" t="str">
        <f t="shared" si="15"/>
        <v/>
      </c>
      <c r="R242" s="62" t="str">
        <f t="shared" si="16"/>
        <v/>
      </c>
    </row>
    <row r="243" spans="1:18" x14ac:dyDescent="0.25">
      <c r="A243" s="66" t="str">
        <f>IF(B243&lt;&gt;"", COUNTA($B$5:B243), "")</f>
        <v/>
      </c>
      <c r="L243" s="58" t="str">
        <f>IF(Tabela1[[#This Row],[Modalidade da instituição de ensino]]="","",Percentual!$F$2)</f>
        <v/>
      </c>
      <c r="N243" s="63" t="str">
        <f>IF(Tabela1[[#This Row],[Nome completo do requerente]]="","",IF(C243="","",IF(COUNTIF(Percentual!$J$2:'Percentual'!J5229,Percentual!J240)&gt;1,"0%",VLOOKUP(C243,Percentual!$A$2:$B$18,2,FALSE))))</f>
        <v/>
      </c>
      <c r="O243" s="64" t="str">
        <f t="shared" si="13"/>
        <v/>
      </c>
      <c r="P243" s="65" t="str">
        <f t="shared" si="14"/>
        <v/>
      </c>
      <c r="Q243" s="64" t="str">
        <f t="shared" si="15"/>
        <v/>
      </c>
      <c r="R243" s="62" t="str">
        <f t="shared" si="16"/>
        <v/>
      </c>
    </row>
    <row r="244" spans="1:18" x14ac:dyDescent="0.25">
      <c r="A244" s="66" t="str">
        <f>IF(B244&lt;&gt;"", COUNTA($B$5:B244), "")</f>
        <v/>
      </c>
      <c r="L244" s="58" t="str">
        <f>IF(Tabela1[[#This Row],[Modalidade da instituição de ensino]]="","",Percentual!$F$2)</f>
        <v/>
      </c>
      <c r="N244" s="63" t="str">
        <f>IF(Tabela1[[#This Row],[Nome completo do requerente]]="","",IF(C244="","",IF(COUNTIF(Percentual!$J$2:'Percentual'!J5230,Percentual!J241)&gt;1,"0%",VLOOKUP(C244,Percentual!$A$2:$B$18,2,FALSE))))</f>
        <v/>
      </c>
      <c r="O244" s="64" t="str">
        <f t="shared" si="13"/>
        <v/>
      </c>
      <c r="P244" s="65" t="str">
        <f t="shared" si="14"/>
        <v/>
      </c>
      <c r="Q244" s="64" t="str">
        <f t="shared" si="15"/>
        <v/>
      </c>
      <c r="R244" s="62" t="str">
        <f t="shared" si="16"/>
        <v/>
      </c>
    </row>
    <row r="245" spans="1:18" x14ac:dyDescent="0.25">
      <c r="A245" s="66" t="str">
        <f>IF(B245&lt;&gt;"", COUNTA($B$5:B245), "")</f>
        <v/>
      </c>
      <c r="L245" s="58" t="str">
        <f>IF(Tabela1[[#This Row],[Modalidade da instituição de ensino]]="","",Percentual!$F$2)</f>
        <v/>
      </c>
      <c r="N245" s="63" t="str">
        <f>IF(Tabela1[[#This Row],[Nome completo do requerente]]="","",IF(C245="","",IF(COUNTIF(Percentual!$J$2:'Percentual'!J5231,Percentual!J242)&gt;1,"0%",VLOOKUP(C245,Percentual!$A$2:$B$18,2,FALSE))))</f>
        <v/>
      </c>
      <c r="O245" s="64" t="str">
        <f t="shared" si="13"/>
        <v/>
      </c>
      <c r="P245" s="65" t="str">
        <f t="shared" si="14"/>
        <v/>
      </c>
      <c r="Q245" s="64" t="str">
        <f t="shared" si="15"/>
        <v/>
      </c>
      <c r="R245" s="62" t="str">
        <f t="shared" si="16"/>
        <v/>
      </c>
    </row>
    <row r="246" spans="1:18" x14ac:dyDescent="0.25">
      <c r="A246" s="66" t="str">
        <f>IF(B246&lt;&gt;"", COUNTA($B$5:B246), "")</f>
        <v/>
      </c>
      <c r="L246" s="58" t="str">
        <f>IF(Tabela1[[#This Row],[Modalidade da instituição de ensino]]="","",Percentual!$F$2)</f>
        <v/>
      </c>
      <c r="N246" s="63" t="str">
        <f>IF(Tabela1[[#This Row],[Nome completo do requerente]]="","",IF(C246="","",IF(COUNTIF(Percentual!$J$2:'Percentual'!J5232,Percentual!J243)&gt;1,"0%",VLOOKUP(C246,Percentual!$A$2:$B$18,2,FALSE))))</f>
        <v/>
      </c>
      <c r="O246" s="64" t="str">
        <f t="shared" si="13"/>
        <v/>
      </c>
      <c r="P246" s="65" t="str">
        <f t="shared" si="14"/>
        <v/>
      </c>
      <c r="Q246" s="64" t="str">
        <f t="shared" si="15"/>
        <v/>
      </c>
      <c r="R246" s="62" t="str">
        <f t="shared" si="16"/>
        <v/>
      </c>
    </row>
    <row r="247" spans="1:18" x14ac:dyDescent="0.25">
      <c r="A247" s="66" t="str">
        <f>IF(B247&lt;&gt;"", COUNTA($B$5:B247), "")</f>
        <v/>
      </c>
      <c r="L247" s="58" t="str">
        <f>IF(Tabela1[[#This Row],[Modalidade da instituição de ensino]]="","",Percentual!$F$2)</f>
        <v/>
      </c>
      <c r="N247" s="63" t="str">
        <f>IF(Tabela1[[#This Row],[Nome completo do requerente]]="","",IF(C247="","",IF(COUNTIF(Percentual!$J$2:'Percentual'!J5233,Percentual!J244)&gt;1,"0%",VLOOKUP(C247,Percentual!$A$2:$B$18,2,FALSE))))</f>
        <v/>
      </c>
      <c r="O247" s="64" t="str">
        <f t="shared" si="13"/>
        <v/>
      </c>
      <c r="P247" s="65" t="str">
        <f t="shared" si="14"/>
        <v/>
      </c>
      <c r="Q247" s="64" t="str">
        <f t="shared" si="15"/>
        <v/>
      </c>
      <c r="R247" s="62" t="str">
        <f t="shared" si="16"/>
        <v/>
      </c>
    </row>
    <row r="248" spans="1:18" x14ac:dyDescent="0.25">
      <c r="A248" s="66" t="str">
        <f>IF(B248&lt;&gt;"", COUNTA($B$5:B248), "")</f>
        <v/>
      </c>
      <c r="L248" s="58" t="str">
        <f>IF(Tabela1[[#This Row],[Modalidade da instituição de ensino]]="","",Percentual!$F$2)</f>
        <v/>
      </c>
      <c r="N248" s="63" t="str">
        <f>IF(Tabela1[[#This Row],[Nome completo do requerente]]="","",IF(C248="","",IF(COUNTIF(Percentual!$J$2:'Percentual'!J5234,Percentual!J245)&gt;1,"0%",VLOOKUP(C248,Percentual!$A$2:$B$18,2,FALSE))))</f>
        <v/>
      </c>
      <c r="O248" s="64" t="str">
        <f t="shared" si="13"/>
        <v/>
      </c>
      <c r="P248" s="65" t="str">
        <f t="shared" si="14"/>
        <v/>
      </c>
      <c r="Q248" s="64" t="str">
        <f t="shared" si="15"/>
        <v/>
      </c>
      <c r="R248" s="62" t="str">
        <f t="shared" si="16"/>
        <v/>
      </c>
    </row>
    <row r="249" spans="1:18" x14ac:dyDescent="0.25">
      <c r="A249" s="66" t="str">
        <f>IF(B249&lt;&gt;"", COUNTA($B$5:B249), "")</f>
        <v/>
      </c>
      <c r="L249" s="58" t="str">
        <f>IF(Tabela1[[#This Row],[Modalidade da instituição de ensino]]="","",Percentual!$F$2)</f>
        <v/>
      </c>
      <c r="N249" s="63" t="str">
        <f>IF(Tabela1[[#This Row],[Nome completo do requerente]]="","",IF(C249="","",IF(COUNTIF(Percentual!$J$2:'Percentual'!J5235,Percentual!J246)&gt;1,"0%",VLOOKUP(C249,Percentual!$A$2:$B$18,2,FALSE))))</f>
        <v/>
      </c>
      <c r="O249" s="64" t="str">
        <f t="shared" si="13"/>
        <v/>
      </c>
      <c r="P249" s="65" t="str">
        <f t="shared" si="14"/>
        <v/>
      </c>
      <c r="Q249" s="64" t="str">
        <f t="shared" si="15"/>
        <v/>
      </c>
      <c r="R249" s="62" t="str">
        <f t="shared" si="16"/>
        <v/>
      </c>
    </row>
    <row r="250" spans="1:18" x14ac:dyDescent="0.25">
      <c r="A250" s="66" t="str">
        <f>IF(B250&lt;&gt;"", COUNTA($B$5:B250), "")</f>
        <v/>
      </c>
      <c r="L250" s="58" t="str">
        <f>IF(Tabela1[[#This Row],[Modalidade da instituição de ensino]]="","",Percentual!$F$2)</f>
        <v/>
      </c>
      <c r="N250" s="63" t="str">
        <f>IF(Tabela1[[#This Row],[Nome completo do requerente]]="","",IF(C250="","",IF(COUNTIF(Percentual!$J$2:'Percentual'!J5236,Percentual!J247)&gt;1,"0%",VLOOKUP(C250,Percentual!$A$2:$B$18,2,FALSE))))</f>
        <v/>
      </c>
      <c r="O250" s="64" t="str">
        <f t="shared" si="13"/>
        <v/>
      </c>
      <c r="P250" s="65" t="str">
        <f t="shared" si="14"/>
        <v/>
      </c>
      <c r="Q250" s="64" t="str">
        <f t="shared" si="15"/>
        <v/>
      </c>
      <c r="R250" s="62" t="str">
        <f t="shared" si="16"/>
        <v/>
      </c>
    </row>
    <row r="251" spans="1:18" x14ac:dyDescent="0.25">
      <c r="A251" s="66" t="str">
        <f>IF(B251&lt;&gt;"", COUNTA($B$5:B251), "")</f>
        <v/>
      </c>
      <c r="L251" s="58" t="str">
        <f>IF(Tabela1[[#This Row],[Modalidade da instituição de ensino]]="","",Percentual!$F$2)</f>
        <v/>
      </c>
      <c r="N251" s="63" t="str">
        <f>IF(Tabela1[[#This Row],[Nome completo do requerente]]="","",IF(C251="","",IF(COUNTIF(Percentual!$J$2:'Percentual'!J5237,Percentual!J248)&gt;1,"0%",VLOOKUP(C251,Percentual!$A$2:$B$18,2,FALSE))))</f>
        <v/>
      </c>
      <c r="O251" s="64" t="str">
        <f t="shared" si="13"/>
        <v/>
      </c>
      <c r="P251" s="65" t="str">
        <f t="shared" si="14"/>
        <v/>
      </c>
      <c r="Q251" s="64" t="str">
        <f t="shared" si="15"/>
        <v/>
      </c>
      <c r="R251" s="62" t="str">
        <f t="shared" si="16"/>
        <v/>
      </c>
    </row>
    <row r="252" spans="1:18" x14ac:dyDescent="0.25">
      <c r="A252" s="66" t="str">
        <f>IF(B252&lt;&gt;"", COUNTA($B$5:B252), "")</f>
        <v/>
      </c>
      <c r="L252" s="58" t="str">
        <f>IF(Tabela1[[#This Row],[Modalidade da instituição de ensino]]="","",Percentual!$F$2)</f>
        <v/>
      </c>
      <c r="N252" s="63" t="str">
        <f>IF(Tabela1[[#This Row],[Nome completo do requerente]]="","",IF(C252="","",IF(COUNTIF(Percentual!$J$2:'Percentual'!J5238,Percentual!J249)&gt;1,"0%",VLOOKUP(C252,Percentual!$A$2:$B$18,2,FALSE))))</f>
        <v/>
      </c>
      <c r="O252" s="64" t="str">
        <f t="shared" si="13"/>
        <v/>
      </c>
      <c r="P252" s="65" t="str">
        <f t="shared" si="14"/>
        <v/>
      </c>
      <c r="Q252" s="64" t="str">
        <f t="shared" si="15"/>
        <v/>
      </c>
      <c r="R252" s="62" t="str">
        <f t="shared" si="16"/>
        <v/>
      </c>
    </row>
    <row r="253" spans="1:18" x14ac:dyDescent="0.25">
      <c r="A253" s="66" t="str">
        <f>IF(B253&lt;&gt;"", COUNTA($B$5:B253), "")</f>
        <v/>
      </c>
      <c r="L253" s="58" t="str">
        <f>IF(Tabela1[[#This Row],[Modalidade da instituição de ensino]]="","",Percentual!$F$2)</f>
        <v/>
      </c>
      <c r="N253" s="63" t="str">
        <f>IF(Tabela1[[#This Row],[Nome completo do requerente]]="","",IF(C253="","",IF(COUNTIF(Percentual!$J$2:'Percentual'!J5239,Percentual!J250)&gt;1,"0%",VLOOKUP(C253,Percentual!$A$2:$B$18,2,FALSE))))</f>
        <v/>
      </c>
      <c r="O253" s="64" t="str">
        <f t="shared" si="13"/>
        <v/>
      </c>
      <c r="P253" s="65" t="str">
        <f t="shared" si="14"/>
        <v/>
      </c>
      <c r="Q253" s="64" t="str">
        <f t="shared" si="15"/>
        <v/>
      </c>
      <c r="R253" s="62" t="str">
        <f t="shared" si="16"/>
        <v/>
      </c>
    </row>
    <row r="254" spans="1:18" x14ac:dyDescent="0.25">
      <c r="A254" s="66" t="str">
        <f>IF(B254&lt;&gt;"", COUNTA($B$5:B254), "")</f>
        <v/>
      </c>
      <c r="L254" s="58" t="str">
        <f>IF(Tabela1[[#This Row],[Modalidade da instituição de ensino]]="","",Percentual!$F$2)</f>
        <v/>
      </c>
      <c r="N254" s="63" t="str">
        <f>IF(Tabela1[[#This Row],[Nome completo do requerente]]="","",IF(C254="","",IF(COUNTIF(Percentual!$J$2:'Percentual'!J5240,Percentual!J251)&gt;1,"0%",VLOOKUP(C254,Percentual!$A$2:$B$18,2,FALSE))))</f>
        <v/>
      </c>
      <c r="O254" s="64" t="str">
        <f t="shared" si="13"/>
        <v/>
      </c>
      <c r="P254" s="65" t="str">
        <f t="shared" si="14"/>
        <v/>
      </c>
      <c r="Q254" s="64" t="str">
        <f t="shared" si="15"/>
        <v/>
      </c>
      <c r="R254" s="62" t="str">
        <f t="shared" si="16"/>
        <v/>
      </c>
    </row>
    <row r="255" spans="1:18" x14ac:dyDescent="0.25">
      <c r="A255" s="66" t="str">
        <f>IF(B255&lt;&gt;"", COUNTA($B$5:B255), "")</f>
        <v/>
      </c>
      <c r="L255" s="58" t="str">
        <f>IF(Tabela1[[#This Row],[Modalidade da instituição de ensino]]="","",Percentual!$F$2)</f>
        <v/>
      </c>
      <c r="N255" s="63" t="str">
        <f>IF(Tabela1[[#This Row],[Nome completo do requerente]]="","",IF(C255="","",IF(COUNTIF(Percentual!$J$2:'Percentual'!J5241,Percentual!J252)&gt;1,"0%",VLOOKUP(C255,Percentual!$A$2:$B$18,2,FALSE))))</f>
        <v/>
      </c>
      <c r="O255" s="64" t="str">
        <f t="shared" si="13"/>
        <v/>
      </c>
      <c r="P255" s="65" t="str">
        <f t="shared" si="14"/>
        <v/>
      </c>
      <c r="Q255" s="64" t="str">
        <f t="shared" si="15"/>
        <v/>
      </c>
      <c r="R255" s="62" t="str">
        <f t="shared" si="16"/>
        <v/>
      </c>
    </row>
    <row r="256" spans="1:18" x14ac:dyDescent="0.25">
      <c r="A256" s="66" t="str">
        <f>IF(B256&lt;&gt;"", COUNTA($B$5:B256), "")</f>
        <v/>
      </c>
      <c r="L256" s="58" t="str">
        <f>IF(Tabela1[[#This Row],[Modalidade da instituição de ensino]]="","",Percentual!$F$2)</f>
        <v/>
      </c>
      <c r="N256" s="63" t="str">
        <f>IF(Tabela1[[#This Row],[Nome completo do requerente]]="","",IF(C256="","",IF(COUNTIF(Percentual!$J$2:'Percentual'!J5242,Percentual!J253)&gt;1,"0%",VLOOKUP(C256,Percentual!$A$2:$B$18,2,FALSE))))</f>
        <v/>
      </c>
      <c r="O256" s="64" t="str">
        <f t="shared" si="13"/>
        <v/>
      </c>
      <c r="P256" s="65" t="str">
        <f t="shared" si="14"/>
        <v/>
      </c>
      <c r="Q256" s="64" t="str">
        <f t="shared" si="15"/>
        <v/>
      </c>
      <c r="R256" s="62" t="str">
        <f t="shared" si="16"/>
        <v/>
      </c>
    </row>
    <row r="257" spans="1:18" x14ac:dyDescent="0.25">
      <c r="A257" s="66" t="str">
        <f>IF(B257&lt;&gt;"", COUNTA($B$5:B257), "")</f>
        <v/>
      </c>
      <c r="L257" s="58" t="str">
        <f>IF(Tabela1[[#This Row],[Modalidade da instituição de ensino]]="","",Percentual!$F$2)</f>
        <v/>
      </c>
      <c r="N257" s="63" t="str">
        <f>IF(Tabela1[[#This Row],[Nome completo do requerente]]="","",IF(C257="","",IF(COUNTIF(Percentual!$J$2:'Percentual'!J5243,Percentual!J254)&gt;1,"0%",VLOOKUP(C257,Percentual!$A$2:$B$18,2,FALSE))))</f>
        <v/>
      </c>
      <c r="O257" s="64" t="str">
        <f t="shared" si="13"/>
        <v/>
      </c>
      <c r="P257" s="65" t="str">
        <f t="shared" si="14"/>
        <v/>
      </c>
      <c r="Q257" s="64" t="str">
        <f t="shared" si="15"/>
        <v/>
      </c>
      <c r="R257" s="62" t="str">
        <f t="shared" si="16"/>
        <v/>
      </c>
    </row>
    <row r="258" spans="1:18" x14ac:dyDescent="0.25">
      <c r="A258" s="66" t="str">
        <f>IF(B258&lt;&gt;"", COUNTA($B$5:B258), "")</f>
        <v/>
      </c>
      <c r="L258" s="58" t="str">
        <f>IF(Tabela1[[#This Row],[Modalidade da instituição de ensino]]="","",Percentual!$F$2)</f>
        <v/>
      </c>
      <c r="N258" s="63" t="str">
        <f>IF(Tabela1[[#This Row],[Nome completo do requerente]]="","",IF(C258="","",IF(COUNTIF(Percentual!$J$2:'Percentual'!J5244,Percentual!J255)&gt;1,"0%",VLOOKUP(C258,Percentual!$A$2:$B$18,2,FALSE))))</f>
        <v/>
      </c>
      <c r="O258" s="64" t="str">
        <f t="shared" si="13"/>
        <v/>
      </c>
      <c r="P258" s="65" t="str">
        <f t="shared" si="14"/>
        <v/>
      </c>
      <c r="Q258" s="64" t="str">
        <f t="shared" si="15"/>
        <v/>
      </c>
      <c r="R258" s="62" t="str">
        <f t="shared" si="16"/>
        <v/>
      </c>
    </row>
    <row r="259" spans="1:18" x14ac:dyDescent="0.25">
      <c r="A259" s="66" t="str">
        <f>IF(B259&lt;&gt;"", COUNTA($B$5:B259), "")</f>
        <v/>
      </c>
      <c r="L259" s="58" t="str">
        <f>IF(Tabela1[[#This Row],[Modalidade da instituição de ensino]]="","",Percentual!$F$2)</f>
        <v/>
      </c>
      <c r="N259" s="63" t="str">
        <f>IF(Tabela1[[#This Row],[Nome completo do requerente]]="","",IF(C259="","",IF(COUNTIF(Percentual!$J$2:'Percentual'!J5245,Percentual!J256)&gt;1,"0%",VLOOKUP(C259,Percentual!$A$2:$B$18,2,FALSE))))</f>
        <v/>
      </c>
      <c r="O259" s="64" t="str">
        <f t="shared" si="13"/>
        <v/>
      </c>
      <c r="P259" s="65" t="str">
        <f t="shared" si="14"/>
        <v/>
      </c>
      <c r="Q259" s="64" t="str">
        <f t="shared" si="15"/>
        <v/>
      </c>
      <c r="R259" s="62" t="str">
        <f t="shared" si="16"/>
        <v/>
      </c>
    </row>
    <row r="260" spans="1:18" x14ac:dyDescent="0.25">
      <c r="A260" s="66" t="str">
        <f>IF(B260&lt;&gt;"", COUNTA($B$5:B260), "")</f>
        <v/>
      </c>
      <c r="L260" s="58" t="str">
        <f>IF(Tabela1[[#This Row],[Modalidade da instituição de ensino]]="","",Percentual!$F$2)</f>
        <v/>
      </c>
      <c r="N260" s="63" t="str">
        <f>IF(Tabela1[[#This Row],[Nome completo do requerente]]="","",IF(C260="","",IF(COUNTIF(Percentual!$J$2:'Percentual'!J5246,Percentual!J257)&gt;1,"0%",VLOOKUP(C260,Percentual!$A$2:$B$18,2,FALSE))))</f>
        <v/>
      </c>
      <c r="O260" s="64" t="str">
        <f t="shared" si="13"/>
        <v/>
      </c>
      <c r="P260" s="65" t="str">
        <f t="shared" si="14"/>
        <v/>
      </c>
      <c r="Q260" s="64" t="str">
        <f t="shared" si="15"/>
        <v/>
      </c>
      <c r="R260" s="62" t="str">
        <f t="shared" si="16"/>
        <v/>
      </c>
    </row>
    <row r="261" spans="1:18" x14ac:dyDescent="0.25">
      <c r="A261" s="66" t="str">
        <f>IF(B261&lt;&gt;"", COUNTA($B$5:B261), "")</f>
        <v/>
      </c>
      <c r="L261" s="58" t="str">
        <f>IF(Tabela1[[#This Row],[Modalidade da instituição de ensino]]="","",Percentual!$F$2)</f>
        <v/>
      </c>
      <c r="N261" s="63" t="str">
        <f>IF(Tabela1[[#This Row],[Nome completo do requerente]]="","",IF(C261="","",IF(COUNTIF(Percentual!$J$2:'Percentual'!J5247,Percentual!J258)&gt;1,"0%",VLOOKUP(C261,Percentual!$A$2:$B$18,2,FALSE))))</f>
        <v/>
      </c>
      <c r="O261" s="64" t="str">
        <f t="shared" ref="O261:O324" si="17">IF(AND(N261&lt;&gt;""), M261*N261, "")</f>
        <v/>
      </c>
      <c r="P261" s="65" t="str">
        <f t="shared" ref="P261:P324" si="18">IF(N261="","",100%-N261)</f>
        <v/>
      </c>
      <c r="Q261" s="64" t="str">
        <f t="shared" ref="Q261:Q324" si="19">IF(AND(N261&lt;&gt;""), M261-O261, "")</f>
        <v/>
      </c>
      <c r="R261" s="62" t="str">
        <f t="shared" ref="R261:R324" si="20">IF(AND(Q261&lt;&gt;""), IF(Q261&lt;=1078,Q261,1078), "")</f>
        <v/>
      </c>
    </row>
    <row r="262" spans="1:18" x14ac:dyDescent="0.25">
      <c r="A262" s="66" t="str">
        <f>IF(B262&lt;&gt;"", COUNTA($B$5:B262), "")</f>
        <v/>
      </c>
      <c r="L262" s="58" t="str">
        <f>IF(Tabela1[[#This Row],[Modalidade da instituição de ensino]]="","",Percentual!$F$2)</f>
        <v/>
      </c>
      <c r="N262" s="63" t="str">
        <f>IF(Tabela1[[#This Row],[Nome completo do requerente]]="","",IF(C262="","",IF(COUNTIF(Percentual!$J$2:'Percentual'!J5248,Percentual!J259)&gt;1,"0%",VLOOKUP(C262,Percentual!$A$2:$B$18,2,FALSE))))</f>
        <v/>
      </c>
      <c r="O262" s="64" t="str">
        <f t="shared" si="17"/>
        <v/>
      </c>
      <c r="P262" s="65" t="str">
        <f t="shared" si="18"/>
        <v/>
      </c>
      <c r="Q262" s="64" t="str">
        <f t="shared" si="19"/>
        <v/>
      </c>
      <c r="R262" s="62" t="str">
        <f t="shared" si="20"/>
        <v/>
      </c>
    </row>
    <row r="263" spans="1:18" x14ac:dyDescent="0.25">
      <c r="A263" s="66" t="str">
        <f>IF(B263&lt;&gt;"", COUNTA($B$5:B263), "")</f>
        <v/>
      </c>
      <c r="L263" s="58" t="str">
        <f>IF(Tabela1[[#This Row],[Modalidade da instituição de ensino]]="","",Percentual!$F$2)</f>
        <v/>
      </c>
      <c r="N263" s="63" t="str">
        <f>IF(Tabela1[[#This Row],[Nome completo do requerente]]="","",IF(C263="","",IF(COUNTIF(Percentual!$J$2:'Percentual'!J5249,Percentual!J260)&gt;1,"0%",VLOOKUP(C263,Percentual!$A$2:$B$18,2,FALSE))))</f>
        <v/>
      </c>
      <c r="O263" s="64" t="str">
        <f t="shared" si="17"/>
        <v/>
      </c>
      <c r="P263" s="65" t="str">
        <f t="shared" si="18"/>
        <v/>
      </c>
      <c r="Q263" s="64" t="str">
        <f t="shared" si="19"/>
        <v/>
      </c>
      <c r="R263" s="62" t="str">
        <f t="shared" si="20"/>
        <v/>
      </c>
    </row>
    <row r="264" spans="1:18" x14ac:dyDescent="0.25">
      <c r="A264" s="66" t="str">
        <f>IF(B264&lt;&gt;"", COUNTA($B$5:B264), "")</f>
        <v/>
      </c>
      <c r="L264" s="58" t="str">
        <f>IF(Tabela1[[#This Row],[Modalidade da instituição de ensino]]="","",Percentual!$F$2)</f>
        <v/>
      </c>
      <c r="N264" s="63" t="str">
        <f>IF(Tabela1[[#This Row],[Nome completo do requerente]]="","",IF(C264="","",IF(COUNTIF(Percentual!$J$2:'Percentual'!J5250,Percentual!J261)&gt;1,"0%",VLOOKUP(C264,Percentual!$A$2:$B$18,2,FALSE))))</f>
        <v/>
      </c>
      <c r="O264" s="64" t="str">
        <f t="shared" si="17"/>
        <v/>
      </c>
      <c r="P264" s="65" t="str">
        <f t="shared" si="18"/>
        <v/>
      </c>
      <c r="Q264" s="64" t="str">
        <f t="shared" si="19"/>
        <v/>
      </c>
      <c r="R264" s="62" t="str">
        <f t="shared" si="20"/>
        <v/>
      </c>
    </row>
    <row r="265" spans="1:18" x14ac:dyDescent="0.25">
      <c r="A265" s="66" t="str">
        <f>IF(B265&lt;&gt;"", COUNTA($B$5:B265), "")</f>
        <v/>
      </c>
      <c r="L265" s="58" t="str">
        <f>IF(Tabela1[[#This Row],[Modalidade da instituição de ensino]]="","",Percentual!$F$2)</f>
        <v/>
      </c>
      <c r="N265" s="63" t="str">
        <f>IF(Tabela1[[#This Row],[Nome completo do requerente]]="","",IF(C265="","",IF(COUNTIF(Percentual!$J$2:'Percentual'!J5251,Percentual!J262)&gt;1,"0%",VLOOKUP(C265,Percentual!$A$2:$B$18,2,FALSE))))</f>
        <v/>
      </c>
      <c r="O265" s="64" t="str">
        <f t="shared" si="17"/>
        <v/>
      </c>
      <c r="P265" s="65" t="str">
        <f t="shared" si="18"/>
        <v/>
      </c>
      <c r="Q265" s="64" t="str">
        <f t="shared" si="19"/>
        <v/>
      </c>
      <c r="R265" s="62" t="str">
        <f t="shared" si="20"/>
        <v/>
      </c>
    </row>
    <row r="266" spans="1:18" x14ac:dyDescent="0.25">
      <c r="A266" s="66" t="str">
        <f>IF(B266&lt;&gt;"", COUNTA($B$5:B266), "")</f>
        <v/>
      </c>
      <c r="L266" s="58" t="str">
        <f>IF(Tabela1[[#This Row],[Modalidade da instituição de ensino]]="","",Percentual!$F$2)</f>
        <v/>
      </c>
      <c r="N266" s="63" t="str">
        <f>IF(Tabela1[[#This Row],[Nome completo do requerente]]="","",IF(C266="","",IF(COUNTIF(Percentual!$J$2:'Percentual'!J5252,Percentual!J263)&gt;1,"0%",VLOOKUP(C266,Percentual!$A$2:$B$18,2,FALSE))))</f>
        <v/>
      </c>
      <c r="O266" s="64" t="str">
        <f t="shared" si="17"/>
        <v/>
      </c>
      <c r="P266" s="65" t="str">
        <f t="shared" si="18"/>
        <v/>
      </c>
      <c r="Q266" s="64" t="str">
        <f t="shared" si="19"/>
        <v/>
      </c>
      <c r="R266" s="62" t="str">
        <f t="shared" si="20"/>
        <v/>
      </c>
    </row>
    <row r="267" spans="1:18" x14ac:dyDescent="0.25">
      <c r="A267" s="66" t="str">
        <f>IF(B267&lt;&gt;"", COUNTA($B$5:B267), "")</f>
        <v/>
      </c>
      <c r="L267" s="58" t="str">
        <f>IF(Tabela1[[#This Row],[Modalidade da instituição de ensino]]="","",Percentual!$F$2)</f>
        <v/>
      </c>
      <c r="N267" s="63" t="str">
        <f>IF(Tabela1[[#This Row],[Nome completo do requerente]]="","",IF(C267="","",IF(COUNTIF(Percentual!$J$2:'Percentual'!J5253,Percentual!J264)&gt;1,"0%",VLOOKUP(C267,Percentual!$A$2:$B$18,2,FALSE))))</f>
        <v/>
      </c>
      <c r="O267" s="64" t="str">
        <f t="shared" si="17"/>
        <v/>
      </c>
      <c r="P267" s="65" t="str">
        <f t="shared" si="18"/>
        <v/>
      </c>
      <c r="Q267" s="64" t="str">
        <f t="shared" si="19"/>
        <v/>
      </c>
      <c r="R267" s="62" t="str">
        <f t="shared" si="20"/>
        <v/>
      </c>
    </row>
    <row r="268" spans="1:18" x14ac:dyDescent="0.25">
      <c r="A268" s="66" t="str">
        <f>IF(B268&lt;&gt;"", COUNTA($B$5:B268), "")</f>
        <v/>
      </c>
      <c r="L268" s="58" t="str">
        <f>IF(Tabela1[[#This Row],[Modalidade da instituição de ensino]]="","",Percentual!$F$2)</f>
        <v/>
      </c>
      <c r="N268" s="63" t="str">
        <f>IF(Tabela1[[#This Row],[Nome completo do requerente]]="","",IF(C268="","",IF(COUNTIF(Percentual!$J$2:'Percentual'!J5254,Percentual!J265)&gt;1,"0%",VLOOKUP(C268,Percentual!$A$2:$B$18,2,FALSE))))</f>
        <v/>
      </c>
      <c r="O268" s="64" t="str">
        <f t="shared" si="17"/>
        <v/>
      </c>
      <c r="P268" s="65" t="str">
        <f t="shared" si="18"/>
        <v/>
      </c>
      <c r="Q268" s="64" t="str">
        <f t="shared" si="19"/>
        <v/>
      </c>
      <c r="R268" s="62" t="str">
        <f t="shared" si="20"/>
        <v/>
      </c>
    </row>
    <row r="269" spans="1:18" x14ac:dyDescent="0.25">
      <c r="A269" s="66" t="str">
        <f>IF(B269&lt;&gt;"", COUNTA($B$5:B269), "")</f>
        <v/>
      </c>
      <c r="L269" s="58" t="str">
        <f>IF(Tabela1[[#This Row],[Modalidade da instituição de ensino]]="","",Percentual!$F$2)</f>
        <v/>
      </c>
      <c r="N269" s="63" t="str">
        <f>IF(Tabela1[[#This Row],[Nome completo do requerente]]="","",IF(C269="","",IF(COUNTIF(Percentual!$J$2:'Percentual'!J5255,Percentual!J266)&gt;1,"0%",VLOOKUP(C269,Percentual!$A$2:$B$18,2,FALSE))))</f>
        <v/>
      </c>
      <c r="O269" s="64" t="str">
        <f t="shared" si="17"/>
        <v/>
      </c>
      <c r="P269" s="65" t="str">
        <f t="shared" si="18"/>
        <v/>
      </c>
      <c r="Q269" s="64" t="str">
        <f t="shared" si="19"/>
        <v/>
      </c>
      <c r="R269" s="62" t="str">
        <f t="shared" si="20"/>
        <v/>
      </c>
    </row>
    <row r="270" spans="1:18" x14ac:dyDescent="0.25">
      <c r="A270" s="66" t="str">
        <f>IF(B270&lt;&gt;"", COUNTA($B$5:B270), "")</f>
        <v/>
      </c>
      <c r="L270" s="58" t="str">
        <f>IF(Tabela1[[#This Row],[Modalidade da instituição de ensino]]="","",Percentual!$F$2)</f>
        <v/>
      </c>
      <c r="N270" s="63" t="str">
        <f>IF(Tabela1[[#This Row],[Nome completo do requerente]]="","",IF(C270="","",IF(COUNTIF(Percentual!$J$2:'Percentual'!J5256,Percentual!J267)&gt;1,"0%",VLOOKUP(C270,Percentual!$A$2:$B$18,2,FALSE))))</f>
        <v/>
      </c>
      <c r="O270" s="64" t="str">
        <f t="shared" si="17"/>
        <v/>
      </c>
      <c r="P270" s="65" t="str">
        <f t="shared" si="18"/>
        <v/>
      </c>
      <c r="Q270" s="64" t="str">
        <f t="shared" si="19"/>
        <v/>
      </c>
      <c r="R270" s="62" t="str">
        <f t="shared" si="20"/>
        <v/>
      </c>
    </row>
    <row r="271" spans="1:18" x14ac:dyDescent="0.25">
      <c r="A271" s="66" t="str">
        <f>IF(B271&lt;&gt;"", COUNTA($B$5:B271), "")</f>
        <v/>
      </c>
      <c r="L271" s="58" t="str">
        <f>IF(Tabela1[[#This Row],[Modalidade da instituição de ensino]]="","",Percentual!$F$2)</f>
        <v/>
      </c>
      <c r="N271" s="63" t="str">
        <f>IF(Tabela1[[#This Row],[Nome completo do requerente]]="","",IF(C271="","",IF(COUNTIF(Percentual!$J$2:'Percentual'!J5257,Percentual!J268)&gt;1,"0%",VLOOKUP(C271,Percentual!$A$2:$B$18,2,FALSE))))</f>
        <v/>
      </c>
      <c r="O271" s="64" t="str">
        <f t="shared" si="17"/>
        <v/>
      </c>
      <c r="P271" s="65" t="str">
        <f t="shared" si="18"/>
        <v/>
      </c>
      <c r="Q271" s="64" t="str">
        <f t="shared" si="19"/>
        <v/>
      </c>
      <c r="R271" s="62" t="str">
        <f t="shared" si="20"/>
        <v/>
      </c>
    </row>
    <row r="272" spans="1:18" x14ac:dyDescent="0.25">
      <c r="A272" s="66" t="str">
        <f>IF(B272&lt;&gt;"", COUNTA($B$5:B272), "")</f>
        <v/>
      </c>
      <c r="L272" s="58" t="str">
        <f>IF(Tabela1[[#This Row],[Modalidade da instituição de ensino]]="","",Percentual!$F$2)</f>
        <v/>
      </c>
      <c r="N272" s="63" t="str">
        <f>IF(Tabela1[[#This Row],[Nome completo do requerente]]="","",IF(C272="","",IF(COUNTIF(Percentual!$J$2:'Percentual'!J5258,Percentual!J269)&gt;1,"0%",VLOOKUP(C272,Percentual!$A$2:$B$18,2,FALSE))))</f>
        <v/>
      </c>
      <c r="O272" s="64" t="str">
        <f t="shared" si="17"/>
        <v/>
      </c>
      <c r="P272" s="65" t="str">
        <f t="shared" si="18"/>
        <v/>
      </c>
      <c r="Q272" s="64" t="str">
        <f t="shared" si="19"/>
        <v/>
      </c>
      <c r="R272" s="62" t="str">
        <f t="shared" si="20"/>
        <v/>
      </c>
    </row>
    <row r="273" spans="1:18" x14ac:dyDescent="0.25">
      <c r="A273" s="66" t="str">
        <f>IF(B273&lt;&gt;"", COUNTA($B$5:B273), "")</f>
        <v/>
      </c>
      <c r="L273" s="58" t="str">
        <f>IF(Tabela1[[#This Row],[Modalidade da instituição de ensino]]="","",Percentual!$F$2)</f>
        <v/>
      </c>
      <c r="N273" s="63" t="str">
        <f>IF(Tabela1[[#This Row],[Nome completo do requerente]]="","",IF(C273="","",IF(COUNTIF(Percentual!$J$2:'Percentual'!J5259,Percentual!J270)&gt;1,"0%",VLOOKUP(C273,Percentual!$A$2:$B$18,2,FALSE))))</f>
        <v/>
      </c>
      <c r="O273" s="64" t="str">
        <f t="shared" si="17"/>
        <v/>
      </c>
      <c r="P273" s="65" t="str">
        <f t="shared" si="18"/>
        <v/>
      </c>
      <c r="Q273" s="64" t="str">
        <f t="shared" si="19"/>
        <v/>
      </c>
      <c r="R273" s="62" t="str">
        <f t="shared" si="20"/>
        <v/>
      </c>
    </row>
    <row r="274" spans="1:18" x14ac:dyDescent="0.25">
      <c r="A274" s="66" t="str">
        <f>IF(B274&lt;&gt;"", COUNTA($B$5:B274), "")</f>
        <v/>
      </c>
      <c r="L274" s="58" t="str">
        <f>IF(Tabela1[[#This Row],[Modalidade da instituição de ensino]]="","",Percentual!$F$2)</f>
        <v/>
      </c>
      <c r="N274" s="63" t="str">
        <f>IF(Tabela1[[#This Row],[Nome completo do requerente]]="","",IF(C274="","",IF(COUNTIF(Percentual!$J$2:'Percentual'!J5260,Percentual!J271)&gt;1,"0%",VLOOKUP(C274,Percentual!$A$2:$B$18,2,FALSE))))</f>
        <v/>
      </c>
      <c r="O274" s="64" t="str">
        <f t="shared" si="17"/>
        <v/>
      </c>
      <c r="P274" s="65" t="str">
        <f t="shared" si="18"/>
        <v/>
      </c>
      <c r="Q274" s="64" t="str">
        <f t="shared" si="19"/>
        <v/>
      </c>
      <c r="R274" s="62" t="str">
        <f t="shared" si="20"/>
        <v/>
      </c>
    </row>
    <row r="275" spans="1:18" x14ac:dyDescent="0.25">
      <c r="A275" s="66" t="str">
        <f>IF(B275&lt;&gt;"", COUNTA($B$5:B275), "")</f>
        <v/>
      </c>
      <c r="L275" s="58" t="str">
        <f>IF(Tabela1[[#This Row],[Modalidade da instituição de ensino]]="","",Percentual!$F$2)</f>
        <v/>
      </c>
      <c r="N275" s="63" t="str">
        <f>IF(Tabela1[[#This Row],[Nome completo do requerente]]="","",IF(C275="","",IF(COUNTIF(Percentual!$J$2:'Percentual'!J5261,Percentual!J272)&gt;1,"0%",VLOOKUP(C275,Percentual!$A$2:$B$18,2,FALSE))))</f>
        <v/>
      </c>
      <c r="O275" s="64" t="str">
        <f t="shared" si="17"/>
        <v/>
      </c>
      <c r="P275" s="65" t="str">
        <f t="shared" si="18"/>
        <v/>
      </c>
      <c r="Q275" s="64" t="str">
        <f t="shared" si="19"/>
        <v/>
      </c>
      <c r="R275" s="62" t="str">
        <f t="shared" si="20"/>
        <v/>
      </c>
    </row>
    <row r="276" spans="1:18" x14ac:dyDescent="0.25">
      <c r="A276" s="66" t="str">
        <f>IF(B276&lt;&gt;"", COUNTA($B$5:B276), "")</f>
        <v/>
      </c>
      <c r="L276" s="58" t="str">
        <f>IF(Tabela1[[#This Row],[Modalidade da instituição de ensino]]="","",Percentual!$F$2)</f>
        <v/>
      </c>
      <c r="N276" s="63" t="str">
        <f>IF(Tabela1[[#This Row],[Nome completo do requerente]]="","",IF(C276="","",IF(COUNTIF(Percentual!$J$2:'Percentual'!J5262,Percentual!J273)&gt;1,"0%",VLOOKUP(C276,Percentual!$A$2:$B$18,2,FALSE))))</f>
        <v/>
      </c>
      <c r="O276" s="64" t="str">
        <f t="shared" si="17"/>
        <v/>
      </c>
      <c r="P276" s="65" t="str">
        <f t="shared" si="18"/>
        <v/>
      </c>
      <c r="Q276" s="64" t="str">
        <f t="shared" si="19"/>
        <v/>
      </c>
      <c r="R276" s="62" t="str">
        <f t="shared" si="20"/>
        <v/>
      </c>
    </row>
    <row r="277" spans="1:18" x14ac:dyDescent="0.25">
      <c r="A277" s="66" t="str">
        <f>IF(B277&lt;&gt;"", COUNTA($B$5:B277), "")</f>
        <v/>
      </c>
      <c r="L277" s="58" t="str">
        <f>IF(Tabela1[[#This Row],[Modalidade da instituição de ensino]]="","",Percentual!$F$2)</f>
        <v/>
      </c>
      <c r="N277" s="63" t="str">
        <f>IF(Tabela1[[#This Row],[Nome completo do requerente]]="","",IF(C277="","",IF(COUNTIF(Percentual!$J$2:'Percentual'!J5263,Percentual!J274)&gt;1,"0%",VLOOKUP(C277,Percentual!$A$2:$B$18,2,FALSE))))</f>
        <v/>
      </c>
      <c r="O277" s="64" t="str">
        <f t="shared" si="17"/>
        <v/>
      </c>
      <c r="P277" s="65" t="str">
        <f t="shared" si="18"/>
        <v/>
      </c>
      <c r="Q277" s="64" t="str">
        <f t="shared" si="19"/>
        <v/>
      </c>
      <c r="R277" s="62" t="str">
        <f t="shared" si="20"/>
        <v/>
      </c>
    </row>
    <row r="278" spans="1:18" x14ac:dyDescent="0.25">
      <c r="A278" s="66" t="str">
        <f>IF(B278&lt;&gt;"", COUNTA($B$5:B278), "")</f>
        <v/>
      </c>
      <c r="L278" s="58" t="str">
        <f>IF(Tabela1[[#This Row],[Modalidade da instituição de ensino]]="","",Percentual!$F$2)</f>
        <v/>
      </c>
      <c r="N278" s="63" t="str">
        <f>IF(Tabela1[[#This Row],[Nome completo do requerente]]="","",IF(C278="","",IF(COUNTIF(Percentual!$J$2:'Percentual'!J5264,Percentual!J275)&gt;1,"0%",VLOOKUP(C278,Percentual!$A$2:$B$18,2,FALSE))))</f>
        <v/>
      </c>
      <c r="O278" s="64" t="str">
        <f t="shared" si="17"/>
        <v/>
      </c>
      <c r="P278" s="65" t="str">
        <f t="shared" si="18"/>
        <v/>
      </c>
      <c r="Q278" s="64" t="str">
        <f t="shared" si="19"/>
        <v/>
      </c>
      <c r="R278" s="62" t="str">
        <f t="shared" si="20"/>
        <v/>
      </c>
    </row>
    <row r="279" spans="1:18" x14ac:dyDescent="0.25">
      <c r="A279" s="66" t="str">
        <f>IF(B279&lt;&gt;"", COUNTA($B$5:B279), "")</f>
        <v/>
      </c>
      <c r="L279" s="58" t="str">
        <f>IF(Tabela1[[#This Row],[Modalidade da instituição de ensino]]="","",Percentual!$F$2)</f>
        <v/>
      </c>
      <c r="N279" s="63" t="str">
        <f>IF(Tabela1[[#This Row],[Nome completo do requerente]]="","",IF(C279="","",IF(COUNTIF(Percentual!$J$2:'Percentual'!J5265,Percentual!J276)&gt;1,"0%",VLOOKUP(C279,Percentual!$A$2:$B$18,2,FALSE))))</f>
        <v/>
      </c>
      <c r="O279" s="64" t="str">
        <f t="shared" si="17"/>
        <v/>
      </c>
      <c r="P279" s="65" t="str">
        <f t="shared" si="18"/>
        <v/>
      </c>
      <c r="Q279" s="64" t="str">
        <f t="shared" si="19"/>
        <v/>
      </c>
      <c r="R279" s="62" t="str">
        <f t="shared" si="20"/>
        <v/>
      </c>
    </row>
    <row r="280" spans="1:18" x14ac:dyDescent="0.25">
      <c r="A280" s="66" t="str">
        <f>IF(B280&lt;&gt;"", COUNTA($B$5:B280), "")</f>
        <v/>
      </c>
      <c r="L280" s="58" t="str">
        <f>IF(Tabela1[[#This Row],[Modalidade da instituição de ensino]]="","",Percentual!$F$2)</f>
        <v/>
      </c>
      <c r="N280" s="63" t="str">
        <f>IF(Tabela1[[#This Row],[Nome completo do requerente]]="","",IF(C280="","",IF(COUNTIF(Percentual!$J$2:'Percentual'!J5266,Percentual!J277)&gt;1,"0%",VLOOKUP(C280,Percentual!$A$2:$B$18,2,FALSE))))</f>
        <v/>
      </c>
      <c r="O280" s="64" t="str">
        <f t="shared" si="17"/>
        <v/>
      </c>
      <c r="P280" s="65" t="str">
        <f t="shared" si="18"/>
        <v/>
      </c>
      <c r="Q280" s="64" t="str">
        <f t="shared" si="19"/>
        <v/>
      </c>
      <c r="R280" s="62" t="str">
        <f t="shared" si="20"/>
        <v/>
      </c>
    </row>
    <row r="281" spans="1:18" x14ac:dyDescent="0.25">
      <c r="A281" s="66" t="str">
        <f>IF(B281&lt;&gt;"", COUNTA($B$5:B281), "")</f>
        <v/>
      </c>
      <c r="L281" s="58" t="str">
        <f>IF(Tabela1[[#This Row],[Modalidade da instituição de ensino]]="","",Percentual!$F$2)</f>
        <v/>
      </c>
      <c r="N281" s="63" t="str">
        <f>IF(Tabela1[[#This Row],[Nome completo do requerente]]="","",IF(C281="","",IF(COUNTIF(Percentual!$J$2:'Percentual'!J5267,Percentual!J278)&gt;1,"0%",VLOOKUP(C281,Percentual!$A$2:$B$18,2,FALSE))))</f>
        <v/>
      </c>
      <c r="O281" s="64" t="str">
        <f t="shared" si="17"/>
        <v/>
      </c>
      <c r="P281" s="65" t="str">
        <f t="shared" si="18"/>
        <v/>
      </c>
      <c r="Q281" s="64" t="str">
        <f t="shared" si="19"/>
        <v/>
      </c>
      <c r="R281" s="62" t="str">
        <f t="shared" si="20"/>
        <v/>
      </c>
    </row>
    <row r="282" spans="1:18" x14ac:dyDescent="0.25">
      <c r="A282" s="66" t="str">
        <f>IF(B282&lt;&gt;"", COUNTA($B$5:B282), "")</f>
        <v/>
      </c>
      <c r="L282" s="58" t="str">
        <f>IF(Tabela1[[#This Row],[Modalidade da instituição de ensino]]="","",Percentual!$F$2)</f>
        <v/>
      </c>
      <c r="N282" s="63" t="str">
        <f>IF(Tabela1[[#This Row],[Nome completo do requerente]]="","",IF(C282="","",IF(COUNTIF(Percentual!$J$2:'Percentual'!J5268,Percentual!J279)&gt;1,"0%",VLOOKUP(C282,Percentual!$A$2:$B$18,2,FALSE))))</f>
        <v/>
      </c>
      <c r="O282" s="64" t="str">
        <f t="shared" si="17"/>
        <v/>
      </c>
      <c r="P282" s="65" t="str">
        <f t="shared" si="18"/>
        <v/>
      </c>
      <c r="Q282" s="64" t="str">
        <f t="shared" si="19"/>
        <v/>
      </c>
      <c r="R282" s="62" t="str">
        <f t="shared" si="20"/>
        <v/>
      </c>
    </row>
    <row r="283" spans="1:18" x14ac:dyDescent="0.25">
      <c r="A283" s="66" t="str">
        <f>IF(B283&lt;&gt;"", COUNTA($B$5:B283), "")</f>
        <v/>
      </c>
      <c r="L283" s="58" t="str">
        <f>IF(Tabela1[[#This Row],[Modalidade da instituição de ensino]]="","",Percentual!$F$2)</f>
        <v/>
      </c>
      <c r="N283" s="63" t="str">
        <f>IF(Tabela1[[#This Row],[Nome completo do requerente]]="","",IF(C283="","",IF(COUNTIF(Percentual!$J$2:'Percentual'!J5269,Percentual!J280)&gt;1,"0%",VLOOKUP(C283,Percentual!$A$2:$B$18,2,FALSE))))</f>
        <v/>
      </c>
      <c r="O283" s="64" t="str">
        <f t="shared" si="17"/>
        <v/>
      </c>
      <c r="P283" s="65" t="str">
        <f t="shared" si="18"/>
        <v/>
      </c>
      <c r="Q283" s="64" t="str">
        <f t="shared" si="19"/>
        <v/>
      </c>
      <c r="R283" s="62" t="str">
        <f t="shared" si="20"/>
        <v/>
      </c>
    </row>
    <row r="284" spans="1:18" x14ac:dyDescent="0.25">
      <c r="A284" s="66" t="str">
        <f>IF(B284&lt;&gt;"", COUNTA($B$5:B284), "")</f>
        <v/>
      </c>
      <c r="L284" s="58" t="str">
        <f>IF(Tabela1[[#This Row],[Modalidade da instituição de ensino]]="","",Percentual!$F$2)</f>
        <v/>
      </c>
      <c r="N284" s="63" t="str">
        <f>IF(Tabela1[[#This Row],[Nome completo do requerente]]="","",IF(C284="","",IF(COUNTIF(Percentual!$J$2:'Percentual'!J5270,Percentual!J281)&gt;1,"0%",VLOOKUP(C284,Percentual!$A$2:$B$18,2,FALSE))))</f>
        <v/>
      </c>
      <c r="O284" s="64" t="str">
        <f t="shared" si="17"/>
        <v/>
      </c>
      <c r="P284" s="65" t="str">
        <f t="shared" si="18"/>
        <v/>
      </c>
      <c r="Q284" s="64" t="str">
        <f t="shared" si="19"/>
        <v/>
      </c>
      <c r="R284" s="62" t="str">
        <f t="shared" si="20"/>
        <v/>
      </c>
    </row>
    <row r="285" spans="1:18" x14ac:dyDescent="0.25">
      <c r="A285" s="66" t="str">
        <f>IF(B285&lt;&gt;"", COUNTA($B$5:B285), "")</f>
        <v/>
      </c>
      <c r="L285" s="58" t="str">
        <f>IF(Tabela1[[#This Row],[Modalidade da instituição de ensino]]="","",Percentual!$F$2)</f>
        <v/>
      </c>
      <c r="N285" s="63" t="str">
        <f>IF(Tabela1[[#This Row],[Nome completo do requerente]]="","",IF(C285="","",IF(COUNTIF(Percentual!$J$2:'Percentual'!J5271,Percentual!J282)&gt;1,"0%",VLOOKUP(C285,Percentual!$A$2:$B$18,2,FALSE))))</f>
        <v/>
      </c>
      <c r="O285" s="64" t="str">
        <f t="shared" si="17"/>
        <v/>
      </c>
      <c r="P285" s="65" t="str">
        <f t="shared" si="18"/>
        <v/>
      </c>
      <c r="Q285" s="64" t="str">
        <f t="shared" si="19"/>
        <v/>
      </c>
      <c r="R285" s="62" t="str">
        <f t="shared" si="20"/>
        <v/>
      </c>
    </row>
    <row r="286" spans="1:18" x14ac:dyDescent="0.25">
      <c r="A286" s="66" t="str">
        <f>IF(B286&lt;&gt;"", COUNTA($B$5:B286), "")</f>
        <v/>
      </c>
      <c r="L286" s="58" t="str">
        <f>IF(Tabela1[[#This Row],[Modalidade da instituição de ensino]]="","",Percentual!$F$2)</f>
        <v/>
      </c>
      <c r="N286" s="63" t="str">
        <f>IF(Tabela1[[#This Row],[Nome completo do requerente]]="","",IF(C286="","",IF(COUNTIF(Percentual!$J$2:'Percentual'!J5272,Percentual!J283)&gt;1,"0%",VLOOKUP(C286,Percentual!$A$2:$B$18,2,FALSE))))</f>
        <v/>
      </c>
      <c r="O286" s="64" t="str">
        <f t="shared" si="17"/>
        <v/>
      </c>
      <c r="P286" s="65" t="str">
        <f t="shared" si="18"/>
        <v/>
      </c>
      <c r="Q286" s="64" t="str">
        <f t="shared" si="19"/>
        <v/>
      </c>
      <c r="R286" s="62" t="str">
        <f t="shared" si="20"/>
        <v/>
      </c>
    </row>
    <row r="287" spans="1:18" x14ac:dyDescent="0.25">
      <c r="A287" s="66" t="str">
        <f>IF(B287&lt;&gt;"", COUNTA($B$5:B287), "")</f>
        <v/>
      </c>
      <c r="L287" s="58" t="str">
        <f>IF(Tabela1[[#This Row],[Modalidade da instituição de ensino]]="","",Percentual!$F$2)</f>
        <v/>
      </c>
      <c r="N287" s="63" t="str">
        <f>IF(Tabela1[[#This Row],[Nome completo do requerente]]="","",IF(C287="","",IF(COUNTIF(Percentual!$J$2:'Percentual'!J5273,Percentual!J284)&gt;1,"0%",VLOOKUP(C287,Percentual!$A$2:$B$18,2,FALSE))))</f>
        <v/>
      </c>
      <c r="O287" s="64" t="str">
        <f t="shared" si="17"/>
        <v/>
      </c>
      <c r="P287" s="65" t="str">
        <f t="shared" si="18"/>
        <v/>
      </c>
      <c r="Q287" s="64" t="str">
        <f t="shared" si="19"/>
        <v/>
      </c>
      <c r="R287" s="62" t="str">
        <f t="shared" si="20"/>
        <v/>
      </c>
    </row>
    <row r="288" spans="1:18" x14ac:dyDescent="0.25">
      <c r="A288" s="66" t="str">
        <f>IF(B288&lt;&gt;"", COUNTA($B$5:B288), "")</f>
        <v/>
      </c>
      <c r="L288" s="58" t="str">
        <f>IF(Tabela1[[#This Row],[Modalidade da instituição de ensino]]="","",Percentual!$F$2)</f>
        <v/>
      </c>
      <c r="N288" s="63" t="str">
        <f>IF(Tabela1[[#This Row],[Nome completo do requerente]]="","",IF(C288="","",IF(COUNTIF(Percentual!$J$2:'Percentual'!J5274,Percentual!J285)&gt;1,"0%",VLOOKUP(C288,Percentual!$A$2:$B$18,2,FALSE))))</f>
        <v/>
      </c>
      <c r="O288" s="64" t="str">
        <f t="shared" si="17"/>
        <v/>
      </c>
      <c r="P288" s="65" t="str">
        <f t="shared" si="18"/>
        <v/>
      </c>
      <c r="Q288" s="64" t="str">
        <f t="shared" si="19"/>
        <v/>
      </c>
      <c r="R288" s="62" t="str">
        <f t="shared" si="20"/>
        <v/>
      </c>
    </row>
    <row r="289" spans="1:18" x14ac:dyDescent="0.25">
      <c r="A289" s="66" t="str">
        <f>IF(B289&lt;&gt;"", COUNTA($B$5:B289), "")</f>
        <v/>
      </c>
      <c r="L289" s="58" t="str">
        <f>IF(Tabela1[[#This Row],[Modalidade da instituição de ensino]]="","",Percentual!$F$2)</f>
        <v/>
      </c>
      <c r="N289" s="63" t="str">
        <f>IF(Tabela1[[#This Row],[Nome completo do requerente]]="","",IF(C289="","",IF(COUNTIF(Percentual!$J$2:'Percentual'!J5275,Percentual!J286)&gt;1,"0%",VLOOKUP(C289,Percentual!$A$2:$B$18,2,FALSE))))</f>
        <v/>
      </c>
      <c r="O289" s="64" t="str">
        <f t="shared" si="17"/>
        <v/>
      </c>
      <c r="P289" s="65" t="str">
        <f t="shared" si="18"/>
        <v/>
      </c>
      <c r="Q289" s="64" t="str">
        <f t="shared" si="19"/>
        <v/>
      </c>
      <c r="R289" s="62" t="str">
        <f t="shared" si="20"/>
        <v/>
      </c>
    </row>
    <row r="290" spans="1:18" x14ac:dyDescent="0.25">
      <c r="A290" s="66" t="str">
        <f>IF(B290&lt;&gt;"", COUNTA($B$5:B290), "")</f>
        <v/>
      </c>
      <c r="L290" s="58" t="str">
        <f>IF(Tabela1[[#This Row],[Modalidade da instituição de ensino]]="","",Percentual!$F$2)</f>
        <v/>
      </c>
      <c r="N290" s="63" t="str">
        <f>IF(Tabela1[[#This Row],[Nome completo do requerente]]="","",IF(C290="","",IF(COUNTIF(Percentual!$J$2:'Percentual'!J5276,Percentual!J287)&gt;1,"0%",VLOOKUP(C290,Percentual!$A$2:$B$18,2,FALSE))))</f>
        <v/>
      </c>
      <c r="O290" s="64" t="str">
        <f t="shared" si="17"/>
        <v/>
      </c>
      <c r="P290" s="65" t="str">
        <f t="shared" si="18"/>
        <v/>
      </c>
      <c r="Q290" s="64" t="str">
        <f t="shared" si="19"/>
        <v/>
      </c>
      <c r="R290" s="62" t="str">
        <f t="shared" si="20"/>
        <v/>
      </c>
    </row>
    <row r="291" spans="1:18" x14ac:dyDescent="0.25">
      <c r="A291" s="66" t="str">
        <f>IF(B291&lt;&gt;"", COUNTA($B$5:B291), "")</f>
        <v/>
      </c>
      <c r="L291" s="58" t="str">
        <f>IF(Tabela1[[#This Row],[Modalidade da instituição de ensino]]="","",Percentual!$F$2)</f>
        <v/>
      </c>
      <c r="N291" s="63" t="str">
        <f>IF(Tabela1[[#This Row],[Nome completo do requerente]]="","",IF(C291="","",IF(COUNTIF(Percentual!$J$2:'Percentual'!J5277,Percentual!J288)&gt;1,"0%",VLOOKUP(C291,Percentual!$A$2:$B$18,2,FALSE))))</f>
        <v/>
      </c>
      <c r="O291" s="64" t="str">
        <f t="shared" si="17"/>
        <v/>
      </c>
      <c r="P291" s="65" t="str">
        <f t="shared" si="18"/>
        <v/>
      </c>
      <c r="Q291" s="64" t="str">
        <f t="shared" si="19"/>
        <v/>
      </c>
      <c r="R291" s="62" t="str">
        <f t="shared" si="20"/>
        <v/>
      </c>
    </row>
    <row r="292" spans="1:18" x14ac:dyDescent="0.25">
      <c r="A292" s="66" t="str">
        <f>IF(B292&lt;&gt;"", COUNTA($B$5:B292), "")</f>
        <v/>
      </c>
      <c r="L292" s="58" t="str">
        <f>IF(Tabela1[[#This Row],[Modalidade da instituição de ensino]]="","",Percentual!$F$2)</f>
        <v/>
      </c>
      <c r="N292" s="63" t="str">
        <f>IF(Tabela1[[#This Row],[Nome completo do requerente]]="","",IF(C292="","",IF(COUNTIF(Percentual!$J$2:'Percentual'!J5278,Percentual!J289)&gt;1,"0%",VLOOKUP(C292,Percentual!$A$2:$B$18,2,FALSE))))</f>
        <v/>
      </c>
      <c r="O292" s="64" t="str">
        <f t="shared" si="17"/>
        <v/>
      </c>
      <c r="P292" s="65" t="str">
        <f t="shared" si="18"/>
        <v/>
      </c>
      <c r="Q292" s="64" t="str">
        <f t="shared" si="19"/>
        <v/>
      </c>
      <c r="R292" s="62" t="str">
        <f t="shared" si="20"/>
        <v/>
      </c>
    </row>
    <row r="293" spans="1:18" x14ac:dyDescent="0.25">
      <c r="A293" s="66" t="str">
        <f>IF(B293&lt;&gt;"", COUNTA($B$5:B293), "")</f>
        <v/>
      </c>
      <c r="L293" s="58" t="str">
        <f>IF(Tabela1[[#This Row],[Modalidade da instituição de ensino]]="","",Percentual!$F$2)</f>
        <v/>
      </c>
      <c r="N293" s="63" t="str">
        <f>IF(Tabela1[[#This Row],[Nome completo do requerente]]="","",IF(C293="","",IF(COUNTIF(Percentual!$J$2:'Percentual'!J5279,Percentual!J290)&gt;1,"0%",VLOOKUP(C293,Percentual!$A$2:$B$18,2,FALSE))))</f>
        <v/>
      </c>
      <c r="O293" s="64" t="str">
        <f t="shared" si="17"/>
        <v/>
      </c>
      <c r="P293" s="65" t="str">
        <f t="shared" si="18"/>
        <v/>
      </c>
      <c r="Q293" s="64" t="str">
        <f t="shared" si="19"/>
        <v/>
      </c>
      <c r="R293" s="62" t="str">
        <f t="shared" si="20"/>
        <v/>
      </c>
    </row>
    <row r="294" spans="1:18" x14ac:dyDescent="0.25">
      <c r="A294" s="66" t="str">
        <f>IF(B294&lt;&gt;"", COUNTA($B$5:B294), "")</f>
        <v/>
      </c>
      <c r="L294" s="58" t="str">
        <f>IF(Tabela1[[#This Row],[Modalidade da instituição de ensino]]="","",Percentual!$F$2)</f>
        <v/>
      </c>
      <c r="N294" s="63" t="str">
        <f>IF(Tabela1[[#This Row],[Nome completo do requerente]]="","",IF(C294="","",IF(COUNTIF(Percentual!$J$2:'Percentual'!J5280,Percentual!J291)&gt;1,"0%",VLOOKUP(C294,Percentual!$A$2:$B$18,2,FALSE))))</f>
        <v/>
      </c>
      <c r="O294" s="64" t="str">
        <f t="shared" si="17"/>
        <v/>
      </c>
      <c r="P294" s="65" t="str">
        <f t="shared" si="18"/>
        <v/>
      </c>
      <c r="Q294" s="64" t="str">
        <f t="shared" si="19"/>
        <v/>
      </c>
      <c r="R294" s="62" t="str">
        <f t="shared" si="20"/>
        <v/>
      </c>
    </row>
    <row r="295" spans="1:18" x14ac:dyDescent="0.25">
      <c r="A295" s="66" t="str">
        <f>IF(B295&lt;&gt;"", COUNTA($B$5:B295), "")</f>
        <v/>
      </c>
      <c r="L295" s="58" t="str">
        <f>IF(Tabela1[[#This Row],[Modalidade da instituição de ensino]]="","",Percentual!$F$2)</f>
        <v/>
      </c>
      <c r="N295" s="63" t="str">
        <f>IF(Tabela1[[#This Row],[Nome completo do requerente]]="","",IF(C295="","",IF(COUNTIF(Percentual!$J$2:'Percentual'!J5281,Percentual!J292)&gt;1,"0%",VLOOKUP(C295,Percentual!$A$2:$B$18,2,FALSE))))</f>
        <v/>
      </c>
      <c r="O295" s="64" t="str">
        <f t="shared" si="17"/>
        <v/>
      </c>
      <c r="P295" s="65" t="str">
        <f t="shared" si="18"/>
        <v/>
      </c>
      <c r="Q295" s="64" t="str">
        <f t="shared" si="19"/>
        <v/>
      </c>
      <c r="R295" s="62" t="str">
        <f t="shared" si="20"/>
        <v/>
      </c>
    </row>
    <row r="296" spans="1:18" x14ac:dyDescent="0.25">
      <c r="A296" s="66" t="str">
        <f>IF(B296&lt;&gt;"", COUNTA($B$5:B296), "")</f>
        <v/>
      </c>
      <c r="L296" s="58" t="str">
        <f>IF(Tabela1[[#This Row],[Modalidade da instituição de ensino]]="","",Percentual!$F$2)</f>
        <v/>
      </c>
      <c r="N296" s="63" t="str">
        <f>IF(Tabela1[[#This Row],[Nome completo do requerente]]="","",IF(C296="","",IF(COUNTIF(Percentual!$J$2:'Percentual'!J5282,Percentual!J293)&gt;1,"0%",VLOOKUP(C296,Percentual!$A$2:$B$18,2,FALSE))))</f>
        <v/>
      </c>
      <c r="O296" s="64" t="str">
        <f t="shared" si="17"/>
        <v/>
      </c>
      <c r="P296" s="65" t="str">
        <f t="shared" si="18"/>
        <v/>
      </c>
      <c r="Q296" s="64" t="str">
        <f t="shared" si="19"/>
        <v/>
      </c>
      <c r="R296" s="62" t="str">
        <f t="shared" si="20"/>
        <v/>
      </c>
    </row>
    <row r="297" spans="1:18" x14ac:dyDescent="0.25">
      <c r="A297" s="66" t="str">
        <f>IF(B297&lt;&gt;"", COUNTA($B$5:B297), "")</f>
        <v/>
      </c>
      <c r="L297" s="58" t="str">
        <f>IF(Tabela1[[#This Row],[Modalidade da instituição de ensino]]="","",Percentual!$F$2)</f>
        <v/>
      </c>
      <c r="N297" s="63" t="str">
        <f>IF(Tabela1[[#This Row],[Nome completo do requerente]]="","",IF(C297="","",IF(COUNTIF(Percentual!$J$2:'Percentual'!J5283,Percentual!J294)&gt;1,"0%",VLOOKUP(C297,Percentual!$A$2:$B$18,2,FALSE))))</f>
        <v/>
      </c>
      <c r="O297" s="64" t="str">
        <f t="shared" si="17"/>
        <v/>
      </c>
      <c r="P297" s="65" t="str">
        <f t="shared" si="18"/>
        <v/>
      </c>
      <c r="Q297" s="64" t="str">
        <f t="shared" si="19"/>
        <v/>
      </c>
      <c r="R297" s="62" t="str">
        <f t="shared" si="20"/>
        <v/>
      </c>
    </row>
    <row r="298" spans="1:18" x14ac:dyDescent="0.25">
      <c r="A298" s="66" t="str">
        <f>IF(B298&lt;&gt;"", COUNTA($B$5:B298), "")</f>
        <v/>
      </c>
      <c r="L298" s="58" t="str">
        <f>IF(Tabela1[[#This Row],[Modalidade da instituição de ensino]]="","",Percentual!$F$2)</f>
        <v/>
      </c>
      <c r="N298" s="63" t="str">
        <f>IF(Tabela1[[#This Row],[Nome completo do requerente]]="","",IF(C298="","",IF(COUNTIF(Percentual!$J$2:'Percentual'!J5284,Percentual!J295)&gt;1,"0%",VLOOKUP(C298,Percentual!$A$2:$B$18,2,FALSE))))</f>
        <v/>
      </c>
      <c r="O298" s="64" t="str">
        <f t="shared" si="17"/>
        <v/>
      </c>
      <c r="P298" s="65" t="str">
        <f t="shared" si="18"/>
        <v/>
      </c>
      <c r="Q298" s="64" t="str">
        <f t="shared" si="19"/>
        <v/>
      </c>
      <c r="R298" s="62" t="str">
        <f t="shared" si="20"/>
        <v/>
      </c>
    </row>
    <row r="299" spans="1:18" x14ac:dyDescent="0.25">
      <c r="A299" s="66" t="str">
        <f>IF(B299&lt;&gt;"", COUNTA($B$5:B299), "")</f>
        <v/>
      </c>
      <c r="L299" s="58" t="str">
        <f>IF(Tabela1[[#This Row],[Modalidade da instituição de ensino]]="","",Percentual!$F$2)</f>
        <v/>
      </c>
      <c r="N299" s="63" t="str">
        <f>IF(Tabela1[[#This Row],[Nome completo do requerente]]="","",IF(C299="","",IF(COUNTIF(Percentual!$J$2:'Percentual'!J5285,Percentual!J296)&gt;1,"0%",VLOOKUP(C299,Percentual!$A$2:$B$18,2,FALSE))))</f>
        <v/>
      </c>
      <c r="O299" s="64" t="str">
        <f t="shared" si="17"/>
        <v/>
      </c>
      <c r="P299" s="65" t="str">
        <f t="shared" si="18"/>
        <v/>
      </c>
      <c r="Q299" s="64" t="str">
        <f t="shared" si="19"/>
        <v/>
      </c>
      <c r="R299" s="62" t="str">
        <f t="shared" si="20"/>
        <v/>
      </c>
    </row>
    <row r="300" spans="1:18" x14ac:dyDescent="0.25">
      <c r="A300" s="66" t="str">
        <f>IF(B300&lt;&gt;"", COUNTA($B$5:B300), "")</f>
        <v/>
      </c>
      <c r="L300" s="58" t="str">
        <f>IF(Tabela1[[#This Row],[Modalidade da instituição de ensino]]="","",Percentual!$F$2)</f>
        <v/>
      </c>
      <c r="N300" s="63" t="str">
        <f>IF(Tabela1[[#This Row],[Nome completo do requerente]]="","",IF(C300="","",IF(COUNTIF(Percentual!$J$2:'Percentual'!J5286,Percentual!J297)&gt;1,"0%",VLOOKUP(C300,Percentual!$A$2:$B$18,2,FALSE))))</f>
        <v/>
      </c>
      <c r="O300" s="64" t="str">
        <f t="shared" si="17"/>
        <v/>
      </c>
      <c r="P300" s="65" t="str">
        <f t="shared" si="18"/>
        <v/>
      </c>
      <c r="Q300" s="64" t="str">
        <f t="shared" si="19"/>
        <v/>
      </c>
      <c r="R300" s="62" t="str">
        <f t="shared" si="20"/>
        <v/>
      </c>
    </row>
    <row r="301" spans="1:18" x14ac:dyDescent="0.25">
      <c r="A301" s="66" t="str">
        <f>IF(B301&lt;&gt;"", COUNTA($B$5:B301), "")</f>
        <v/>
      </c>
      <c r="L301" s="58" t="str">
        <f>IF(Tabela1[[#This Row],[Modalidade da instituição de ensino]]="","",Percentual!$F$2)</f>
        <v/>
      </c>
      <c r="N301" s="63" t="str">
        <f>IF(Tabela1[[#This Row],[Nome completo do requerente]]="","",IF(C301="","",IF(COUNTIF(Percentual!$J$2:'Percentual'!J5287,Percentual!J298)&gt;1,"0%",VLOOKUP(C301,Percentual!$A$2:$B$18,2,FALSE))))</f>
        <v/>
      </c>
      <c r="O301" s="64" t="str">
        <f t="shared" si="17"/>
        <v/>
      </c>
      <c r="P301" s="65" t="str">
        <f t="shared" si="18"/>
        <v/>
      </c>
      <c r="Q301" s="64" t="str">
        <f t="shared" si="19"/>
        <v/>
      </c>
      <c r="R301" s="62" t="str">
        <f t="shared" si="20"/>
        <v/>
      </c>
    </row>
    <row r="302" spans="1:18" x14ac:dyDescent="0.25">
      <c r="A302" s="66" t="str">
        <f>IF(B302&lt;&gt;"", COUNTA($B$5:B302), "")</f>
        <v/>
      </c>
      <c r="L302" s="58" t="str">
        <f>IF(Tabela1[[#This Row],[Modalidade da instituição de ensino]]="","",Percentual!$F$2)</f>
        <v/>
      </c>
      <c r="N302" s="63" t="str">
        <f>IF(Tabela1[[#This Row],[Nome completo do requerente]]="","",IF(C302="","",IF(COUNTIF(Percentual!$J$2:'Percentual'!J5288,Percentual!J299)&gt;1,"0%",VLOOKUP(C302,Percentual!$A$2:$B$18,2,FALSE))))</f>
        <v/>
      </c>
      <c r="O302" s="64" t="str">
        <f t="shared" si="17"/>
        <v/>
      </c>
      <c r="P302" s="65" t="str">
        <f t="shared" si="18"/>
        <v/>
      </c>
      <c r="Q302" s="64" t="str">
        <f t="shared" si="19"/>
        <v/>
      </c>
      <c r="R302" s="62" t="str">
        <f t="shared" si="20"/>
        <v/>
      </c>
    </row>
    <row r="303" spans="1:18" x14ac:dyDescent="0.25">
      <c r="A303" s="66" t="str">
        <f>IF(B303&lt;&gt;"", COUNTA($B$5:B303), "")</f>
        <v/>
      </c>
      <c r="L303" s="58" t="str">
        <f>IF(Tabela1[[#This Row],[Modalidade da instituição de ensino]]="","",Percentual!$F$2)</f>
        <v/>
      </c>
      <c r="N303" s="63" t="str">
        <f>IF(Tabela1[[#This Row],[Nome completo do requerente]]="","",IF(C303="","",IF(COUNTIF(Percentual!$J$2:'Percentual'!J5289,Percentual!J300)&gt;1,"0%",VLOOKUP(C303,Percentual!$A$2:$B$18,2,FALSE))))</f>
        <v/>
      </c>
      <c r="O303" s="64" t="str">
        <f t="shared" si="17"/>
        <v/>
      </c>
      <c r="P303" s="65" t="str">
        <f t="shared" si="18"/>
        <v/>
      </c>
      <c r="Q303" s="64" t="str">
        <f t="shared" si="19"/>
        <v/>
      </c>
      <c r="R303" s="62" t="str">
        <f t="shared" si="20"/>
        <v/>
      </c>
    </row>
    <row r="304" spans="1:18" x14ac:dyDescent="0.25">
      <c r="A304" s="66" t="str">
        <f>IF(B304&lt;&gt;"", COUNTA($B$5:B304), "")</f>
        <v/>
      </c>
      <c r="L304" s="58" t="str">
        <f>IF(Tabela1[[#This Row],[Modalidade da instituição de ensino]]="","",Percentual!$F$2)</f>
        <v/>
      </c>
      <c r="N304" s="63" t="str">
        <f>IF(Tabela1[[#This Row],[Nome completo do requerente]]="","",IF(C304="","",IF(COUNTIF(Percentual!$J$2:'Percentual'!J5290,Percentual!J301)&gt;1,"0%",VLOOKUP(C304,Percentual!$A$2:$B$18,2,FALSE))))</f>
        <v/>
      </c>
      <c r="O304" s="64" t="str">
        <f t="shared" si="17"/>
        <v/>
      </c>
      <c r="P304" s="65" t="str">
        <f t="shared" si="18"/>
        <v/>
      </c>
      <c r="Q304" s="64" t="str">
        <f t="shared" si="19"/>
        <v/>
      </c>
      <c r="R304" s="62" t="str">
        <f t="shared" si="20"/>
        <v/>
      </c>
    </row>
    <row r="305" spans="1:18" x14ac:dyDescent="0.25">
      <c r="A305" s="66" t="str">
        <f>IF(B305&lt;&gt;"", COUNTA($B$5:B305), "")</f>
        <v/>
      </c>
      <c r="L305" s="58" t="str">
        <f>IF(Tabela1[[#This Row],[Modalidade da instituição de ensino]]="","",Percentual!$F$2)</f>
        <v/>
      </c>
      <c r="N305" s="63" t="str">
        <f>IF(Tabela1[[#This Row],[Nome completo do requerente]]="","",IF(C305="","",IF(COUNTIF(Percentual!$J$2:'Percentual'!J5291,Percentual!J302)&gt;1,"0%",VLOOKUP(C305,Percentual!$A$2:$B$18,2,FALSE))))</f>
        <v/>
      </c>
      <c r="O305" s="64" t="str">
        <f t="shared" si="17"/>
        <v/>
      </c>
      <c r="P305" s="65" t="str">
        <f t="shared" si="18"/>
        <v/>
      </c>
      <c r="Q305" s="64" t="str">
        <f t="shared" si="19"/>
        <v/>
      </c>
      <c r="R305" s="62" t="str">
        <f t="shared" si="20"/>
        <v/>
      </c>
    </row>
    <row r="306" spans="1:18" x14ac:dyDescent="0.25">
      <c r="A306" s="66" t="str">
        <f>IF(B306&lt;&gt;"", COUNTA($B$5:B306), "")</f>
        <v/>
      </c>
      <c r="L306" s="58" t="str">
        <f>IF(Tabela1[[#This Row],[Modalidade da instituição de ensino]]="","",Percentual!$F$2)</f>
        <v/>
      </c>
      <c r="N306" s="63" t="str">
        <f>IF(Tabela1[[#This Row],[Nome completo do requerente]]="","",IF(C306="","",IF(COUNTIF(Percentual!$J$2:'Percentual'!J5292,Percentual!J303)&gt;1,"0%",VLOOKUP(C306,Percentual!$A$2:$B$18,2,FALSE))))</f>
        <v/>
      </c>
      <c r="O306" s="64" t="str">
        <f t="shared" si="17"/>
        <v/>
      </c>
      <c r="P306" s="65" t="str">
        <f t="shared" si="18"/>
        <v/>
      </c>
      <c r="Q306" s="64" t="str">
        <f t="shared" si="19"/>
        <v/>
      </c>
      <c r="R306" s="62" t="str">
        <f t="shared" si="20"/>
        <v/>
      </c>
    </row>
    <row r="307" spans="1:18" x14ac:dyDescent="0.25">
      <c r="A307" s="66" t="str">
        <f>IF(B307&lt;&gt;"", COUNTA($B$5:B307), "")</f>
        <v/>
      </c>
      <c r="L307" s="58" t="str">
        <f>IF(Tabela1[[#This Row],[Modalidade da instituição de ensino]]="","",Percentual!$F$2)</f>
        <v/>
      </c>
      <c r="N307" s="63" t="str">
        <f>IF(Tabela1[[#This Row],[Nome completo do requerente]]="","",IF(C307="","",IF(COUNTIF(Percentual!$J$2:'Percentual'!J5293,Percentual!J304)&gt;1,"0%",VLOOKUP(C307,Percentual!$A$2:$B$18,2,FALSE))))</f>
        <v/>
      </c>
      <c r="O307" s="64" t="str">
        <f t="shared" si="17"/>
        <v/>
      </c>
      <c r="P307" s="65" t="str">
        <f t="shared" si="18"/>
        <v/>
      </c>
      <c r="Q307" s="64" t="str">
        <f t="shared" si="19"/>
        <v/>
      </c>
      <c r="R307" s="62" t="str">
        <f t="shared" si="20"/>
        <v/>
      </c>
    </row>
    <row r="308" spans="1:18" x14ac:dyDescent="0.25">
      <c r="A308" s="66" t="str">
        <f>IF(B308&lt;&gt;"", COUNTA($B$5:B308), "")</f>
        <v/>
      </c>
      <c r="L308" s="58" t="str">
        <f>IF(Tabela1[[#This Row],[Modalidade da instituição de ensino]]="","",Percentual!$F$2)</f>
        <v/>
      </c>
      <c r="N308" s="63" t="str">
        <f>IF(Tabela1[[#This Row],[Nome completo do requerente]]="","",IF(C308="","",IF(COUNTIF(Percentual!$J$2:'Percentual'!J5294,Percentual!J305)&gt;1,"0%",VLOOKUP(C308,Percentual!$A$2:$B$18,2,FALSE))))</f>
        <v/>
      </c>
      <c r="O308" s="64" t="str">
        <f t="shared" si="17"/>
        <v/>
      </c>
      <c r="P308" s="65" t="str">
        <f t="shared" si="18"/>
        <v/>
      </c>
      <c r="Q308" s="64" t="str">
        <f t="shared" si="19"/>
        <v/>
      </c>
      <c r="R308" s="62" t="str">
        <f t="shared" si="20"/>
        <v/>
      </c>
    </row>
    <row r="309" spans="1:18" x14ac:dyDescent="0.25">
      <c r="A309" s="66" t="str">
        <f>IF(B309&lt;&gt;"", COUNTA($B$5:B309), "")</f>
        <v/>
      </c>
      <c r="L309" s="58" t="str">
        <f>IF(Tabela1[[#This Row],[Modalidade da instituição de ensino]]="","",Percentual!$F$2)</f>
        <v/>
      </c>
      <c r="N309" s="63" t="str">
        <f>IF(Tabela1[[#This Row],[Nome completo do requerente]]="","",IF(C309="","",IF(COUNTIF(Percentual!$J$2:'Percentual'!J5295,Percentual!J306)&gt;1,"0%",VLOOKUP(C309,Percentual!$A$2:$B$18,2,FALSE))))</f>
        <v/>
      </c>
      <c r="O309" s="64" t="str">
        <f t="shared" si="17"/>
        <v/>
      </c>
      <c r="P309" s="65" t="str">
        <f t="shared" si="18"/>
        <v/>
      </c>
      <c r="Q309" s="64" t="str">
        <f t="shared" si="19"/>
        <v/>
      </c>
      <c r="R309" s="62" t="str">
        <f t="shared" si="20"/>
        <v/>
      </c>
    </row>
    <row r="310" spans="1:18" x14ac:dyDescent="0.25">
      <c r="A310" s="66" t="str">
        <f>IF(B310&lt;&gt;"", COUNTA($B$5:B310), "")</f>
        <v/>
      </c>
      <c r="L310" s="58" t="str">
        <f>IF(Tabela1[[#This Row],[Modalidade da instituição de ensino]]="","",Percentual!$F$2)</f>
        <v/>
      </c>
      <c r="N310" s="63" t="str">
        <f>IF(Tabela1[[#This Row],[Nome completo do requerente]]="","",IF(C310="","",IF(COUNTIF(Percentual!$J$2:'Percentual'!J5296,Percentual!J307)&gt;1,"0%",VLOOKUP(C310,Percentual!$A$2:$B$18,2,FALSE))))</f>
        <v/>
      </c>
      <c r="O310" s="64" t="str">
        <f t="shared" si="17"/>
        <v/>
      </c>
      <c r="P310" s="65" t="str">
        <f t="shared" si="18"/>
        <v/>
      </c>
      <c r="Q310" s="64" t="str">
        <f t="shared" si="19"/>
        <v/>
      </c>
      <c r="R310" s="62" t="str">
        <f t="shared" si="20"/>
        <v/>
      </c>
    </row>
    <row r="311" spans="1:18" x14ac:dyDescent="0.25">
      <c r="A311" s="66" t="str">
        <f>IF(B311&lt;&gt;"", COUNTA($B$5:B311), "")</f>
        <v/>
      </c>
      <c r="L311" s="58" t="str">
        <f>IF(Tabela1[[#This Row],[Modalidade da instituição de ensino]]="","",Percentual!$F$2)</f>
        <v/>
      </c>
      <c r="N311" s="63" t="str">
        <f>IF(Tabela1[[#This Row],[Nome completo do requerente]]="","",IF(C311="","",IF(COUNTIF(Percentual!$J$2:'Percentual'!J5297,Percentual!J308)&gt;1,"0%",VLOOKUP(C311,Percentual!$A$2:$B$18,2,FALSE))))</f>
        <v/>
      </c>
      <c r="O311" s="64" t="str">
        <f t="shared" si="17"/>
        <v/>
      </c>
      <c r="P311" s="65" t="str">
        <f t="shared" si="18"/>
        <v/>
      </c>
      <c r="Q311" s="64" t="str">
        <f t="shared" si="19"/>
        <v/>
      </c>
      <c r="R311" s="62" t="str">
        <f t="shared" si="20"/>
        <v/>
      </c>
    </row>
    <row r="312" spans="1:18" x14ac:dyDescent="0.25">
      <c r="A312" s="66" t="str">
        <f>IF(B312&lt;&gt;"", COUNTA($B$5:B312), "")</f>
        <v/>
      </c>
      <c r="L312" s="58" t="str">
        <f>IF(Tabela1[[#This Row],[Modalidade da instituição de ensino]]="","",Percentual!$F$2)</f>
        <v/>
      </c>
      <c r="N312" s="63" t="str">
        <f>IF(Tabela1[[#This Row],[Nome completo do requerente]]="","",IF(C312="","",IF(COUNTIF(Percentual!$J$2:'Percentual'!J5298,Percentual!J309)&gt;1,"0%",VLOOKUP(C312,Percentual!$A$2:$B$18,2,FALSE))))</f>
        <v/>
      </c>
      <c r="O312" s="64" t="str">
        <f t="shared" si="17"/>
        <v/>
      </c>
      <c r="P312" s="65" t="str">
        <f t="shared" si="18"/>
        <v/>
      </c>
      <c r="Q312" s="64" t="str">
        <f t="shared" si="19"/>
        <v/>
      </c>
      <c r="R312" s="62" t="str">
        <f t="shared" si="20"/>
        <v/>
      </c>
    </row>
    <row r="313" spans="1:18" x14ac:dyDescent="0.25">
      <c r="A313" s="66" t="str">
        <f>IF(B313&lt;&gt;"", COUNTA($B$5:B313), "")</f>
        <v/>
      </c>
      <c r="L313" s="58" t="str">
        <f>IF(Tabela1[[#This Row],[Modalidade da instituição de ensino]]="","",Percentual!$F$2)</f>
        <v/>
      </c>
      <c r="N313" s="63" t="str">
        <f>IF(Tabela1[[#This Row],[Nome completo do requerente]]="","",IF(C313="","",IF(COUNTIF(Percentual!$J$2:'Percentual'!J5299,Percentual!J310)&gt;1,"0%",VLOOKUP(C313,Percentual!$A$2:$B$18,2,FALSE))))</f>
        <v/>
      </c>
      <c r="O313" s="64" t="str">
        <f t="shared" si="17"/>
        <v/>
      </c>
      <c r="P313" s="65" t="str">
        <f t="shared" si="18"/>
        <v/>
      </c>
      <c r="Q313" s="64" t="str">
        <f t="shared" si="19"/>
        <v/>
      </c>
      <c r="R313" s="62" t="str">
        <f t="shared" si="20"/>
        <v/>
      </c>
    </row>
    <row r="314" spans="1:18" x14ac:dyDescent="0.25">
      <c r="A314" s="66" t="str">
        <f>IF(B314&lt;&gt;"", COUNTA($B$5:B314), "")</f>
        <v/>
      </c>
      <c r="L314" s="58" t="str">
        <f>IF(Tabela1[[#This Row],[Modalidade da instituição de ensino]]="","",Percentual!$F$2)</f>
        <v/>
      </c>
      <c r="N314" s="63" t="str">
        <f>IF(Tabela1[[#This Row],[Nome completo do requerente]]="","",IF(C314="","",IF(COUNTIF(Percentual!$J$2:'Percentual'!J5300,Percentual!J311)&gt;1,"0%",VLOOKUP(C314,Percentual!$A$2:$B$18,2,FALSE))))</f>
        <v/>
      </c>
      <c r="O314" s="64" t="str">
        <f t="shared" si="17"/>
        <v/>
      </c>
      <c r="P314" s="65" t="str">
        <f t="shared" si="18"/>
        <v/>
      </c>
      <c r="Q314" s="64" t="str">
        <f t="shared" si="19"/>
        <v/>
      </c>
      <c r="R314" s="62" t="str">
        <f t="shared" si="20"/>
        <v/>
      </c>
    </row>
    <row r="315" spans="1:18" x14ac:dyDescent="0.25">
      <c r="A315" s="66" t="str">
        <f>IF(B315&lt;&gt;"", COUNTA($B$5:B315), "")</f>
        <v/>
      </c>
      <c r="L315" s="58" t="str">
        <f>IF(Tabela1[[#This Row],[Modalidade da instituição de ensino]]="","",Percentual!$F$2)</f>
        <v/>
      </c>
      <c r="N315" s="63" t="str">
        <f>IF(Tabela1[[#This Row],[Nome completo do requerente]]="","",IF(C315="","",IF(COUNTIF(Percentual!$J$2:'Percentual'!J5301,Percentual!J312)&gt;1,"0%",VLOOKUP(C315,Percentual!$A$2:$B$18,2,FALSE))))</f>
        <v/>
      </c>
      <c r="O315" s="64" t="str">
        <f t="shared" si="17"/>
        <v/>
      </c>
      <c r="P315" s="65" t="str">
        <f t="shared" si="18"/>
        <v/>
      </c>
      <c r="Q315" s="64" t="str">
        <f t="shared" si="19"/>
        <v/>
      </c>
      <c r="R315" s="62" t="str">
        <f t="shared" si="20"/>
        <v/>
      </c>
    </row>
    <row r="316" spans="1:18" x14ac:dyDescent="0.25">
      <c r="A316" s="66" t="str">
        <f>IF(B316&lt;&gt;"", COUNTA($B$5:B316), "")</f>
        <v/>
      </c>
      <c r="L316" s="58" t="str">
        <f>IF(Tabela1[[#This Row],[Modalidade da instituição de ensino]]="","",Percentual!$F$2)</f>
        <v/>
      </c>
      <c r="N316" s="63" t="str">
        <f>IF(Tabela1[[#This Row],[Nome completo do requerente]]="","",IF(C316="","",IF(COUNTIF(Percentual!$J$2:'Percentual'!J5302,Percentual!J313)&gt;1,"0%",VLOOKUP(C316,Percentual!$A$2:$B$18,2,FALSE))))</f>
        <v/>
      </c>
      <c r="O316" s="64" t="str">
        <f t="shared" si="17"/>
        <v/>
      </c>
      <c r="P316" s="65" t="str">
        <f t="shared" si="18"/>
        <v/>
      </c>
      <c r="Q316" s="64" t="str">
        <f t="shared" si="19"/>
        <v/>
      </c>
      <c r="R316" s="62" t="str">
        <f t="shared" si="20"/>
        <v/>
      </c>
    </row>
    <row r="317" spans="1:18" x14ac:dyDescent="0.25">
      <c r="A317" s="66" t="str">
        <f>IF(B317&lt;&gt;"", COUNTA($B$5:B317), "")</f>
        <v/>
      </c>
      <c r="L317" s="58" t="str">
        <f>IF(Tabela1[[#This Row],[Modalidade da instituição de ensino]]="","",Percentual!$F$2)</f>
        <v/>
      </c>
      <c r="N317" s="63" t="str">
        <f>IF(Tabela1[[#This Row],[Nome completo do requerente]]="","",IF(C317="","",IF(COUNTIF(Percentual!$J$2:'Percentual'!J5303,Percentual!J314)&gt;1,"0%",VLOOKUP(C317,Percentual!$A$2:$B$18,2,FALSE))))</f>
        <v/>
      </c>
      <c r="O317" s="64" t="str">
        <f t="shared" si="17"/>
        <v/>
      </c>
      <c r="P317" s="65" t="str">
        <f t="shared" si="18"/>
        <v/>
      </c>
      <c r="Q317" s="64" t="str">
        <f t="shared" si="19"/>
        <v/>
      </c>
      <c r="R317" s="62" t="str">
        <f t="shared" si="20"/>
        <v/>
      </c>
    </row>
    <row r="318" spans="1:18" x14ac:dyDescent="0.25">
      <c r="A318" s="66" t="str">
        <f>IF(B318&lt;&gt;"", COUNTA($B$5:B318), "")</f>
        <v/>
      </c>
      <c r="L318" s="58" t="str">
        <f>IF(Tabela1[[#This Row],[Modalidade da instituição de ensino]]="","",Percentual!$F$2)</f>
        <v/>
      </c>
      <c r="N318" s="63" t="str">
        <f>IF(Tabela1[[#This Row],[Nome completo do requerente]]="","",IF(C318="","",IF(COUNTIF(Percentual!$J$2:'Percentual'!J5304,Percentual!J315)&gt;1,"0%",VLOOKUP(C318,Percentual!$A$2:$B$18,2,FALSE))))</f>
        <v/>
      </c>
      <c r="O318" s="64" t="str">
        <f t="shared" si="17"/>
        <v/>
      </c>
      <c r="P318" s="65" t="str">
        <f t="shared" si="18"/>
        <v/>
      </c>
      <c r="Q318" s="64" t="str">
        <f t="shared" si="19"/>
        <v/>
      </c>
      <c r="R318" s="62" t="str">
        <f t="shared" si="20"/>
        <v/>
      </c>
    </row>
    <row r="319" spans="1:18" x14ac:dyDescent="0.25">
      <c r="A319" s="66" t="str">
        <f>IF(B319&lt;&gt;"", COUNTA($B$5:B319), "")</f>
        <v/>
      </c>
      <c r="L319" s="58" t="str">
        <f>IF(Tabela1[[#This Row],[Modalidade da instituição de ensino]]="","",Percentual!$F$2)</f>
        <v/>
      </c>
      <c r="N319" s="63" t="str">
        <f>IF(Tabela1[[#This Row],[Nome completo do requerente]]="","",IF(C319="","",IF(COUNTIF(Percentual!$J$2:'Percentual'!J5305,Percentual!J316)&gt;1,"0%",VLOOKUP(C319,Percentual!$A$2:$B$18,2,FALSE))))</f>
        <v/>
      </c>
      <c r="O319" s="64" t="str">
        <f t="shared" si="17"/>
        <v/>
      </c>
      <c r="P319" s="65" t="str">
        <f t="shared" si="18"/>
        <v/>
      </c>
      <c r="Q319" s="64" t="str">
        <f t="shared" si="19"/>
        <v/>
      </c>
      <c r="R319" s="62" t="str">
        <f t="shared" si="20"/>
        <v/>
      </c>
    </row>
    <row r="320" spans="1:18" x14ac:dyDescent="0.25">
      <c r="A320" s="66" t="str">
        <f>IF(B320&lt;&gt;"", COUNTA($B$5:B320), "")</f>
        <v/>
      </c>
      <c r="L320" s="58" t="str">
        <f>IF(Tabela1[[#This Row],[Modalidade da instituição de ensino]]="","",Percentual!$F$2)</f>
        <v/>
      </c>
      <c r="N320" s="63" t="str">
        <f>IF(Tabela1[[#This Row],[Nome completo do requerente]]="","",IF(C320="","",IF(COUNTIF(Percentual!$J$2:'Percentual'!J5306,Percentual!J317)&gt;1,"0%",VLOOKUP(C320,Percentual!$A$2:$B$18,2,FALSE))))</f>
        <v/>
      </c>
      <c r="O320" s="64" t="str">
        <f t="shared" si="17"/>
        <v/>
      </c>
      <c r="P320" s="65" t="str">
        <f t="shared" si="18"/>
        <v/>
      </c>
      <c r="Q320" s="64" t="str">
        <f t="shared" si="19"/>
        <v/>
      </c>
      <c r="R320" s="62" t="str">
        <f t="shared" si="20"/>
        <v/>
      </c>
    </row>
    <row r="321" spans="1:18" x14ac:dyDescent="0.25">
      <c r="A321" s="66" t="str">
        <f>IF(B321&lt;&gt;"", COUNTA($B$5:B321), "")</f>
        <v/>
      </c>
      <c r="L321" s="58" t="str">
        <f>IF(Tabela1[[#This Row],[Modalidade da instituição de ensino]]="","",Percentual!$F$2)</f>
        <v/>
      </c>
      <c r="N321" s="63" t="str">
        <f>IF(Tabela1[[#This Row],[Nome completo do requerente]]="","",IF(C321="","",IF(COUNTIF(Percentual!$J$2:'Percentual'!J5307,Percentual!J318)&gt;1,"0%",VLOOKUP(C321,Percentual!$A$2:$B$18,2,FALSE))))</f>
        <v/>
      </c>
      <c r="O321" s="64" t="str">
        <f t="shared" si="17"/>
        <v/>
      </c>
      <c r="P321" s="65" t="str">
        <f t="shared" si="18"/>
        <v/>
      </c>
      <c r="Q321" s="64" t="str">
        <f t="shared" si="19"/>
        <v/>
      </c>
      <c r="R321" s="62" t="str">
        <f t="shared" si="20"/>
        <v/>
      </c>
    </row>
    <row r="322" spans="1:18" x14ac:dyDescent="0.25">
      <c r="A322" s="66" t="str">
        <f>IF(B322&lt;&gt;"", COUNTA($B$5:B322), "")</f>
        <v/>
      </c>
      <c r="L322" s="58" t="str">
        <f>IF(Tabela1[[#This Row],[Modalidade da instituição de ensino]]="","",Percentual!$F$2)</f>
        <v/>
      </c>
      <c r="N322" s="63" t="str">
        <f>IF(Tabela1[[#This Row],[Nome completo do requerente]]="","",IF(C322="","",IF(COUNTIF(Percentual!$J$2:'Percentual'!J5308,Percentual!J319)&gt;1,"0%",VLOOKUP(C322,Percentual!$A$2:$B$18,2,FALSE))))</f>
        <v/>
      </c>
      <c r="O322" s="64" t="str">
        <f t="shared" si="17"/>
        <v/>
      </c>
      <c r="P322" s="65" t="str">
        <f t="shared" si="18"/>
        <v/>
      </c>
      <c r="Q322" s="64" t="str">
        <f t="shared" si="19"/>
        <v/>
      </c>
      <c r="R322" s="62" t="str">
        <f t="shared" si="20"/>
        <v/>
      </c>
    </row>
    <row r="323" spans="1:18" x14ac:dyDescent="0.25">
      <c r="A323" s="66" t="str">
        <f>IF(B323&lt;&gt;"", COUNTA($B$5:B323), "")</f>
        <v/>
      </c>
      <c r="L323" s="58" t="str">
        <f>IF(Tabela1[[#This Row],[Modalidade da instituição de ensino]]="","",Percentual!$F$2)</f>
        <v/>
      </c>
      <c r="N323" s="63" t="str">
        <f>IF(Tabela1[[#This Row],[Nome completo do requerente]]="","",IF(C323="","",IF(COUNTIF(Percentual!$J$2:'Percentual'!J5309,Percentual!J320)&gt;1,"0%",VLOOKUP(C323,Percentual!$A$2:$B$18,2,FALSE))))</f>
        <v/>
      </c>
      <c r="O323" s="64" t="str">
        <f t="shared" si="17"/>
        <v/>
      </c>
      <c r="P323" s="65" t="str">
        <f t="shared" si="18"/>
        <v/>
      </c>
      <c r="Q323" s="64" t="str">
        <f t="shared" si="19"/>
        <v/>
      </c>
      <c r="R323" s="62" t="str">
        <f t="shared" si="20"/>
        <v/>
      </c>
    </row>
    <row r="324" spans="1:18" x14ac:dyDescent="0.25">
      <c r="A324" s="66" t="str">
        <f>IF(B324&lt;&gt;"", COUNTA($B$5:B324), "")</f>
        <v/>
      </c>
      <c r="L324" s="58" t="str">
        <f>IF(Tabela1[[#This Row],[Modalidade da instituição de ensino]]="","",Percentual!$F$2)</f>
        <v/>
      </c>
      <c r="N324" s="63" t="str">
        <f>IF(Tabela1[[#This Row],[Nome completo do requerente]]="","",IF(C324="","",IF(COUNTIF(Percentual!$J$2:'Percentual'!J5310,Percentual!J321)&gt;1,"0%",VLOOKUP(C324,Percentual!$A$2:$B$18,2,FALSE))))</f>
        <v/>
      </c>
      <c r="O324" s="64" t="str">
        <f t="shared" si="17"/>
        <v/>
      </c>
      <c r="P324" s="65" t="str">
        <f t="shared" si="18"/>
        <v/>
      </c>
      <c r="Q324" s="64" t="str">
        <f t="shared" si="19"/>
        <v/>
      </c>
      <c r="R324" s="62" t="str">
        <f t="shared" si="20"/>
        <v/>
      </c>
    </row>
    <row r="325" spans="1:18" x14ac:dyDescent="0.25">
      <c r="A325" s="66" t="str">
        <f>IF(B325&lt;&gt;"", COUNTA($B$5:B325), "")</f>
        <v/>
      </c>
      <c r="L325" s="58" t="str">
        <f>IF(Tabela1[[#This Row],[Modalidade da instituição de ensino]]="","",Percentual!$F$2)</f>
        <v/>
      </c>
      <c r="N325" s="63" t="str">
        <f>IF(Tabela1[[#This Row],[Nome completo do requerente]]="","",IF(C325="","",IF(COUNTIF(Percentual!$J$2:'Percentual'!J5311,Percentual!J322)&gt;1,"0%",VLOOKUP(C325,Percentual!$A$2:$B$18,2,FALSE))))</f>
        <v/>
      </c>
      <c r="O325" s="64" t="str">
        <f t="shared" ref="O325:O388" si="21">IF(AND(N325&lt;&gt;""), M325*N325, "")</f>
        <v/>
      </c>
      <c r="P325" s="65" t="str">
        <f t="shared" ref="P325:P388" si="22">IF(N325="","",100%-N325)</f>
        <v/>
      </c>
      <c r="Q325" s="64" t="str">
        <f t="shared" ref="Q325:Q388" si="23">IF(AND(N325&lt;&gt;""), M325-O325, "")</f>
        <v/>
      </c>
      <c r="R325" s="62" t="str">
        <f t="shared" ref="R325:R388" si="24">IF(AND(Q325&lt;&gt;""), IF(Q325&lt;=1078,Q325,1078), "")</f>
        <v/>
      </c>
    </row>
    <row r="326" spans="1:18" x14ac:dyDescent="0.25">
      <c r="A326" s="66" t="str">
        <f>IF(B326&lt;&gt;"", COUNTA($B$5:B326), "")</f>
        <v/>
      </c>
      <c r="L326" s="58" t="str">
        <f>IF(Tabela1[[#This Row],[Modalidade da instituição de ensino]]="","",Percentual!$F$2)</f>
        <v/>
      </c>
      <c r="N326" s="63" t="str">
        <f>IF(Tabela1[[#This Row],[Nome completo do requerente]]="","",IF(C326="","",IF(COUNTIF(Percentual!$J$2:'Percentual'!J5312,Percentual!J323)&gt;1,"0%",VLOOKUP(C326,Percentual!$A$2:$B$18,2,FALSE))))</f>
        <v/>
      </c>
      <c r="O326" s="64" t="str">
        <f t="shared" si="21"/>
        <v/>
      </c>
      <c r="P326" s="65" t="str">
        <f t="shared" si="22"/>
        <v/>
      </c>
      <c r="Q326" s="64" t="str">
        <f t="shared" si="23"/>
        <v/>
      </c>
      <c r="R326" s="62" t="str">
        <f t="shared" si="24"/>
        <v/>
      </c>
    </row>
    <row r="327" spans="1:18" x14ac:dyDescent="0.25">
      <c r="A327" s="66" t="str">
        <f>IF(B327&lt;&gt;"", COUNTA($B$5:B327), "")</f>
        <v/>
      </c>
      <c r="L327" s="58" t="str">
        <f>IF(Tabela1[[#This Row],[Modalidade da instituição de ensino]]="","",Percentual!$F$2)</f>
        <v/>
      </c>
      <c r="N327" s="63" t="str">
        <f>IF(Tabela1[[#This Row],[Nome completo do requerente]]="","",IF(C327="","",IF(COUNTIF(Percentual!$J$2:'Percentual'!J5313,Percentual!J324)&gt;1,"0%",VLOOKUP(C327,Percentual!$A$2:$B$18,2,FALSE))))</f>
        <v/>
      </c>
      <c r="O327" s="64" t="str">
        <f t="shared" si="21"/>
        <v/>
      </c>
      <c r="P327" s="65" t="str">
        <f t="shared" si="22"/>
        <v/>
      </c>
      <c r="Q327" s="64" t="str">
        <f t="shared" si="23"/>
        <v/>
      </c>
      <c r="R327" s="62" t="str">
        <f t="shared" si="24"/>
        <v/>
      </c>
    </row>
    <row r="328" spans="1:18" x14ac:dyDescent="0.25">
      <c r="A328" s="66" t="str">
        <f>IF(B328&lt;&gt;"", COUNTA($B$5:B328), "")</f>
        <v/>
      </c>
      <c r="L328" s="58" t="str">
        <f>IF(Tabela1[[#This Row],[Modalidade da instituição de ensino]]="","",Percentual!$F$2)</f>
        <v/>
      </c>
      <c r="N328" s="63" t="str">
        <f>IF(Tabela1[[#This Row],[Nome completo do requerente]]="","",IF(C328="","",IF(COUNTIF(Percentual!$J$2:'Percentual'!J5314,Percentual!J325)&gt;1,"0%",VLOOKUP(C328,Percentual!$A$2:$B$18,2,FALSE))))</f>
        <v/>
      </c>
      <c r="O328" s="64" t="str">
        <f t="shared" si="21"/>
        <v/>
      </c>
      <c r="P328" s="65" t="str">
        <f t="shared" si="22"/>
        <v/>
      </c>
      <c r="Q328" s="64" t="str">
        <f t="shared" si="23"/>
        <v/>
      </c>
      <c r="R328" s="62" t="str">
        <f t="shared" si="24"/>
        <v/>
      </c>
    </row>
    <row r="329" spans="1:18" x14ac:dyDescent="0.25">
      <c r="A329" s="66" t="str">
        <f>IF(B329&lt;&gt;"", COUNTA($B$5:B329), "")</f>
        <v/>
      </c>
      <c r="L329" s="58" t="str">
        <f>IF(Tabela1[[#This Row],[Modalidade da instituição de ensino]]="","",Percentual!$F$2)</f>
        <v/>
      </c>
      <c r="N329" s="63" t="str">
        <f>IF(Tabela1[[#This Row],[Nome completo do requerente]]="","",IF(C329="","",IF(COUNTIF(Percentual!$J$2:'Percentual'!J5315,Percentual!J326)&gt;1,"0%",VLOOKUP(C329,Percentual!$A$2:$B$18,2,FALSE))))</f>
        <v/>
      </c>
      <c r="O329" s="64" t="str">
        <f t="shared" si="21"/>
        <v/>
      </c>
      <c r="P329" s="65" t="str">
        <f t="shared" si="22"/>
        <v/>
      </c>
      <c r="Q329" s="64" t="str">
        <f t="shared" si="23"/>
        <v/>
      </c>
      <c r="R329" s="62" t="str">
        <f t="shared" si="24"/>
        <v/>
      </c>
    </row>
    <row r="330" spans="1:18" x14ac:dyDescent="0.25">
      <c r="A330" s="66" t="str">
        <f>IF(B330&lt;&gt;"", COUNTA($B$5:B330), "")</f>
        <v/>
      </c>
      <c r="L330" s="58" t="str">
        <f>IF(Tabela1[[#This Row],[Modalidade da instituição de ensino]]="","",Percentual!$F$2)</f>
        <v/>
      </c>
      <c r="N330" s="63" t="str">
        <f>IF(Tabela1[[#This Row],[Nome completo do requerente]]="","",IF(C330="","",IF(COUNTIF(Percentual!$J$2:'Percentual'!J5316,Percentual!J327)&gt;1,"0%",VLOOKUP(C330,Percentual!$A$2:$B$18,2,FALSE))))</f>
        <v/>
      </c>
      <c r="O330" s="64" t="str">
        <f t="shared" si="21"/>
        <v/>
      </c>
      <c r="P330" s="65" t="str">
        <f t="shared" si="22"/>
        <v/>
      </c>
      <c r="Q330" s="64" t="str">
        <f t="shared" si="23"/>
        <v/>
      </c>
      <c r="R330" s="62" t="str">
        <f t="shared" si="24"/>
        <v/>
      </c>
    </row>
    <row r="331" spans="1:18" x14ac:dyDescent="0.25">
      <c r="A331" s="66" t="str">
        <f>IF(B331&lt;&gt;"", COUNTA($B$5:B331), "")</f>
        <v/>
      </c>
      <c r="L331" s="58" t="str">
        <f>IF(Tabela1[[#This Row],[Modalidade da instituição de ensino]]="","",Percentual!$F$2)</f>
        <v/>
      </c>
      <c r="N331" s="63" t="str">
        <f>IF(Tabela1[[#This Row],[Nome completo do requerente]]="","",IF(C331="","",IF(COUNTIF(Percentual!$J$2:'Percentual'!J5317,Percentual!J328)&gt;1,"0%",VLOOKUP(C331,Percentual!$A$2:$B$18,2,FALSE))))</f>
        <v/>
      </c>
      <c r="O331" s="64" t="str">
        <f t="shared" si="21"/>
        <v/>
      </c>
      <c r="P331" s="65" t="str">
        <f t="shared" si="22"/>
        <v/>
      </c>
      <c r="Q331" s="64" t="str">
        <f t="shared" si="23"/>
        <v/>
      </c>
      <c r="R331" s="62" t="str">
        <f t="shared" si="24"/>
        <v/>
      </c>
    </row>
    <row r="332" spans="1:18" x14ac:dyDescent="0.25">
      <c r="A332" s="66" t="str">
        <f>IF(B332&lt;&gt;"", COUNTA($B$5:B332), "")</f>
        <v/>
      </c>
      <c r="L332" s="58" t="str">
        <f>IF(Tabela1[[#This Row],[Modalidade da instituição de ensino]]="","",Percentual!$F$2)</f>
        <v/>
      </c>
      <c r="N332" s="63" t="str">
        <f>IF(Tabela1[[#This Row],[Nome completo do requerente]]="","",IF(C332="","",IF(COUNTIF(Percentual!$J$2:'Percentual'!J5318,Percentual!J329)&gt;1,"0%",VLOOKUP(C332,Percentual!$A$2:$B$18,2,FALSE))))</f>
        <v/>
      </c>
      <c r="O332" s="64" t="str">
        <f t="shared" si="21"/>
        <v/>
      </c>
      <c r="P332" s="65" t="str">
        <f t="shared" si="22"/>
        <v/>
      </c>
      <c r="Q332" s="64" t="str">
        <f t="shared" si="23"/>
        <v/>
      </c>
      <c r="R332" s="62" t="str">
        <f t="shared" si="24"/>
        <v/>
      </c>
    </row>
    <row r="333" spans="1:18" x14ac:dyDescent="0.25">
      <c r="A333" s="66" t="str">
        <f>IF(B333&lt;&gt;"", COUNTA($B$5:B333), "")</f>
        <v/>
      </c>
      <c r="L333" s="58" t="str">
        <f>IF(Tabela1[[#This Row],[Modalidade da instituição de ensino]]="","",Percentual!$F$2)</f>
        <v/>
      </c>
      <c r="N333" s="63" t="str">
        <f>IF(Tabela1[[#This Row],[Nome completo do requerente]]="","",IF(C333="","",IF(COUNTIF(Percentual!$J$2:'Percentual'!J5319,Percentual!J330)&gt;1,"0%",VLOOKUP(C333,Percentual!$A$2:$B$18,2,FALSE))))</f>
        <v/>
      </c>
      <c r="O333" s="64" t="str">
        <f t="shared" si="21"/>
        <v/>
      </c>
      <c r="P333" s="65" t="str">
        <f t="shared" si="22"/>
        <v/>
      </c>
      <c r="Q333" s="64" t="str">
        <f t="shared" si="23"/>
        <v/>
      </c>
      <c r="R333" s="62" t="str">
        <f t="shared" si="24"/>
        <v/>
      </c>
    </row>
    <row r="334" spans="1:18" x14ac:dyDescent="0.25">
      <c r="A334" s="66" t="str">
        <f>IF(B334&lt;&gt;"", COUNTA($B$5:B334), "")</f>
        <v/>
      </c>
      <c r="L334" s="58" t="str">
        <f>IF(Tabela1[[#This Row],[Modalidade da instituição de ensino]]="","",Percentual!$F$2)</f>
        <v/>
      </c>
      <c r="N334" s="63" t="str">
        <f>IF(Tabela1[[#This Row],[Nome completo do requerente]]="","",IF(C334="","",IF(COUNTIF(Percentual!$J$2:'Percentual'!J5320,Percentual!J331)&gt;1,"0%",VLOOKUP(C334,Percentual!$A$2:$B$18,2,FALSE))))</f>
        <v/>
      </c>
      <c r="O334" s="64" t="str">
        <f t="shared" si="21"/>
        <v/>
      </c>
      <c r="P334" s="65" t="str">
        <f t="shared" si="22"/>
        <v/>
      </c>
      <c r="Q334" s="64" t="str">
        <f t="shared" si="23"/>
        <v/>
      </c>
      <c r="R334" s="62" t="str">
        <f t="shared" si="24"/>
        <v/>
      </c>
    </row>
    <row r="335" spans="1:18" x14ac:dyDescent="0.25">
      <c r="A335" s="66" t="str">
        <f>IF(B335&lt;&gt;"", COUNTA($B$5:B335), "")</f>
        <v/>
      </c>
      <c r="L335" s="58" t="str">
        <f>IF(Tabela1[[#This Row],[Modalidade da instituição de ensino]]="","",Percentual!$F$2)</f>
        <v/>
      </c>
      <c r="N335" s="63" t="str">
        <f>IF(Tabela1[[#This Row],[Nome completo do requerente]]="","",IF(C335="","",IF(COUNTIF(Percentual!$J$2:'Percentual'!J5321,Percentual!J332)&gt;1,"0%",VLOOKUP(C335,Percentual!$A$2:$B$18,2,FALSE))))</f>
        <v/>
      </c>
      <c r="O335" s="64" t="str">
        <f t="shared" si="21"/>
        <v/>
      </c>
      <c r="P335" s="65" t="str">
        <f t="shared" si="22"/>
        <v/>
      </c>
      <c r="Q335" s="64" t="str">
        <f t="shared" si="23"/>
        <v/>
      </c>
      <c r="R335" s="62" t="str">
        <f t="shared" si="24"/>
        <v/>
      </c>
    </row>
    <row r="336" spans="1:18" x14ac:dyDescent="0.25">
      <c r="A336" s="66" t="str">
        <f>IF(B336&lt;&gt;"", COUNTA($B$5:B336), "")</f>
        <v/>
      </c>
      <c r="L336" s="58" t="str">
        <f>IF(Tabela1[[#This Row],[Modalidade da instituição de ensino]]="","",Percentual!$F$2)</f>
        <v/>
      </c>
      <c r="N336" s="63" t="str">
        <f>IF(Tabela1[[#This Row],[Nome completo do requerente]]="","",IF(C336="","",IF(COUNTIF(Percentual!$J$2:'Percentual'!J5322,Percentual!J333)&gt;1,"0%",VLOOKUP(C336,Percentual!$A$2:$B$18,2,FALSE))))</f>
        <v/>
      </c>
      <c r="O336" s="64" t="str">
        <f t="shared" si="21"/>
        <v/>
      </c>
      <c r="P336" s="65" t="str">
        <f t="shared" si="22"/>
        <v/>
      </c>
      <c r="Q336" s="64" t="str">
        <f t="shared" si="23"/>
        <v/>
      </c>
      <c r="R336" s="62" t="str">
        <f t="shared" si="24"/>
        <v/>
      </c>
    </row>
    <row r="337" spans="1:18" x14ac:dyDescent="0.25">
      <c r="A337" s="66" t="str">
        <f>IF(B337&lt;&gt;"", COUNTA($B$5:B337), "")</f>
        <v/>
      </c>
      <c r="L337" s="58" t="str">
        <f>IF(Tabela1[[#This Row],[Modalidade da instituição de ensino]]="","",Percentual!$F$2)</f>
        <v/>
      </c>
      <c r="N337" s="63" t="str">
        <f>IF(Tabela1[[#This Row],[Nome completo do requerente]]="","",IF(C337="","",IF(COUNTIF(Percentual!$J$2:'Percentual'!J5323,Percentual!J334)&gt;1,"0%",VLOOKUP(C337,Percentual!$A$2:$B$18,2,FALSE))))</f>
        <v/>
      </c>
      <c r="O337" s="64" t="str">
        <f t="shared" si="21"/>
        <v/>
      </c>
      <c r="P337" s="65" t="str">
        <f t="shared" si="22"/>
        <v/>
      </c>
      <c r="Q337" s="64" t="str">
        <f t="shared" si="23"/>
        <v/>
      </c>
      <c r="R337" s="62" t="str">
        <f t="shared" si="24"/>
        <v/>
      </c>
    </row>
    <row r="338" spans="1:18" x14ac:dyDescent="0.25">
      <c r="A338" s="66" t="str">
        <f>IF(B338&lt;&gt;"", COUNTA($B$5:B338), "")</f>
        <v/>
      </c>
      <c r="L338" s="58" t="str">
        <f>IF(Tabela1[[#This Row],[Modalidade da instituição de ensino]]="","",Percentual!$F$2)</f>
        <v/>
      </c>
      <c r="N338" s="63" t="str">
        <f>IF(Tabela1[[#This Row],[Nome completo do requerente]]="","",IF(C338="","",IF(COUNTIF(Percentual!$J$2:'Percentual'!J5324,Percentual!J335)&gt;1,"0%",VLOOKUP(C338,Percentual!$A$2:$B$18,2,FALSE))))</f>
        <v/>
      </c>
      <c r="O338" s="64" t="str">
        <f t="shared" si="21"/>
        <v/>
      </c>
      <c r="P338" s="65" t="str">
        <f t="shared" si="22"/>
        <v/>
      </c>
      <c r="Q338" s="64" t="str">
        <f t="shared" si="23"/>
        <v/>
      </c>
      <c r="R338" s="62" t="str">
        <f t="shared" si="24"/>
        <v/>
      </c>
    </row>
    <row r="339" spans="1:18" x14ac:dyDescent="0.25">
      <c r="A339" s="66" t="str">
        <f>IF(B339&lt;&gt;"", COUNTA($B$5:B339), "")</f>
        <v/>
      </c>
      <c r="L339" s="58" t="str">
        <f>IF(Tabela1[[#This Row],[Modalidade da instituição de ensino]]="","",Percentual!$F$2)</f>
        <v/>
      </c>
      <c r="N339" s="63" t="str">
        <f>IF(Tabela1[[#This Row],[Nome completo do requerente]]="","",IF(C339="","",IF(COUNTIF(Percentual!$J$2:'Percentual'!J5325,Percentual!J336)&gt;1,"0%",VLOOKUP(C339,Percentual!$A$2:$B$18,2,FALSE))))</f>
        <v/>
      </c>
      <c r="O339" s="64" t="str">
        <f t="shared" si="21"/>
        <v/>
      </c>
      <c r="P339" s="65" t="str">
        <f t="shared" si="22"/>
        <v/>
      </c>
      <c r="Q339" s="64" t="str">
        <f t="shared" si="23"/>
        <v/>
      </c>
      <c r="R339" s="62" t="str">
        <f t="shared" si="24"/>
        <v/>
      </c>
    </row>
    <row r="340" spans="1:18" x14ac:dyDescent="0.25">
      <c r="A340" s="66" t="str">
        <f>IF(B340&lt;&gt;"", COUNTA($B$5:B340), "")</f>
        <v/>
      </c>
      <c r="L340" s="58" t="str">
        <f>IF(Tabela1[[#This Row],[Modalidade da instituição de ensino]]="","",Percentual!$F$2)</f>
        <v/>
      </c>
      <c r="N340" s="63" t="str">
        <f>IF(Tabela1[[#This Row],[Nome completo do requerente]]="","",IF(C340="","",IF(COUNTIF(Percentual!$J$2:'Percentual'!J5326,Percentual!J337)&gt;1,"0%",VLOOKUP(C340,Percentual!$A$2:$B$18,2,FALSE))))</f>
        <v/>
      </c>
      <c r="O340" s="64" t="str">
        <f t="shared" si="21"/>
        <v/>
      </c>
      <c r="P340" s="65" t="str">
        <f t="shared" si="22"/>
        <v/>
      </c>
      <c r="Q340" s="64" t="str">
        <f t="shared" si="23"/>
        <v/>
      </c>
      <c r="R340" s="62" t="str">
        <f t="shared" si="24"/>
        <v/>
      </c>
    </row>
    <row r="341" spans="1:18" x14ac:dyDescent="0.25">
      <c r="A341" s="66" t="str">
        <f>IF(B341&lt;&gt;"", COUNTA($B$5:B341), "")</f>
        <v/>
      </c>
      <c r="L341" s="58" t="str">
        <f>IF(Tabela1[[#This Row],[Modalidade da instituição de ensino]]="","",Percentual!$F$2)</f>
        <v/>
      </c>
      <c r="N341" s="63" t="str">
        <f>IF(Tabela1[[#This Row],[Nome completo do requerente]]="","",IF(C341="","",IF(COUNTIF(Percentual!$J$2:'Percentual'!J5327,Percentual!J338)&gt;1,"0%",VLOOKUP(C341,Percentual!$A$2:$B$18,2,FALSE))))</f>
        <v/>
      </c>
      <c r="O341" s="64" t="str">
        <f t="shared" si="21"/>
        <v/>
      </c>
      <c r="P341" s="65" t="str">
        <f t="shared" si="22"/>
        <v/>
      </c>
      <c r="Q341" s="64" t="str">
        <f t="shared" si="23"/>
        <v/>
      </c>
      <c r="R341" s="62" t="str">
        <f t="shared" si="24"/>
        <v/>
      </c>
    </row>
    <row r="342" spans="1:18" x14ac:dyDescent="0.25">
      <c r="A342" s="66" t="str">
        <f>IF(B342&lt;&gt;"", COUNTA($B$5:B342), "")</f>
        <v/>
      </c>
      <c r="L342" s="58" t="str">
        <f>IF(Tabela1[[#This Row],[Modalidade da instituição de ensino]]="","",Percentual!$F$2)</f>
        <v/>
      </c>
      <c r="N342" s="63" t="str">
        <f>IF(Tabela1[[#This Row],[Nome completo do requerente]]="","",IF(C342="","",IF(COUNTIF(Percentual!$J$2:'Percentual'!J5328,Percentual!J339)&gt;1,"0%",VLOOKUP(C342,Percentual!$A$2:$B$18,2,FALSE))))</f>
        <v/>
      </c>
      <c r="O342" s="64" t="str">
        <f t="shared" si="21"/>
        <v/>
      </c>
      <c r="P342" s="65" t="str">
        <f t="shared" si="22"/>
        <v/>
      </c>
      <c r="Q342" s="64" t="str">
        <f t="shared" si="23"/>
        <v/>
      </c>
      <c r="R342" s="62" t="str">
        <f t="shared" si="24"/>
        <v/>
      </c>
    </row>
    <row r="343" spans="1:18" x14ac:dyDescent="0.25">
      <c r="A343" s="66" t="str">
        <f>IF(B343&lt;&gt;"", COUNTA($B$5:B343), "")</f>
        <v/>
      </c>
      <c r="L343" s="58" t="str">
        <f>IF(Tabela1[[#This Row],[Modalidade da instituição de ensino]]="","",Percentual!$F$2)</f>
        <v/>
      </c>
      <c r="N343" s="63" t="str">
        <f>IF(Tabela1[[#This Row],[Nome completo do requerente]]="","",IF(C343="","",IF(COUNTIF(Percentual!$J$2:'Percentual'!J5329,Percentual!J340)&gt;1,"0%",VLOOKUP(C343,Percentual!$A$2:$B$18,2,FALSE))))</f>
        <v/>
      </c>
      <c r="O343" s="64" t="str">
        <f t="shared" si="21"/>
        <v/>
      </c>
      <c r="P343" s="65" t="str">
        <f t="shared" si="22"/>
        <v/>
      </c>
      <c r="Q343" s="64" t="str">
        <f t="shared" si="23"/>
        <v/>
      </c>
      <c r="R343" s="62" t="str">
        <f t="shared" si="24"/>
        <v/>
      </c>
    </row>
    <row r="344" spans="1:18" x14ac:dyDescent="0.25">
      <c r="A344" s="66" t="str">
        <f>IF(B344&lt;&gt;"", COUNTA($B$5:B344), "")</f>
        <v/>
      </c>
      <c r="L344" s="58" t="str">
        <f>IF(Tabela1[[#This Row],[Modalidade da instituição de ensino]]="","",Percentual!$F$2)</f>
        <v/>
      </c>
      <c r="N344" s="63" t="str">
        <f>IF(Tabela1[[#This Row],[Nome completo do requerente]]="","",IF(C344="","",IF(COUNTIF(Percentual!$J$2:'Percentual'!J5330,Percentual!J341)&gt;1,"0%",VLOOKUP(C344,Percentual!$A$2:$B$18,2,FALSE))))</f>
        <v/>
      </c>
      <c r="O344" s="64" t="str">
        <f t="shared" si="21"/>
        <v/>
      </c>
      <c r="P344" s="65" t="str">
        <f t="shared" si="22"/>
        <v/>
      </c>
      <c r="Q344" s="64" t="str">
        <f t="shared" si="23"/>
        <v/>
      </c>
      <c r="R344" s="62" t="str">
        <f t="shared" si="24"/>
        <v/>
      </c>
    </row>
    <row r="345" spans="1:18" x14ac:dyDescent="0.25">
      <c r="A345" s="66" t="str">
        <f>IF(B345&lt;&gt;"", COUNTA($B$5:B345), "")</f>
        <v/>
      </c>
      <c r="L345" s="58" t="str">
        <f>IF(Tabela1[[#This Row],[Modalidade da instituição de ensino]]="","",Percentual!$F$2)</f>
        <v/>
      </c>
      <c r="N345" s="63" t="str">
        <f>IF(Tabela1[[#This Row],[Nome completo do requerente]]="","",IF(C345="","",IF(COUNTIF(Percentual!$J$2:'Percentual'!J5331,Percentual!J342)&gt;1,"0%",VLOOKUP(C345,Percentual!$A$2:$B$18,2,FALSE))))</f>
        <v/>
      </c>
      <c r="O345" s="64" t="str">
        <f t="shared" si="21"/>
        <v/>
      </c>
      <c r="P345" s="65" t="str">
        <f t="shared" si="22"/>
        <v/>
      </c>
      <c r="Q345" s="64" t="str">
        <f t="shared" si="23"/>
        <v/>
      </c>
      <c r="R345" s="62" t="str">
        <f t="shared" si="24"/>
        <v/>
      </c>
    </row>
    <row r="346" spans="1:18" x14ac:dyDescent="0.25">
      <c r="A346" s="66" t="str">
        <f>IF(B346&lt;&gt;"", COUNTA($B$5:B346), "")</f>
        <v/>
      </c>
      <c r="L346" s="58" t="str">
        <f>IF(Tabela1[[#This Row],[Modalidade da instituição de ensino]]="","",Percentual!$F$2)</f>
        <v/>
      </c>
      <c r="N346" s="63" t="str">
        <f>IF(Tabela1[[#This Row],[Nome completo do requerente]]="","",IF(C346="","",IF(COUNTIF(Percentual!$J$2:'Percentual'!J5332,Percentual!J343)&gt;1,"0%",VLOOKUP(C346,Percentual!$A$2:$B$18,2,FALSE))))</f>
        <v/>
      </c>
      <c r="O346" s="64" t="str">
        <f t="shared" si="21"/>
        <v/>
      </c>
      <c r="P346" s="65" t="str">
        <f t="shared" si="22"/>
        <v/>
      </c>
      <c r="Q346" s="64" t="str">
        <f t="shared" si="23"/>
        <v/>
      </c>
      <c r="R346" s="62" t="str">
        <f t="shared" si="24"/>
        <v/>
      </c>
    </row>
    <row r="347" spans="1:18" x14ac:dyDescent="0.25">
      <c r="A347" s="66" t="str">
        <f>IF(B347&lt;&gt;"", COUNTA($B$5:B347), "")</f>
        <v/>
      </c>
      <c r="L347" s="58" t="str">
        <f>IF(Tabela1[[#This Row],[Modalidade da instituição de ensino]]="","",Percentual!$F$2)</f>
        <v/>
      </c>
      <c r="N347" s="63" t="str">
        <f>IF(Tabela1[[#This Row],[Nome completo do requerente]]="","",IF(C347="","",IF(COUNTIF(Percentual!$J$2:'Percentual'!J5333,Percentual!J344)&gt;1,"0%",VLOOKUP(C347,Percentual!$A$2:$B$18,2,FALSE))))</f>
        <v/>
      </c>
      <c r="O347" s="64" t="str">
        <f t="shared" si="21"/>
        <v/>
      </c>
      <c r="P347" s="65" t="str">
        <f t="shared" si="22"/>
        <v/>
      </c>
      <c r="Q347" s="64" t="str">
        <f t="shared" si="23"/>
        <v/>
      </c>
      <c r="R347" s="62" t="str">
        <f t="shared" si="24"/>
        <v/>
      </c>
    </row>
    <row r="348" spans="1:18" x14ac:dyDescent="0.25">
      <c r="A348" s="66" t="str">
        <f>IF(B348&lt;&gt;"", COUNTA($B$5:B348), "")</f>
        <v/>
      </c>
      <c r="L348" s="58" t="str">
        <f>IF(Tabela1[[#This Row],[Modalidade da instituição de ensino]]="","",Percentual!$F$2)</f>
        <v/>
      </c>
      <c r="N348" s="63" t="str">
        <f>IF(Tabela1[[#This Row],[Nome completo do requerente]]="","",IF(C348="","",IF(COUNTIF(Percentual!$J$2:'Percentual'!J5334,Percentual!J345)&gt;1,"0%",VLOOKUP(C348,Percentual!$A$2:$B$18,2,FALSE))))</f>
        <v/>
      </c>
      <c r="O348" s="64" t="str">
        <f t="shared" si="21"/>
        <v/>
      </c>
      <c r="P348" s="65" t="str">
        <f t="shared" si="22"/>
        <v/>
      </c>
      <c r="Q348" s="64" t="str">
        <f t="shared" si="23"/>
        <v/>
      </c>
      <c r="R348" s="62" t="str">
        <f t="shared" si="24"/>
        <v/>
      </c>
    </row>
    <row r="349" spans="1:18" x14ac:dyDescent="0.25">
      <c r="A349" s="66" t="str">
        <f>IF(B349&lt;&gt;"", COUNTA($B$5:B349), "")</f>
        <v/>
      </c>
      <c r="L349" s="58" t="str">
        <f>IF(Tabela1[[#This Row],[Modalidade da instituição de ensino]]="","",Percentual!$F$2)</f>
        <v/>
      </c>
      <c r="N349" s="63" t="str">
        <f>IF(Tabela1[[#This Row],[Nome completo do requerente]]="","",IF(C349="","",IF(COUNTIF(Percentual!$J$2:'Percentual'!J5335,Percentual!J346)&gt;1,"0%",VLOOKUP(C349,Percentual!$A$2:$B$18,2,FALSE))))</f>
        <v/>
      </c>
      <c r="O349" s="64" t="str">
        <f t="shared" si="21"/>
        <v/>
      </c>
      <c r="P349" s="65" t="str">
        <f t="shared" si="22"/>
        <v/>
      </c>
      <c r="Q349" s="64" t="str">
        <f t="shared" si="23"/>
        <v/>
      </c>
      <c r="R349" s="62" t="str">
        <f t="shared" si="24"/>
        <v/>
      </c>
    </row>
    <row r="350" spans="1:18" x14ac:dyDescent="0.25">
      <c r="A350" s="66" t="str">
        <f>IF(B350&lt;&gt;"", COUNTA($B$5:B350), "")</f>
        <v/>
      </c>
      <c r="L350" s="58" t="str">
        <f>IF(Tabela1[[#This Row],[Modalidade da instituição de ensino]]="","",Percentual!$F$2)</f>
        <v/>
      </c>
      <c r="N350" s="63" t="str">
        <f>IF(Tabela1[[#This Row],[Nome completo do requerente]]="","",IF(C350="","",IF(COUNTIF(Percentual!$J$2:'Percentual'!J5336,Percentual!J347)&gt;1,"0%",VLOOKUP(C350,Percentual!$A$2:$B$18,2,FALSE))))</f>
        <v/>
      </c>
      <c r="O350" s="64" t="str">
        <f t="shared" si="21"/>
        <v/>
      </c>
      <c r="P350" s="65" t="str">
        <f t="shared" si="22"/>
        <v/>
      </c>
      <c r="Q350" s="64" t="str">
        <f t="shared" si="23"/>
        <v/>
      </c>
      <c r="R350" s="62" t="str">
        <f t="shared" si="24"/>
        <v/>
      </c>
    </row>
    <row r="351" spans="1:18" x14ac:dyDescent="0.25">
      <c r="A351" s="66" t="str">
        <f>IF(B351&lt;&gt;"", COUNTA($B$5:B351), "")</f>
        <v/>
      </c>
      <c r="L351" s="58" t="str">
        <f>IF(Tabela1[[#This Row],[Modalidade da instituição de ensino]]="","",Percentual!$F$2)</f>
        <v/>
      </c>
      <c r="N351" s="63" t="str">
        <f>IF(Tabela1[[#This Row],[Nome completo do requerente]]="","",IF(C351="","",IF(COUNTIF(Percentual!$J$2:'Percentual'!J5337,Percentual!J348)&gt;1,"0%",VLOOKUP(C351,Percentual!$A$2:$B$18,2,FALSE))))</f>
        <v/>
      </c>
      <c r="O351" s="64" t="str">
        <f t="shared" si="21"/>
        <v/>
      </c>
      <c r="P351" s="65" t="str">
        <f t="shared" si="22"/>
        <v/>
      </c>
      <c r="Q351" s="64" t="str">
        <f t="shared" si="23"/>
        <v/>
      </c>
      <c r="R351" s="62" t="str">
        <f t="shared" si="24"/>
        <v/>
      </c>
    </row>
    <row r="352" spans="1:18" x14ac:dyDescent="0.25">
      <c r="A352" s="66" t="str">
        <f>IF(B352&lt;&gt;"", COUNTA($B$5:B352), "")</f>
        <v/>
      </c>
      <c r="L352" s="58" t="str">
        <f>IF(Tabela1[[#This Row],[Modalidade da instituição de ensino]]="","",Percentual!$F$2)</f>
        <v/>
      </c>
      <c r="N352" s="63" t="str">
        <f>IF(Tabela1[[#This Row],[Nome completo do requerente]]="","",IF(C352="","",IF(COUNTIF(Percentual!$J$2:'Percentual'!J5338,Percentual!J349)&gt;1,"0%",VLOOKUP(C352,Percentual!$A$2:$B$18,2,FALSE))))</f>
        <v/>
      </c>
      <c r="O352" s="64" t="str">
        <f t="shared" si="21"/>
        <v/>
      </c>
      <c r="P352" s="65" t="str">
        <f t="shared" si="22"/>
        <v/>
      </c>
      <c r="Q352" s="64" t="str">
        <f t="shared" si="23"/>
        <v/>
      </c>
      <c r="R352" s="62" t="str">
        <f t="shared" si="24"/>
        <v/>
      </c>
    </row>
    <row r="353" spans="1:18" x14ac:dyDescent="0.25">
      <c r="A353" s="66" t="str">
        <f>IF(B353&lt;&gt;"", COUNTA($B$5:B353), "")</f>
        <v/>
      </c>
      <c r="L353" s="58" t="str">
        <f>IF(Tabela1[[#This Row],[Modalidade da instituição de ensino]]="","",Percentual!$F$2)</f>
        <v/>
      </c>
      <c r="N353" s="63" t="str">
        <f>IF(Tabela1[[#This Row],[Nome completo do requerente]]="","",IF(C353="","",IF(COUNTIF(Percentual!$J$2:'Percentual'!J5339,Percentual!J350)&gt;1,"0%",VLOOKUP(C353,Percentual!$A$2:$B$18,2,FALSE))))</f>
        <v/>
      </c>
      <c r="O353" s="64" t="str">
        <f t="shared" si="21"/>
        <v/>
      </c>
      <c r="P353" s="65" t="str">
        <f t="shared" si="22"/>
        <v/>
      </c>
      <c r="Q353" s="64" t="str">
        <f t="shared" si="23"/>
        <v/>
      </c>
      <c r="R353" s="62" t="str">
        <f t="shared" si="24"/>
        <v/>
      </c>
    </row>
    <row r="354" spans="1:18" x14ac:dyDescent="0.25">
      <c r="A354" s="66" t="str">
        <f>IF(B354&lt;&gt;"", COUNTA($B$5:B354), "")</f>
        <v/>
      </c>
      <c r="L354" s="58" t="str">
        <f>IF(Tabela1[[#This Row],[Modalidade da instituição de ensino]]="","",Percentual!$F$2)</f>
        <v/>
      </c>
      <c r="N354" s="63" t="str">
        <f>IF(Tabela1[[#This Row],[Nome completo do requerente]]="","",IF(C354="","",IF(COUNTIF(Percentual!$J$2:'Percentual'!J5340,Percentual!J351)&gt;1,"0%",VLOOKUP(C354,Percentual!$A$2:$B$18,2,FALSE))))</f>
        <v/>
      </c>
      <c r="O354" s="64" t="str">
        <f t="shared" si="21"/>
        <v/>
      </c>
      <c r="P354" s="65" t="str">
        <f t="shared" si="22"/>
        <v/>
      </c>
      <c r="Q354" s="64" t="str">
        <f t="shared" si="23"/>
        <v/>
      </c>
      <c r="R354" s="62" t="str">
        <f t="shared" si="24"/>
        <v/>
      </c>
    </row>
    <row r="355" spans="1:18" x14ac:dyDescent="0.25">
      <c r="A355" s="66" t="str">
        <f>IF(B355&lt;&gt;"", COUNTA($B$5:B355), "")</f>
        <v/>
      </c>
      <c r="L355" s="58" t="str">
        <f>IF(Tabela1[[#This Row],[Modalidade da instituição de ensino]]="","",Percentual!$F$2)</f>
        <v/>
      </c>
      <c r="N355" s="63" t="str">
        <f>IF(Tabela1[[#This Row],[Nome completo do requerente]]="","",IF(C355="","",IF(COUNTIF(Percentual!$J$2:'Percentual'!J5341,Percentual!J352)&gt;1,"0%",VLOOKUP(C355,Percentual!$A$2:$B$18,2,FALSE))))</f>
        <v/>
      </c>
      <c r="O355" s="64" t="str">
        <f t="shared" si="21"/>
        <v/>
      </c>
      <c r="P355" s="65" t="str">
        <f t="shared" si="22"/>
        <v/>
      </c>
      <c r="Q355" s="64" t="str">
        <f t="shared" si="23"/>
        <v/>
      </c>
      <c r="R355" s="62" t="str">
        <f t="shared" si="24"/>
        <v/>
      </c>
    </row>
    <row r="356" spans="1:18" x14ac:dyDescent="0.25">
      <c r="A356" s="66" t="str">
        <f>IF(B356&lt;&gt;"", COUNTA($B$5:B356), "")</f>
        <v/>
      </c>
      <c r="L356" s="58" t="str">
        <f>IF(Tabela1[[#This Row],[Modalidade da instituição de ensino]]="","",Percentual!$F$2)</f>
        <v/>
      </c>
      <c r="N356" s="63" t="str">
        <f>IF(Tabela1[[#This Row],[Nome completo do requerente]]="","",IF(C356="","",IF(COUNTIF(Percentual!$J$2:'Percentual'!J5342,Percentual!J353)&gt;1,"0%",VLOOKUP(C356,Percentual!$A$2:$B$18,2,FALSE))))</f>
        <v/>
      </c>
      <c r="O356" s="64" t="str">
        <f t="shared" si="21"/>
        <v/>
      </c>
      <c r="P356" s="65" t="str">
        <f t="shared" si="22"/>
        <v/>
      </c>
      <c r="Q356" s="64" t="str">
        <f t="shared" si="23"/>
        <v/>
      </c>
      <c r="R356" s="62" t="str">
        <f t="shared" si="24"/>
        <v/>
      </c>
    </row>
    <row r="357" spans="1:18" x14ac:dyDescent="0.25">
      <c r="A357" s="66" t="str">
        <f>IF(B357&lt;&gt;"", COUNTA($B$5:B357), "")</f>
        <v/>
      </c>
      <c r="L357" s="58" t="str">
        <f>IF(Tabela1[[#This Row],[Modalidade da instituição de ensino]]="","",Percentual!$F$2)</f>
        <v/>
      </c>
      <c r="N357" s="63" t="str">
        <f>IF(Tabela1[[#This Row],[Nome completo do requerente]]="","",IF(C357="","",IF(COUNTIF(Percentual!$J$2:'Percentual'!J5343,Percentual!J354)&gt;1,"0%",VLOOKUP(C357,Percentual!$A$2:$B$18,2,FALSE))))</f>
        <v/>
      </c>
      <c r="O357" s="64" t="str">
        <f t="shared" si="21"/>
        <v/>
      </c>
      <c r="P357" s="65" t="str">
        <f t="shared" si="22"/>
        <v/>
      </c>
      <c r="Q357" s="64" t="str">
        <f t="shared" si="23"/>
        <v/>
      </c>
      <c r="R357" s="62" t="str">
        <f t="shared" si="24"/>
        <v/>
      </c>
    </row>
    <row r="358" spans="1:18" x14ac:dyDescent="0.25">
      <c r="A358" s="66" t="str">
        <f>IF(B358&lt;&gt;"", COUNTA($B$5:B358), "")</f>
        <v/>
      </c>
      <c r="L358" s="58" t="str">
        <f>IF(Tabela1[[#This Row],[Modalidade da instituição de ensino]]="","",Percentual!$F$2)</f>
        <v/>
      </c>
      <c r="N358" s="63" t="str">
        <f>IF(Tabela1[[#This Row],[Nome completo do requerente]]="","",IF(C358="","",IF(COUNTIF(Percentual!$J$2:'Percentual'!J5344,Percentual!J355)&gt;1,"0%",VLOOKUP(C358,Percentual!$A$2:$B$18,2,FALSE))))</f>
        <v/>
      </c>
      <c r="O358" s="64" t="str">
        <f t="shared" si="21"/>
        <v/>
      </c>
      <c r="P358" s="65" t="str">
        <f t="shared" si="22"/>
        <v/>
      </c>
      <c r="Q358" s="64" t="str">
        <f t="shared" si="23"/>
        <v/>
      </c>
      <c r="R358" s="62" t="str">
        <f t="shared" si="24"/>
        <v/>
      </c>
    </row>
    <row r="359" spans="1:18" x14ac:dyDescent="0.25">
      <c r="A359" s="66" t="str">
        <f>IF(B359&lt;&gt;"", COUNTA($B$5:B359), "")</f>
        <v/>
      </c>
      <c r="L359" s="58" t="str">
        <f>IF(Tabela1[[#This Row],[Modalidade da instituição de ensino]]="","",Percentual!$F$2)</f>
        <v/>
      </c>
      <c r="N359" s="63" t="str">
        <f>IF(Tabela1[[#This Row],[Nome completo do requerente]]="","",IF(C359="","",IF(COUNTIF(Percentual!$J$2:'Percentual'!J5345,Percentual!J356)&gt;1,"0%",VLOOKUP(C359,Percentual!$A$2:$B$18,2,FALSE))))</f>
        <v/>
      </c>
      <c r="O359" s="64" t="str">
        <f t="shared" si="21"/>
        <v/>
      </c>
      <c r="P359" s="65" t="str">
        <f t="shared" si="22"/>
        <v/>
      </c>
      <c r="Q359" s="64" t="str">
        <f t="shared" si="23"/>
        <v/>
      </c>
      <c r="R359" s="62" t="str">
        <f t="shared" si="24"/>
        <v/>
      </c>
    </row>
    <row r="360" spans="1:18" x14ac:dyDescent="0.25">
      <c r="A360" s="66" t="str">
        <f>IF(B360&lt;&gt;"", COUNTA($B$5:B360), "")</f>
        <v/>
      </c>
      <c r="L360" s="58" t="str">
        <f>IF(Tabela1[[#This Row],[Modalidade da instituição de ensino]]="","",Percentual!$F$2)</f>
        <v/>
      </c>
      <c r="N360" s="63" t="str">
        <f>IF(Tabela1[[#This Row],[Nome completo do requerente]]="","",IF(C360="","",IF(COUNTIF(Percentual!$J$2:'Percentual'!J5346,Percentual!J357)&gt;1,"0%",VLOOKUP(C360,Percentual!$A$2:$B$18,2,FALSE))))</f>
        <v/>
      </c>
      <c r="O360" s="64" t="str">
        <f t="shared" si="21"/>
        <v/>
      </c>
      <c r="P360" s="65" t="str">
        <f t="shared" si="22"/>
        <v/>
      </c>
      <c r="Q360" s="64" t="str">
        <f t="shared" si="23"/>
        <v/>
      </c>
      <c r="R360" s="62" t="str">
        <f t="shared" si="24"/>
        <v/>
      </c>
    </row>
    <row r="361" spans="1:18" x14ac:dyDescent="0.25">
      <c r="A361" s="66" t="str">
        <f>IF(B361&lt;&gt;"", COUNTA($B$5:B361), "")</f>
        <v/>
      </c>
      <c r="L361" s="58" t="str">
        <f>IF(Tabela1[[#This Row],[Modalidade da instituição de ensino]]="","",Percentual!$F$2)</f>
        <v/>
      </c>
      <c r="N361" s="63" t="str">
        <f>IF(Tabela1[[#This Row],[Nome completo do requerente]]="","",IF(C361="","",IF(COUNTIF(Percentual!$J$2:'Percentual'!J5347,Percentual!J358)&gt;1,"0%",VLOOKUP(C361,Percentual!$A$2:$B$18,2,FALSE))))</f>
        <v/>
      </c>
      <c r="O361" s="64" t="str">
        <f t="shared" si="21"/>
        <v/>
      </c>
      <c r="P361" s="65" t="str">
        <f t="shared" si="22"/>
        <v/>
      </c>
      <c r="Q361" s="64" t="str">
        <f t="shared" si="23"/>
        <v/>
      </c>
      <c r="R361" s="62" t="str">
        <f t="shared" si="24"/>
        <v/>
      </c>
    </row>
    <row r="362" spans="1:18" x14ac:dyDescent="0.25">
      <c r="A362" s="66" t="str">
        <f>IF(B362&lt;&gt;"", COUNTA($B$5:B362), "")</f>
        <v/>
      </c>
      <c r="L362" s="58" t="str">
        <f>IF(Tabela1[[#This Row],[Modalidade da instituição de ensino]]="","",Percentual!$F$2)</f>
        <v/>
      </c>
      <c r="N362" s="63" t="str">
        <f>IF(Tabela1[[#This Row],[Nome completo do requerente]]="","",IF(C362="","",IF(COUNTIF(Percentual!$J$2:'Percentual'!J5348,Percentual!J359)&gt;1,"0%",VLOOKUP(C362,Percentual!$A$2:$B$18,2,FALSE))))</f>
        <v/>
      </c>
      <c r="O362" s="64" t="str">
        <f t="shared" si="21"/>
        <v/>
      </c>
      <c r="P362" s="65" t="str">
        <f t="shared" si="22"/>
        <v/>
      </c>
      <c r="Q362" s="64" t="str">
        <f t="shared" si="23"/>
        <v/>
      </c>
      <c r="R362" s="62" t="str">
        <f t="shared" si="24"/>
        <v/>
      </c>
    </row>
    <row r="363" spans="1:18" x14ac:dyDescent="0.25">
      <c r="A363" s="66" t="str">
        <f>IF(B363&lt;&gt;"", COUNTA($B$5:B363), "")</f>
        <v/>
      </c>
      <c r="L363" s="58" t="str">
        <f>IF(Tabela1[[#This Row],[Modalidade da instituição de ensino]]="","",Percentual!$F$2)</f>
        <v/>
      </c>
      <c r="N363" s="63" t="str">
        <f>IF(Tabela1[[#This Row],[Nome completo do requerente]]="","",IF(C363="","",IF(COUNTIF(Percentual!$J$2:'Percentual'!J5349,Percentual!J360)&gt;1,"0%",VLOOKUP(C363,Percentual!$A$2:$B$18,2,FALSE))))</f>
        <v/>
      </c>
      <c r="O363" s="64" t="str">
        <f t="shared" si="21"/>
        <v/>
      </c>
      <c r="P363" s="65" t="str">
        <f t="shared" si="22"/>
        <v/>
      </c>
      <c r="Q363" s="64" t="str">
        <f t="shared" si="23"/>
        <v/>
      </c>
      <c r="R363" s="62" t="str">
        <f t="shared" si="24"/>
        <v/>
      </c>
    </row>
    <row r="364" spans="1:18" x14ac:dyDescent="0.25">
      <c r="A364" s="66" t="str">
        <f>IF(B364&lt;&gt;"", COUNTA($B$5:B364), "")</f>
        <v/>
      </c>
      <c r="L364" s="58" t="str">
        <f>IF(Tabela1[[#This Row],[Modalidade da instituição de ensino]]="","",Percentual!$F$2)</f>
        <v/>
      </c>
      <c r="N364" s="63" t="str">
        <f>IF(Tabela1[[#This Row],[Nome completo do requerente]]="","",IF(C364="","",IF(COUNTIF(Percentual!$J$2:'Percentual'!J5350,Percentual!J361)&gt;1,"0%",VLOOKUP(C364,Percentual!$A$2:$B$18,2,FALSE))))</f>
        <v/>
      </c>
      <c r="O364" s="64" t="str">
        <f t="shared" si="21"/>
        <v/>
      </c>
      <c r="P364" s="65" t="str">
        <f t="shared" si="22"/>
        <v/>
      </c>
      <c r="Q364" s="64" t="str">
        <f t="shared" si="23"/>
        <v/>
      </c>
      <c r="R364" s="62" t="str">
        <f t="shared" si="24"/>
        <v/>
      </c>
    </row>
    <row r="365" spans="1:18" x14ac:dyDescent="0.25">
      <c r="A365" s="66" t="str">
        <f>IF(B365&lt;&gt;"", COUNTA($B$5:B365), "")</f>
        <v/>
      </c>
      <c r="L365" s="58" t="str">
        <f>IF(Tabela1[[#This Row],[Modalidade da instituição de ensino]]="","",Percentual!$F$2)</f>
        <v/>
      </c>
      <c r="N365" s="63" t="str">
        <f>IF(Tabela1[[#This Row],[Nome completo do requerente]]="","",IF(C365="","",IF(COUNTIF(Percentual!$J$2:'Percentual'!J5351,Percentual!J362)&gt;1,"0%",VLOOKUP(C365,Percentual!$A$2:$B$18,2,FALSE))))</f>
        <v/>
      </c>
      <c r="O365" s="64" t="str">
        <f t="shared" si="21"/>
        <v/>
      </c>
      <c r="P365" s="65" t="str">
        <f t="shared" si="22"/>
        <v/>
      </c>
      <c r="Q365" s="64" t="str">
        <f t="shared" si="23"/>
        <v/>
      </c>
      <c r="R365" s="62" t="str">
        <f t="shared" si="24"/>
        <v/>
      </c>
    </row>
    <row r="366" spans="1:18" x14ac:dyDescent="0.25">
      <c r="A366" s="66" t="str">
        <f>IF(B366&lt;&gt;"", COUNTA($B$5:B366), "")</f>
        <v/>
      </c>
      <c r="L366" s="58" t="str">
        <f>IF(Tabela1[[#This Row],[Modalidade da instituição de ensino]]="","",Percentual!$F$2)</f>
        <v/>
      </c>
      <c r="N366" s="63" t="str">
        <f>IF(Tabela1[[#This Row],[Nome completo do requerente]]="","",IF(C366="","",IF(COUNTIF(Percentual!$J$2:'Percentual'!J5352,Percentual!J363)&gt;1,"0%",VLOOKUP(C366,Percentual!$A$2:$B$18,2,FALSE))))</f>
        <v/>
      </c>
      <c r="O366" s="64" t="str">
        <f t="shared" si="21"/>
        <v/>
      </c>
      <c r="P366" s="65" t="str">
        <f t="shared" si="22"/>
        <v/>
      </c>
      <c r="Q366" s="64" t="str">
        <f t="shared" si="23"/>
        <v/>
      </c>
      <c r="R366" s="62" t="str">
        <f t="shared" si="24"/>
        <v/>
      </c>
    </row>
    <row r="367" spans="1:18" x14ac:dyDescent="0.25">
      <c r="A367" s="66" t="str">
        <f>IF(B367&lt;&gt;"", COUNTA($B$5:B367), "")</f>
        <v/>
      </c>
      <c r="L367" s="58" t="str">
        <f>IF(Tabela1[[#This Row],[Modalidade da instituição de ensino]]="","",Percentual!$F$2)</f>
        <v/>
      </c>
      <c r="N367" s="63" t="str">
        <f>IF(Tabela1[[#This Row],[Nome completo do requerente]]="","",IF(C367="","",IF(COUNTIF(Percentual!$J$2:'Percentual'!J5353,Percentual!J364)&gt;1,"0%",VLOOKUP(C367,Percentual!$A$2:$B$18,2,FALSE))))</f>
        <v/>
      </c>
      <c r="O367" s="64" t="str">
        <f t="shared" si="21"/>
        <v/>
      </c>
      <c r="P367" s="65" t="str">
        <f t="shared" si="22"/>
        <v/>
      </c>
      <c r="Q367" s="64" t="str">
        <f t="shared" si="23"/>
        <v/>
      </c>
      <c r="R367" s="62" t="str">
        <f t="shared" si="24"/>
        <v/>
      </c>
    </row>
    <row r="368" spans="1:18" x14ac:dyDescent="0.25">
      <c r="A368" s="66" t="str">
        <f>IF(B368&lt;&gt;"", COUNTA($B$5:B368), "")</f>
        <v/>
      </c>
      <c r="L368" s="58" t="str">
        <f>IF(Tabela1[[#This Row],[Modalidade da instituição de ensino]]="","",Percentual!$F$2)</f>
        <v/>
      </c>
      <c r="N368" s="63" t="str">
        <f>IF(Tabela1[[#This Row],[Nome completo do requerente]]="","",IF(C368="","",IF(COUNTIF(Percentual!$J$2:'Percentual'!J5354,Percentual!J365)&gt;1,"0%",VLOOKUP(C368,Percentual!$A$2:$B$18,2,FALSE))))</f>
        <v/>
      </c>
      <c r="O368" s="64" t="str">
        <f t="shared" si="21"/>
        <v/>
      </c>
      <c r="P368" s="65" t="str">
        <f t="shared" si="22"/>
        <v/>
      </c>
      <c r="Q368" s="64" t="str">
        <f t="shared" si="23"/>
        <v/>
      </c>
      <c r="R368" s="62" t="str">
        <f t="shared" si="24"/>
        <v/>
      </c>
    </row>
    <row r="369" spans="1:18" x14ac:dyDescent="0.25">
      <c r="A369" s="66" t="str">
        <f>IF(B369&lt;&gt;"", COUNTA($B$5:B369), "")</f>
        <v/>
      </c>
      <c r="L369" s="58" t="str">
        <f>IF(Tabela1[[#This Row],[Modalidade da instituição de ensino]]="","",Percentual!$F$2)</f>
        <v/>
      </c>
      <c r="N369" s="63" t="str">
        <f>IF(Tabela1[[#This Row],[Nome completo do requerente]]="","",IF(C369="","",IF(COUNTIF(Percentual!$J$2:'Percentual'!J5355,Percentual!J366)&gt;1,"0%",VLOOKUP(C369,Percentual!$A$2:$B$18,2,FALSE))))</f>
        <v/>
      </c>
      <c r="O369" s="64" t="str">
        <f t="shared" si="21"/>
        <v/>
      </c>
      <c r="P369" s="65" t="str">
        <f t="shared" si="22"/>
        <v/>
      </c>
      <c r="Q369" s="64" t="str">
        <f t="shared" si="23"/>
        <v/>
      </c>
      <c r="R369" s="62" t="str">
        <f t="shared" si="24"/>
        <v/>
      </c>
    </row>
    <row r="370" spans="1:18" x14ac:dyDescent="0.25">
      <c r="A370" s="66" t="str">
        <f>IF(B370&lt;&gt;"", COUNTA($B$5:B370), "")</f>
        <v/>
      </c>
      <c r="L370" s="58" t="str">
        <f>IF(Tabela1[[#This Row],[Modalidade da instituição de ensino]]="","",Percentual!$F$2)</f>
        <v/>
      </c>
      <c r="N370" s="63" t="str">
        <f>IF(Tabela1[[#This Row],[Nome completo do requerente]]="","",IF(C370="","",IF(COUNTIF(Percentual!$J$2:'Percentual'!J5356,Percentual!J367)&gt;1,"0%",VLOOKUP(C370,Percentual!$A$2:$B$18,2,FALSE))))</f>
        <v/>
      </c>
      <c r="O370" s="64" t="str">
        <f t="shared" si="21"/>
        <v/>
      </c>
      <c r="P370" s="65" t="str">
        <f t="shared" si="22"/>
        <v/>
      </c>
      <c r="Q370" s="64" t="str">
        <f t="shared" si="23"/>
        <v/>
      </c>
      <c r="R370" s="62" t="str">
        <f t="shared" si="24"/>
        <v/>
      </c>
    </row>
    <row r="371" spans="1:18" x14ac:dyDescent="0.25">
      <c r="A371" s="66" t="str">
        <f>IF(B371&lt;&gt;"", COUNTA($B$5:B371), "")</f>
        <v/>
      </c>
      <c r="L371" s="58" t="str">
        <f>IF(Tabela1[[#This Row],[Modalidade da instituição de ensino]]="","",Percentual!$F$2)</f>
        <v/>
      </c>
      <c r="N371" s="63" t="str">
        <f>IF(Tabela1[[#This Row],[Nome completo do requerente]]="","",IF(C371="","",IF(COUNTIF(Percentual!$J$2:'Percentual'!J5357,Percentual!J368)&gt;1,"0%",VLOOKUP(C371,Percentual!$A$2:$B$18,2,FALSE))))</f>
        <v/>
      </c>
      <c r="O371" s="64" t="str">
        <f t="shared" si="21"/>
        <v/>
      </c>
      <c r="P371" s="65" t="str">
        <f t="shared" si="22"/>
        <v/>
      </c>
      <c r="Q371" s="64" t="str">
        <f t="shared" si="23"/>
        <v/>
      </c>
      <c r="R371" s="62" t="str">
        <f t="shared" si="24"/>
        <v/>
      </c>
    </row>
    <row r="372" spans="1:18" x14ac:dyDescent="0.25">
      <c r="A372" s="66" t="str">
        <f>IF(B372&lt;&gt;"", COUNTA($B$5:B372), "")</f>
        <v/>
      </c>
      <c r="L372" s="58" t="str">
        <f>IF(Tabela1[[#This Row],[Modalidade da instituição de ensino]]="","",Percentual!$F$2)</f>
        <v/>
      </c>
      <c r="N372" s="63" t="str">
        <f>IF(Tabela1[[#This Row],[Nome completo do requerente]]="","",IF(C372="","",IF(COUNTIF(Percentual!$J$2:'Percentual'!J5358,Percentual!J369)&gt;1,"0%",VLOOKUP(C372,Percentual!$A$2:$B$18,2,FALSE))))</f>
        <v/>
      </c>
      <c r="O372" s="64" t="str">
        <f t="shared" si="21"/>
        <v/>
      </c>
      <c r="P372" s="65" t="str">
        <f t="shared" si="22"/>
        <v/>
      </c>
      <c r="Q372" s="64" t="str">
        <f t="shared" si="23"/>
        <v/>
      </c>
      <c r="R372" s="62" t="str">
        <f t="shared" si="24"/>
        <v/>
      </c>
    </row>
    <row r="373" spans="1:18" x14ac:dyDescent="0.25">
      <c r="A373" s="66" t="str">
        <f>IF(B373&lt;&gt;"", COUNTA($B$5:B373), "")</f>
        <v/>
      </c>
      <c r="L373" s="58" t="str">
        <f>IF(Tabela1[[#This Row],[Modalidade da instituição de ensino]]="","",Percentual!$F$2)</f>
        <v/>
      </c>
      <c r="N373" s="63" t="str">
        <f>IF(Tabela1[[#This Row],[Nome completo do requerente]]="","",IF(C373="","",IF(COUNTIF(Percentual!$J$2:'Percentual'!J5359,Percentual!J370)&gt;1,"0%",VLOOKUP(C373,Percentual!$A$2:$B$18,2,FALSE))))</f>
        <v/>
      </c>
      <c r="O373" s="64" t="str">
        <f t="shared" si="21"/>
        <v/>
      </c>
      <c r="P373" s="65" t="str">
        <f t="shared" si="22"/>
        <v/>
      </c>
      <c r="Q373" s="64" t="str">
        <f t="shared" si="23"/>
        <v/>
      </c>
      <c r="R373" s="62" t="str">
        <f t="shared" si="24"/>
        <v/>
      </c>
    </row>
    <row r="374" spans="1:18" x14ac:dyDescent="0.25">
      <c r="A374" s="66" t="str">
        <f>IF(B374&lt;&gt;"", COUNTA($B$5:B374), "")</f>
        <v/>
      </c>
      <c r="L374" s="58" t="str">
        <f>IF(Tabela1[[#This Row],[Modalidade da instituição de ensino]]="","",Percentual!$F$2)</f>
        <v/>
      </c>
      <c r="N374" s="63" t="str">
        <f>IF(Tabela1[[#This Row],[Nome completo do requerente]]="","",IF(C374="","",IF(COUNTIF(Percentual!$J$2:'Percentual'!J5360,Percentual!J371)&gt;1,"0%",VLOOKUP(C374,Percentual!$A$2:$B$18,2,FALSE))))</f>
        <v/>
      </c>
      <c r="O374" s="64" t="str">
        <f t="shared" si="21"/>
        <v/>
      </c>
      <c r="P374" s="65" t="str">
        <f t="shared" si="22"/>
        <v/>
      </c>
      <c r="Q374" s="64" t="str">
        <f t="shared" si="23"/>
        <v/>
      </c>
      <c r="R374" s="62" t="str">
        <f t="shared" si="24"/>
        <v/>
      </c>
    </row>
    <row r="375" spans="1:18" x14ac:dyDescent="0.25">
      <c r="A375" s="66" t="str">
        <f>IF(B375&lt;&gt;"", COUNTA($B$5:B375), "")</f>
        <v/>
      </c>
      <c r="L375" s="58" t="str">
        <f>IF(Tabela1[[#This Row],[Modalidade da instituição de ensino]]="","",Percentual!$F$2)</f>
        <v/>
      </c>
      <c r="N375" s="63" t="str">
        <f>IF(Tabela1[[#This Row],[Nome completo do requerente]]="","",IF(C375="","",IF(COUNTIF(Percentual!$J$2:'Percentual'!J5361,Percentual!J372)&gt;1,"0%",VLOOKUP(C375,Percentual!$A$2:$B$18,2,FALSE))))</f>
        <v/>
      </c>
      <c r="O375" s="64" t="str">
        <f t="shared" si="21"/>
        <v/>
      </c>
      <c r="P375" s="65" t="str">
        <f t="shared" si="22"/>
        <v/>
      </c>
      <c r="Q375" s="64" t="str">
        <f t="shared" si="23"/>
        <v/>
      </c>
      <c r="R375" s="62" t="str">
        <f t="shared" si="24"/>
        <v/>
      </c>
    </row>
    <row r="376" spans="1:18" x14ac:dyDescent="0.25">
      <c r="A376" s="66" t="str">
        <f>IF(B376&lt;&gt;"", COUNTA($B$5:B376), "")</f>
        <v/>
      </c>
      <c r="L376" s="58" t="str">
        <f>IF(Tabela1[[#This Row],[Modalidade da instituição de ensino]]="","",Percentual!$F$2)</f>
        <v/>
      </c>
      <c r="N376" s="63" t="str">
        <f>IF(Tabela1[[#This Row],[Nome completo do requerente]]="","",IF(C376="","",IF(COUNTIF(Percentual!$J$2:'Percentual'!J5362,Percentual!J373)&gt;1,"0%",VLOOKUP(C376,Percentual!$A$2:$B$18,2,FALSE))))</f>
        <v/>
      </c>
      <c r="O376" s="64" t="str">
        <f t="shared" si="21"/>
        <v/>
      </c>
      <c r="P376" s="65" t="str">
        <f t="shared" si="22"/>
        <v/>
      </c>
      <c r="Q376" s="64" t="str">
        <f t="shared" si="23"/>
        <v/>
      </c>
      <c r="R376" s="62" t="str">
        <f t="shared" si="24"/>
        <v/>
      </c>
    </row>
    <row r="377" spans="1:18" x14ac:dyDescent="0.25">
      <c r="A377" s="66" t="str">
        <f>IF(B377&lt;&gt;"", COUNTA($B$5:B377), "")</f>
        <v/>
      </c>
      <c r="L377" s="58" t="str">
        <f>IF(Tabela1[[#This Row],[Modalidade da instituição de ensino]]="","",Percentual!$F$2)</f>
        <v/>
      </c>
      <c r="N377" s="63" t="str">
        <f>IF(Tabela1[[#This Row],[Nome completo do requerente]]="","",IF(C377="","",IF(COUNTIF(Percentual!$J$2:'Percentual'!J5363,Percentual!J374)&gt;1,"0%",VLOOKUP(C377,Percentual!$A$2:$B$18,2,FALSE))))</f>
        <v/>
      </c>
      <c r="O377" s="64" t="str">
        <f t="shared" si="21"/>
        <v/>
      </c>
      <c r="P377" s="65" t="str">
        <f t="shared" si="22"/>
        <v/>
      </c>
      <c r="Q377" s="64" t="str">
        <f t="shared" si="23"/>
        <v/>
      </c>
      <c r="R377" s="62" t="str">
        <f t="shared" si="24"/>
        <v/>
      </c>
    </row>
    <row r="378" spans="1:18" x14ac:dyDescent="0.25">
      <c r="A378" s="66" t="str">
        <f>IF(B378&lt;&gt;"", COUNTA($B$5:B378), "")</f>
        <v/>
      </c>
      <c r="L378" s="58" t="str">
        <f>IF(Tabela1[[#This Row],[Modalidade da instituição de ensino]]="","",Percentual!$F$2)</f>
        <v/>
      </c>
      <c r="N378" s="63" t="str">
        <f>IF(Tabela1[[#This Row],[Nome completo do requerente]]="","",IF(C378="","",IF(COUNTIF(Percentual!$J$2:'Percentual'!J5364,Percentual!J375)&gt;1,"0%",VLOOKUP(C378,Percentual!$A$2:$B$18,2,FALSE))))</f>
        <v/>
      </c>
      <c r="O378" s="64" t="str">
        <f t="shared" si="21"/>
        <v/>
      </c>
      <c r="P378" s="65" t="str">
        <f t="shared" si="22"/>
        <v/>
      </c>
      <c r="Q378" s="64" t="str">
        <f t="shared" si="23"/>
        <v/>
      </c>
      <c r="R378" s="62" t="str">
        <f t="shared" si="24"/>
        <v/>
      </c>
    </row>
    <row r="379" spans="1:18" x14ac:dyDescent="0.25">
      <c r="A379" s="66" t="str">
        <f>IF(B379&lt;&gt;"", COUNTA($B$5:B379), "")</f>
        <v/>
      </c>
      <c r="L379" s="58" t="str">
        <f>IF(Tabela1[[#This Row],[Modalidade da instituição de ensino]]="","",Percentual!$F$2)</f>
        <v/>
      </c>
      <c r="N379" s="63" t="str">
        <f>IF(Tabela1[[#This Row],[Nome completo do requerente]]="","",IF(C379="","",IF(COUNTIF(Percentual!$J$2:'Percentual'!J5365,Percentual!J376)&gt;1,"0%",VLOOKUP(C379,Percentual!$A$2:$B$18,2,FALSE))))</f>
        <v/>
      </c>
      <c r="O379" s="64" t="str">
        <f t="shared" si="21"/>
        <v/>
      </c>
      <c r="P379" s="65" t="str">
        <f t="shared" si="22"/>
        <v/>
      </c>
      <c r="Q379" s="64" t="str">
        <f t="shared" si="23"/>
        <v/>
      </c>
      <c r="R379" s="62" t="str">
        <f t="shared" si="24"/>
        <v/>
      </c>
    </row>
    <row r="380" spans="1:18" x14ac:dyDescent="0.25">
      <c r="A380" s="66" t="str">
        <f>IF(B380&lt;&gt;"", COUNTA($B$5:B380), "")</f>
        <v/>
      </c>
      <c r="L380" s="58" t="str">
        <f>IF(Tabela1[[#This Row],[Modalidade da instituição de ensino]]="","",Percentual!$F$2)</f>
        <v/>
      </c>
      <c r="N380" s="63" t="str">
        <f>IF(Tabela1[[#This Row],[Nome completo do requerente]]="","",IF(C380="","",IF(COUNTIF(Percentual!$J$2:'Percentual'!J5366,Percentual!J377)&gt;1,"0%",VLOOKUP(C380,Percentual!$A$2:$B$18,2,FALSE))))</f>
        <v/>
      </c>
      <c r="O380" s="64" t="str">
        <f t="shared" si="21"/>
        <v/>
      </c>
      <c r="P380" s="65" t="str">
        <f t="shared" si="22"/>
        <v/>
      </c>
      <c r="Q380" s="64" t="str">
        <f t="shared" si="23"/>
        <v/>
      </c>
      <c r="R380" s="62" t="str">
        <f t="shared" si="24"/>
        <v/>
      </c>
    </row>
    <row r="381" spans="1:18" x14ac:dyDescent="0.25">
      <c r="A381" s="66" t="str">
        <f>IF(B381&lt;&gt;"", COUNTA($B$5:B381), "")</f>
        <v/>
      </c>
      <c r="L381" s="58" t="str">
        <f>IF(Tabela1[[#This Row],[Modalidade da instituição de ensino]]="","",Percentual!$F$2)</f>
        <v/>
      </c>
      <c r="N381" s="63" t="str">
        <f>IF(Tabela1[[#This Row],[Nome completo do requerente]]="","",IF(C381="","",IF(COUNTIF(Percentual!$J$2:'Percentual'!J5367,Percentual!J378)&gt;1,"0%",VLOOKUP(C381,Percentual!$A$2:$B$18,2,FALSE))))</f>
        <v/>
      </c>
      <c r="O381" s="64" t="str">
        <f t="shared" si="21"/>
        <v/>
      </c>
      <c r="P381" s="65" t="str">
        <f t="shared" si="22"/>
        <v/>
      </c>
      <c r="Q381" s="64" t="str">
        <f t="shared" si="23"/>
        <v/>
      </c>
      <c r="R381" s="62" t="str">
        <f t="shared" si="24"/>
        <v/>
      </c>
    </row>
    <row r="382" spans="1:18" x14ac:dyDescent="0.25">
      <c r="A382" s="66" t="str">
        <f>IF(B382&lt;&gt;"", COUNTA($B$5:B382), "")</f>
        <v/>
      </c>
      <c r="L382" s="58" t="str">
        <f>IF(Tabela1[[#This Row],[Modalidade da instituição de ensino]]="","",Percentual!$F$2)</f>
        <v/>
      </c>
      <c r="N382" s="63" t="str">
        <f>IF(Tabela1[[#This Row],[Nome completo do requerente]]="","",IF(C382="","",IF(COUNTIF(Percentual!$J$2:'Percentual'!J5368,Percentual!J379)&gt;1,"0%",VLOOKUP(C382,Percentual!$A$2:$B$18,2,FALSE))))</f>
        <v/>
      </c>
      <c r="O382" s="64" t="str">
        <f t="shared" si="21"/>
        <v/>
      </c>
      <c r="P382" s="65" t="str">
        <f t="shared" si="22"/>
        <v/>
      </c>
      <c r="Q382" s="64" t="str">
        <f t="shared" si="23"/>
        <v/>
      </c>
      <c r="R382" s="62" t="str">
        <f t="shared" si="24"/>
        <v/>
      </c>
    </row>
    <row r="383" spans="1:18" x14ac:dyDescent="0.25">
      <c r="A383" s="66" t="str">
        <f>IF(B383&lt;&gt;"", COUNTA($B$5:B383), "")</f>
        <v/>
      </c>
      <c r="L383" s="58" t="str">
        <f>IF(Tabela1[[#This Row],[Modalidade da instituição de ensino]]="","",Percentual!$F$2)</f>
        <v/>
      </c>
      <c r="N383" s="63" t="str">
        <f>IF(Tabela1[[#This Row],[Nome completo do requerente]]="","",IF(C383="","",IF(COUNTIF(Percentual!$J$2:'Percentual'!J5369,Percentual!J380)&gt;1,"0%",VLOOKUP(C383,Percentual!$A$2:$B$18,2,FALSE))))</f>
        <v/>
      </c>
      <c r="O383" s="64" t="str">
        <f t="shared" si="21"/>
        <v/>
      </c>
      <c r="P383" s="65" t="str">
        <f t="shared" si="22"/>
        <v/>
      </c>
      <c r="Q383" s="64" t="str">
        <f t="shared" si="23"/>
        <v/>
      </c>
      <c r="R383" s="62" t="str">
        <f t="shared" si="24"/>
        <v/>
      </c>
    </row>
    <row r="384" spans="1:18" x14ac:dyDescent="0.25">
      <c r="A384" s="66" t="str">
        <f>IF(B384&lt;&gt;"", COUNTA($B$5:B384), "")</f>
        <v/>
      </c>
      <c r="L384" s="58" t="str">
        <f>IF(Tabela1[[#This Row],[Modalidade da instituição de ensino]]="","",Percentual!$F$2)</f>
        <v/>
      </c>
      <c r="N384" s="63" t="str">
        <f>IF(Tabela1[[#This Row],[Nome completo do requerente]]="","",IF(C384="","",IF(COUNTIF(Percentual!$J$2:'Percentual'!J5370,Percentual!J381)&gt;1,"0%",VLOOKUP(C384,Percentual!$A$2:$B$18,2,FALSE))))</f>
        <v/>
      </c>
      <c r="O384" s="64" t="str">
        <f t="shared" si="21"/>
        <v/>
      </c>
      <c r="P384" s="65" t="str">
        <f t="shared" si="22"/>
        <v/>
      </c>
      <c r="Q384" s="64" t="str">
        <f t="shared" si="23"/>
        <v/>
      </c>
      <c r="R384" s="62" t="str">
        <f t="shared" si="24"/>
        <v/>
      </c>
    </row>
    <row r="385" spans="1:18" x14ac:dyDescent="0.25">
      <c r="A385" s="66" t="str">
        <f>IF(B385&lt;&gt;"", COUNTA($B$5:B385), "")</f>
        <v/>
      </c>
      <c r="L385" s="58" t="str">
        <f>IF(Tabela1[[#This Row],[Modalidade da instituição de ensino]]="","",Percentual!$F$2)</f>
        <v/>
      </c>
      <c r="N385" s="63" t="str">
        <f>IF(Tabela1[[#This Row],[Nome completo do requerente]]="","",IF(C385="","",IF(COUNTIF(Percentual!$J$2:'Percentual'!J5371,Percentual!J382)&gt;1,"0%",VLOOKUP(C385,Percentual!$A$2:$B$18,2,FALSE))))</f>
        <v/>
      </c>
      <c r="O385" s="64" t="str">
        <f t="shared" si="21"/>
        <v/>
      </c>
      <c r="P385" s="65" t="str">
        <f t="shared" si="22"/>
        <v/>
      </c>
      <c r="Q385" s="64" t="str">
        <f t="shared" si="23"/>
        <v/>
      </c>
      <c r="R385" s="62" t="str">
        <f t="shared" si="24"/>
        <v/>
      </c>
    </row>
    <row r="386" spans="1:18" x14ac:dyDescent="0.25">
      <c r="A386" s="66" t="str">
        <f>IF(B386&lt;&gt;"", COUNTA($B$5:B386), "")</f>
        <v/>
      </c>
      <c r="L386" s="58" t="str">
        <f>IF(Tabela1[[#This Row],[Modalidade da instituição de ensino]]="","",Percentual!$F$2)</f>
        <v/>
      </c>
      <c r="N386" s="63" t="str">
        <f>IF(Tabela1[[#This Row],[Nome completo do requerente]]="","",IF(C386="","",IF(COUNTIF(Percentual!$J$2:'Percentual'!J5372,Percentual!J383)&gt;1,"0%",VLOOKUP(C386,Percentual!$A$2:$B$18,2,FALSE))))</f>
        <v/>
      </c>
      <c r="O386" s="64" t="str">
        <f t="shared" si="21"/>
        <v/>
      </c>
      <c r="P386" s="65" t="str">
        <f t="shared" si="22"/>
        <v/>
      </c>
      <c r="Q386" s="64" t="str">
        <f t="shared" si="23"/>
        <v/>
      </c>
      <c r="R386" s="62" t="str">
        <f t="shared" si="24"/>
        <v/>
      </c>
    </row>
    <row r="387" spans="1:18" x14ac:dyDescent="0.25">
      <c r="A387" s="66" t="str">
        <f>IF(B387&lt;&gt;"", COUNTA($B$5:B387), "")</f>
        <v/>
      </c>
      <c r="L387" s="58" t="str">
        <f>IF(Tabela1[[#This Row],[Modalidade da instituição de ensino]]="","",Percentual!$F$2)</f>
        <v/>
      </c>
      <c r="N387" s="63" t="str">
        <f>IF(Tabela1[[#This Row],[Nome completo do requerente]]="","",IF(C387="","",IF(COUNTIF(Percentual!$J$2:'Percentual'!J5373,Percentual!J384)&gt;1,"0%",VLOOKUP(C387,Percentual!$A$2:$B$18,2,FALSE))))</f>
        <v/>
      </c>
      <c r="O387" s="64" t="str">
        <f t="shared" si="21"/>
        <v/>
      </c>
      <c r="P387" s="65" t="str">
        <f t="shared" si="22"/>
        <v/>
      </c>
      <c r="Q387" s="64" t="str">
        <f t="shared" si="23"/>
        <v/>
      </c>
      <c r="R387" s="62" t="str">
        <f t="shared" si="24"/>
        <v/>
      </c>
    </row>
    <row r="388" spans="1:18" x14ac:dyDescent="0.25">
      <c r="A388" s="66" t="str">
        <f>IF(B388&lt;&gt;"", COUNTA($B$5:B388), "")</f>
        <v/>
      </c>
      <c r="L388" s="58" t="str">
        <f>IF(Tabela1[[#This Row],[Modalidade da instituição de ensino]]="","",Percentual!$F$2)</f>
        <v/>
      </c>
      <c r="N388" s="63" t="str">
        <f>IF(Tabela1[[#This Row],[Nome completo do requerente]]="","",IF(C388="","",IF(COUNTIF(Percentual!$J$2:'Percentual'!J5374,Percentual!J385)&gt;1,"0%",VLOOKUP(C388,Percentual!$A$2:$B$18,2,FALSE))))</f>
        <v/>
      </c>
      <c r="O388" s="64" t="str">
        <f t="shared" si="21"/>
        <v/>
      </c>
      <c r="P388" s="65" t="str">
        <f t="shared" si="22"/>
        <v/>
      </c>
      <c r="Q388" s="64" t="str">
        <f t="shared" si="23"/>
        <v/>
      </c>
      <c r="R388" s="62" t="str">
        <f t="shared" si="24"/>
        <v/>
      </c>
    </row>
    <row r="389" spans="1:18" x14ac:dyDescent="0.25">
      <c r="A389" s="66" t="str">
        <f>IF(B389&lt;&gt;"", COUNTA($B$5:B389), "")</f>
        <v/>
      </c>
      <c r="L389" s="58" t="str">
        <f>IF(Tabela1[[#This Row],[Modalidade da instituição de ensino]]="","",Percentual!$F$2)</f>
        <v/>
      </c>
      <c r="N389" s="63" t="str">
        <f>IF(Tabela1[[#This Row],[Nome completo do requerente]]="","",IF(C389="","",IF(COUNTIF(Percentual!$J$2:'Percentual'!J5375,Percentual!J386)&gt;1,"0%",VLOOKUP(C389,Percentual!$A$2:$B$18,2,FALSE))))</f>
        <v/>
      </c>
      <c r="O389" s="64" t="str">
        <f t="shared" ref="O389:O452" si="25">IF(AND(N389&lt;&gt;""), M389*N389, "")</f>
        <v/>
      </c>
      <c r="P389" s="65" t="str">
        <f t="shared" ref="P389:P452" si="26">IF(N389="","",100%-N389)</f>
        <v/>
      </c>
      <c r="Q389" s="64" t="str">
        <f t="shared" ref="Q389:Q452" si="27">IF(AND(N389&lt;&gt;""), M389-O389, "")</f>
        <v/>
      </c>
      <c r="R389" s="62" t="str">
        <f t="shared" ref="R389:R452" si="28">IF(AND(Q389&lt;&gt;""), IF(Q389&lt;=1078,Q389,1078), "")</f>
        <v/>
      </c>
    </row>
    <row r="390" spans="1:18" x14ac:dyDescent="0.25">
      <c r="A390" s="66" t="str">
        <f>IF(B390&lt;&gt;"", COUNTA($B$5:B390), "")</f>
        <v/>
      </c>
      <c r="L390" s="58" t="str">
        <f>IF(Tabela1[[#This Row],[Modalidade da instituição de ensino]]="","",Percentual!$F$2)</f>
        <v/>
      </c>
      <c r="N390" s="63" t="str">
        <f>IF(Tabela1[[#This Row],[Nome completo do requerente]]="","",IF(C390="","",IF(COUNTIF(Percentual!$J$2:'Percentual'!J5376,Percentual!J387)&gt;1,"0%",VLOOKUP(C390,Percentual!$A$2:$B$18,2,FALSE))))</f>
        <v/>
      </c>
      <c r="O390" s="64" t="str">
        <f t="shared" si="25"/>
        <v/>
      </c>
      <c r="P390" s="65" t="str">
        <f t="shared" si="26"/>
        <v/>
      </c>
      <c r="Q390" s="64" t="str">
        <f t="shared" si="27"/>
        <v/>
      </c>
      <c r="R390" s="62" t="str">
        <f t="shared" si="28"/>
        <v/>
      </c>
    </row>
    <row r="391" spans="1:18" x14ac:dyDescent="0.25">
      <c r="A391" s="66" t="str">
        <f>IF(B391&lt;&gt;"", COUNTA($B$5:B391), "")</f>
        <v/>
      </c>
      <c r="L391" s="58" t="str">
        <f>IF(Tabela1[[#This Row],[Modalidade da instituição de ensino]]="","",Percentual!$F$2)</f>
        <v/>
      </c>
      <c r="N391" s="63" t="str">
        <f>IF(Tabela1[[#This Row],[Nome completo do requerente]]="","",IF(C391="","",IF(COUNTIF(Percentual!$J$2:'Percentual'!J5377,Percentual!J388)&gt;1,"0%",VLOOKUP(C391,Percentual!$A$2:$B$18,2,FALSE))))</f>
        <v/>
      </c>
      <c r="O391" s="64" t="str">
        <f t="shared" si="25"/>
        <v/>
      </c>
      <c r="P391" s="65" t="str">
        <f t="shared" si="26"/>
        <v/>
      </c>
      <c r="Q391" s="64" t="str">
        <f t="shared" si="27"/>
        <v/>
      </c>
      <c r="R391" s="62" t="str">
        <f t="shared" si="28"/>
        <v/>
      </c>
    </row>
    <row r="392" spans="1:18" x14ac:dyDescent="0.25">
      <c r="A392" s="66" t="str">
        <f>IF(B392&lt;&gt;"", COUNTA($B$5:B392), "")</f>
        <v/>
      </c>
      <c r="L392" s="58" t="str">
        <f>IF(Tabela1[[#This Row],[Modalidade da instituição de ensino]]="","",Percentual!$F$2)</f>
        <v/>
      </c>
      <c r="N392" s="63" t="str">
        <f>IF(Tabela1[[#This Row],[Nome completo do requerente]]="","",IF(C392="","",IF(COUNTIF(Percentual!$J$2:'Percentual'!J5378,Percentual!J389)&gt;1,"0%",VLOOKUP(C392,Percentual!$A$2:$B$18,2,FALSE))))</f>
        <v/>
      </c>
      <c r="O392" s="64" t="str">
        <f t="shared" si="25"/>
        <v/>
      </c>
      <c r="P392" s="65" t="str">
        <f t="shared" si="26"/>
        <v/>
      </c>
      <c r="Q392" s="64" t="str">
        <f t="shared" si="27"/>
        <v/>
      </c>
      <c r="R392" s="62" t="str">
        <f t="shared" si="28"/>
        <v/>
      </c>
    </row>
    <row r="393" spans="1:18" x14ac:dyDescent="0.25">
      <c r="A393" s="66" t="str">
        <f>IF(B393&lt;&gt;"", COUNTA($B$5:B393), "")</f>
        <v/>
      </c>
      <c r="L393" s="58" t="str">
        <f>IF(Tabela1[[#This Row],[Modalidade da instituição de ensino]]="","",Percentual!$F$2)</f>
        <v/>
      </c>
      <c r="N393" s="63" t="str">
        <f>IF(Tabela1[[#This Row],[Nome completo do requerente]]="","",IF(C393="","",IF(COUNTIF(Percentual!$J$2:'Percentual'!J5379,Percentual!J390)&gt;1,"0%",VLOOKUP(C393,Percentual!$A$2:$B$18,2,FALSE))))</f>
        <v/>
      </c>
      <c r="O393" s="64" t="str">
        <f t="shared" si="25"/>
        <v/>
      </c>
      <c r="P393" s="65" t="str">
        <f t="shared" si="26"/>
        <v/>
      </c>
      <c r="Q393" s="64" t="str">
        <f t="shared" si="27"/>
        <v/>
      </c>
      <c r="R393" s="62" t="str">
        <f t="shared" si="28"/>
        <v/>
      </c>
    </row>
    <row r="394" spans="1:18" x14ac:dyDescent="0.25">
      <c r="A394" s="66" t="str">
        <f>IF(B394&lt;&gt;"", COUNTA($B$5:B394), "")</f>
        <v/>
      </c>
      <c r="L394" s="58" t="str">
        <f>IF(Tabela1[[#This Row],[Modalidade da instituição de ensino]]="","",Percentual!$F$2)</f>
        <v/>
      </c>
      <c r="N394" s="63" t="str">
        <f>IF(Tabela1[[#This Row],[Nome completo do requerente]]="","",IF(C394="","",IF(COUNTIF(Percentual!$J$2:'Percentual'!J5380,Percentual!J391)&gt;1,"0%",VLOOKUP(C394,Percentual!$A$2:$B$18,2,FALSE))))</f>
        <v/>
      </c>
      <c r="O394" s="64" t="str">
        <f t="shared" si="25"/>
        <v/>
      </c>
      <c r="P394" s="65" t="str">
        <f t="shared" si="26"/>
        <v/>
      </c>
      <c r="Q394" s="64" t="str">
        <f t="shared" si="27"/>
        <v/>
      </c>
      <c r="R394" s="62" t="str">
        <f t="shared" si="28"/>
        <v/>
      </c>
    </row>
    <row r="395" spans="1:18" x14ac:dyDescent="0.25">
      <c r="A395" s="66" t="str">
        <f>IF(B395&lt;&gt;"", COUNTA($B$5:B395), "")</f>
        <v/>
      </c>
      <c r="L395" s="58" t="str">
        <f>IF(Tabela1[[#This Row],[Modalidade da instituição de ensino]]="","",Percentual!$F$2)</f>
        <v/>
      </c>
      <c r="N395" s="63" t="str">
        <f>IF(Tabela1[[#This Row],[Nome completo do requerente]]="","",IF(C395="","",IF(COUNTIF(Percentual!$J$2:'Percentual'!J5381,Percentual!J392)&gt;1,"0%",VLOOKUP(C395,Percentual!$A$2:$B$18,2,FALSE))))</f>
        <v/>
      </c>
      <c r="O395" s="64" t="str">
        <f t="shared" si="25"/>
        <v/>
      </c>
      <c r="P395" s="65" t="str">
        <f t="shared" si="26"/>
        <v/>
      </c>
      <c r="Q395" s="64" t="str">
        <f t="shared" si="27"/>
        <v/>
      </c>
      <c r="R395" s="62" t="str">
        <f t="shared" si="28"/>
        <v/>
      </c>
    </row>
    <row r="396" spans="1:18" x14ac:dyDescent="0.25">
      <c r="A396" s="66" t="str">
        <f>IF(B396&lt;&gt;"", COUNTA($B$5:B396), "")</f>
        <v/>
      </c>
      <c r="L396" s="58" t="str">
        <f>IF(Tabela1[[#This Row],[Modalidade da instituição de ensino]]="","",Percentual!$F$2)</f>
        <v/>
      </c>
      <c r="N396" s="63" t="str">
        <f>IF(Tabela1[[#This Row],[Nome completo do requerente]]="","",IF(C396="","",IF(COUNTIF(Percentual!$J$2:'Percentual'!J5382,Percentual!J393)&gt;1,"0%",VLOOKUP(C396,Percentual!$A$2:$B$18,2,FALSE))))</f>
        <v/>
      </c>
      <c r="O396" s="64" t="str">
        <f t="shared" si="25"/>
        <v/>
      </c>
      <c r="P396" s="65" t="str">
        <f t="shared" si="26"/>
        <v/>
      </c>
      <c r="Q396" s="64" t="str">
        <f t="shared" si="27"/>
        <v/>
      </c>
      <c r="R396" s="62" t="str">
        <f t="shared" si="28"/>
        <v/>
      </c>
    </row>
    <row r="397" spans="1:18" x14ac:dyDescent="0.25">
      <c r="A397" s="66" t="str">
        <f>IF(B397&lt;&gt;"", COUNTA($B$5:B397), "")</f>
        <v/>
      </c>
      <c r="L397" s="58" t="str">
        <f>IF(Tabela1[[#This Row],[Modalidade da instituição de ensino]]="","",Percentual!$F$2)</f>
        <v/>
      </c>
      <c r="N397" s="63" t="str">
        <f>IF(Tabela1[[#This Row],[Nome completo do requerente]]="","",IF(C397="","",IF(COUNTIF(Percentual!$J$2:'Percentual'!J5383,Percentual!J394)&gt;1,"0%",VLOOKUP(C397,Percentual!$A$2:$B$18,2,FALSE))))</f>
        <v/>
      </c>
      <c r="O397" s="64" t="str">
        <f t="shared" si="25"/>
        <v/>
      </c>
      <c r="P397" s="65" t="str">
        <f t="shared" si="26"/>
        <v/>
      </c>
      <c r="Q397" s="64" t="str">
        <f t="shared" si="27"/>
        <v/>
      </c>
      <c r="R397" s="62" t="str">
        <f t="shared" si="28"/>
        <v/>
      </c>
    </row>
    <row r="398" spans="1:18" x14ac:dyDescent="0.25">
      <c r="A398" s="66" t="str">
        <f>IF(B398&lt;&gt;"", COUNTA($B$5:B398), "")</f>
        <v/>
      </c>
      <c r="L398" s="58" t="str">
        <f>IF(Tabela1[[#This Row],[Modalidade da instituição de ensino]]="","",Percentual!$F$2)</f>
        <v/>
      </c>
      <c r="N398" s="63" t="str">
        <f>IF(Tabela1[[#This Row],[Nome completo do requerente]]="","",IF(C398="","",IF(COUNTIF(Percentual!$J$2:'Percentual'!J5384,Percentual!J395)&gt;1,"0%",VLOOKUP(C398,Percentual!$A$2:$B$18,2,FALSE))))</f>
        <v/>
      </c>
      <c r="O398" s="64" t="str">
        <f t="shared" si="25"/>
        <v/>
      </c>
      <c r="P398" s="65" t="str">
        <f t="shared" si="26"/>
        <v/>
      </c>
      <c r="Q398" s="64" t="str">
        <f t="shared" si="27"/>
        <v/>
      </c>
      <c r="R398" s="62" t="str">
        <f t="shared" si="28"/>
        <v/>
      </c>
    </row>
    <row r="399" spans="1:18" x14ac:dyDescent="0.25">
      <c r="A399" s="66" t="str">
        <f>IF(B399&lt;&gt;"", COUNTA($B$5:B399), "")</f>
        <v/>
      </c>
      <c r="L399" s="58" t="str">
        <f>IF(Tabela1[[#This Row],[Modalidade da instituição de ensino]]="","",Percentual!$F$2)</f>
        <v/>
      </c>
      <c r="N399" s="63" t="str">
        <f>IF(Tabela1[[#This Row],[Nome completo do requerente]]="","",IF(C399="","",IF(COUNTIF(Percentual!$J$2:'Percentual'!J5385,Percentual!J396)&gt;1,"0%",VLOOKUP(C399,Percentual!$A$2:$B$18,2,FALSE))))</f>
        <v/>
      </c>
      <c r="O399" s="64" t="str">
        <f t="shared" si="25"/>
        <v/>
      </c>
      <c r="P399" s="65" t="str">
        <f t="shared" si="26"/>
        <v/>
      </c>
      <c r="Q399" s="64" t="str">
        <f t="shared" si="27"/>
        <v/>
      </c>
      <c r="R399" s="62" t="str">
        <f t="shared" si="28"/>
        <v/>
      </c>
    </row>
    <row r="400" spans="1:18" x14ac:dyDescent="0.25">
      <c r="A400" s="66" t="str">
        <f>IF(B400&lt;&gt;"", COUNTA($B$5:B400), "")</f>
        <v/>
      </c>
      <c r="L400" s="58" t="str">
        <f>IF(Tabela1[[#This Row],[Modalidade da instituição de ensino]]="","",Percentual!$F$2)</f>
        <v/>
      </c>
      <c r="N400" s="63" t="str">
        <f>IF(Tabela1[[#This Row],[Nome completo do requerente]]="","",IF(C400="","",IF(COUNTIF(Percentual!$J$2:'Percentual'!J5386,Percentual!J397)&gt;1,"0%",VLOOKUP(C400,Percentual!$A$2:$B$18,2,FALSE))))</f>
        <v/>
      </c>
      <c r="O400" s="64" t="str">
        <f t="shared" si="25"/>
        <v/>
      </c>
      <c r="P400" s="65" t="str">
        <f t="shared" si="26"/>
        <v/>
      </c>
      <c r="Q400" s="64" t="str">
        <f t="shared" si="27"/>
        <v/>
      </c>
      <c r="R400" s="62" t="str">
        <f t="shared" si="28"/>
        <v/>
      </c>
    </row>
    <row r="401" spans="1:18" x14ac:dyDescent="0.25">
      <c r="A401" s="66" t="str">
        <f>IF(B401&lt;&gt;"", COUNTA($B$5:B401), "")</f>
        <v/>
      </c>
      <c r="L401" s="58" t="str">
        <f>IF(Tabela1[[#This Row],[Modalidade da instituição de ensino]]="","",Percentual!$F$2)</f>
        <v/>
      </c>
      <c r="N401" s="63" t="str">
        <f>IF(Tabela1[[#This Row],[Nome completo do requerente]]="","",IF(C401="","",IF(COUNTIF(Percentual!$J$2:'Percentual'!J5387,Percentual!J398)&gt;1,"0%",VLOOKUP(C401,Percentual!$A$2:$B$18,2,FALSE))))</f>
        <v/>
      </c>
      <c r="O401" s="64" t="str">
        <f t="shared" si="25"/>
        <v/>
      </c>
      <c r="P401" s="65" t="str">
        <f t="shared" si="26"/>
        <v/>
      </c>
      <c r="Q401" s="64" t="str">
        <f t="shared" si="27"/>
        <v/>
      </c>
      <c r="R401" s="62" t="str">
        <f t="shared" si="28"/>
        <v/>
      </c>
    </row>
    <row r="402" spans="1:18" x14ac:dyDescent="0.25">
      <c r="A402" s="66" t="str">
        <f>IF(B402&lt;&gt;"", COUNTA($B$5:B402), "")</f>
        <v/>
      </c>
      <c r="L402" s="58" t="str">
        <f>IF(Tabela1[[#This Row],[Modalidade da instituição de ensino]]="","",Percentual!$F$2)</f>
        <v/>
      </c>
      <c r="N402" s="63" t="str">
        <f>IF(Tabela1[[#This Row],[Nome completo do requerente]]="","",IF(C402="","",IF(COUNTIF(Percentual!$J$2:'Percentual'!J5388,Percentual!J399)&gt;1,"0%",VLOOKUP(C402,Percentual!$A$2:$B$18,2,FALSE))))</f>
        <v/>
      </c>
      <c r="O402" s="64" t="str">
        <f t="shared" si="25"/>
        <v/>
      </c>
      <c r="P402" s="65" t="str">
        <f t="shared" si="26"/>
        <v/>
      </c>
      <c r="Q402" s="64" t="str">
        <f t="shared" si="27"/>
        <v/>
      </c>
      <c r="R402" s="62" t="str">
        <f t="shared" si="28"/>
        <v/>
      </c>
    </row>
    <row r="403" spans="1:18" x14ac:dyDescent="0.25">
      <c r="A403" s="66" t="str">
        <f>IF(B403&lt;&gt;"", COUNTA($B$5:B403), "")</f>
        <v/>
      </c>
      <c r="L403" s="58" t="str">
        <f>IF(Tabela1[[#This Row],[Modalidade da instituição de ensino]]="","",Percentual!$F$2)</f>
        <v/>
      </c>
      <c r="N403" s="63" t="str">
        <f>IF(Tabela1[[#This Row],[Nome completo do requerente]]="","",IF(C403="","",IF(COUNTIF(Percentual!$J$2:'Percentual'!J5389,Percentual!J400)&gt;1,"0%",VLOOKUP(C403,Percentual!$A$2:$B$18,2,FALSE))))</f>
        <v/>
      </c>
      <c r="O403" s="64" t="str">
        <f t="shared" si="25"/>
        <v/>
      </c>
      <c r="P403" s="65" t="str">
        <f t="shared" si="26"/>
        <v/>
      </c>
      <c r="Q403" s="64" t="str">
        <f t="shared" si="27"/>
        <v/>
      </c>
      <c r="R403" s="62" t="str">
        <f t="shared" si="28"/>
        <v/>
      </c>
    </row>
    <row r="404" spans="1:18" x14ac:dyDescent="0.25">
      <c r="A404" s="66" t="str">
        <f>IF(B404&lt;&gt;"", COUNTA($B$5:B404), "")</f>
        <v/>
      </c>
      <c r="L404" s="58" t="str">
        <f>IF(Tabela1[[#This Row],[Modalidade da instituição de ensino]]="","",Percentual!$F$2)</f>
        <v/>
      </c>
      <c r="N404" s="63" t="str">
        <f>IF(Tabela1[[#This Row],[Nome completo do requerente]]="","",IF(C404="","",IF(COUNTIF(Percentual!$J$2:'Percentual'!J5390,Percentual!J401)&gt;1,"0%",VLOOKUP(C404,Percentual!$A$2:$B$18,2,FALSE))))</f>
        <v/>
      </c>
      <c r="O404" s="64" t="str">
        <f t="shared" si="25"/>
        <v/>
      </c>
      <c r="P404" s="65" t="str">
        <f t="shared" si="26"/>
        <v/>
      </c>
      <c r="Q404" s="64" t="str">
        <f t="shared" si="27"/>
        <v/>
      </c>
      <c r="R404" s="62" t="str">
        <f t="shared" si="28"/>
        <v/>
      </c>
    </row>
    <row r="405" spans="1:18" x14ac:dyDescent="0.25">
      <c r="A405" s="66" t="str">
        <f>IF(B405&lt;&gt;"", COUNTA($B$5:B405), "")</f>
        <v/>
      </c>
      <c r="L405" s="58" t="str">
        <f>IF(Tabela1[[#This Row],[Modalidade da instituição de ensino]]="","",Percentual!$F$2)</f>
        <v/>
      </c>
      <c r="N405" s="63" t="str">
        <f>IF(Tabela1[[#This Row],[Nome completo do requerente]]="","",IF(C405="","",IF(COUNTIF(Percentual!$J$2:'Percentual'!J5391,Percentual!J402)&gt;1,"0%",VLOOKUP(C405,Percentual!$A$2:$B$18,2,FALSE))))</f>
        <v/>
      </c>
      <c r="O405" s="64" t="str">
        <f t="shared" si="25"/>
        <v/>
      </c>
      <c r="P405" s="65" t="str">
        <f t="shared" si="26"/>
        <v/>
      </c>
      <c r="Q405" s="64" t="str">
        <f t="shared" si="27"/>
        <v/>
      </c>
      <c r="R405" s="62" t="str">
        <f t="shared" si="28"/>
        <v/>
      </c>
    </row>
    <row r="406" spans="1:18" x14ac:dyDescent="0.25">
      <c r="A406" s="66" t="str">
        <f>IF(B406&lt;&gt;"", COUNTA($B$5:B406), "")</f>
        <v/>
      </c>
      <c r="L406" s="58" t="str">
        <f>IF(Tabela1[[#This Row],[Modalidade da instituição de ensino]]="","",Percentual!$F$2)</f>
        <v/>
      </c>
      <c r="N406" s="63" t="str">
        <f>IF(Tabela1[[#This Row],[Nome completo do requerente]]="","",IF(C406="","",IF(COUNTIF(Percentual!$J$2:'Percentual'!J5392,Percentual!J403)&gt;1,"0%",VLOOKUP(C406,Percentual!$A$2:$B$18,2,FALSE))))</f>
        <v/>
      </c>
      <c r="O406" s="64" t="str">
        <f t="shared" si="25"/>
        <v/>
      </c>
      <c r="P406" s="65" t="str">
        <f t="shared" si="26"/>
        <v/>
      </c>
      <c r="Q406" s="64" t="str">
        <f t="shared" si="27"/>
        <v/>
      </c>
      <c r="R406" s="62" t="str">
        <f t="shared" si="28"/>
        <v/>
      </c>
    </row>
    <row r="407" spans="1:18" x14ac:dyDescent="0.25">
      <c r="A407" s="66" t="str">
        <f>IF(B407&lt;&gt;"", COUNTA($B$5:B407), "")</f>
        <v/>
      </c>
      <c r="L407" s="58" t="str">
        <f>IF(Tabela1[[#This Row],[Modalidade da instituição de ensino]]="","",Percentual!$F$2)</f>
        <v/>
      </c>
      <c r="N407" s="63" t="str">
        <f>IF(Tabela1[[#This Row],[Nome completo do requerente]]="","",IF(C407="","",IF(COUNTIF(Percentual!$J$2:'Percentual'!J5393,Percentual!J404)&gt;1,"0%",VLOOKUP(C407,Percentual!$A$2:$B$18,2,FALSE))))</f>
        <v/>
      </c>
      <c r="O407" s="64" t="str">
        <f t="shared" si="25"/>
        <v/>
      </c>
      <c r="P407" s="65" t="str">
        <f t="shared" si="26"/>
        <v/>
      </c>
      <c r="Q407" s="64" t="str">
        <f t="shared" si="27"/>
        <v/>
      </c>
      <c r="R407" s="62" t="str">
        <f t="shared" si="28"/>
        <v/>
      </c>
    </row>
    <row r="408" spans="1:18" x14ac:dyDescent="0.25">
      <c r="A408" s="66" t="str">
        <f>IF(B408&lt;&gt;"", COUNTA($B$5:B408), "")</f>
        <v/>
      </c>
      <c r="L408" s="58" t="str">
        <f>IF(Tabela1[[#This Row],[Modalidade da instituição de ensino]]="","",Percentual!$F$2)</f>
        <v/>
      </c>
      <c r="N408" s="63" t="str">
        <f>IF(Tabela1[[#This Row],[Nome completo do requerente]]="","",IF(C408="","",IF(COUNTIF(Percentual!$J$2:'Percentual'!J5394,Percentual!J405)&gt;1,"0%",VLOOKUP(C408,Percentual!$A$2:$B$18,2,FALSE))))</f>
        <v/>
      </c>
      <c r="O408" s="64" t="str">
        <f t="shared" si="25"/>
        <v/>
      </c>
      <c r="P408" s="65" t="str">
        <f t="shared" si="26"/>
        <v/>
      </c>
      <c r="Q408" s="64" t="str">
        <f t="shared" si="27"/>
        <v/>
      </c>
      <c r="R408" s="62" t="str">
        <f t="shared" si="28"/>
        <v/>
      </c>
    </row>
    <row r="409" spans="1:18" x14ac:dyDescent="0.25">
      <c r="A409" s="66" t="str">
        <f>IF(B409&lt;&gt;"", COUNTA($B$5:B409), "")</f>
        <v/>
      </c>
      <c r="L409" s="58" t="str">
        <f>IF(Tabela1[[#This Row],[Modalidade da instituição de ensino]]="","",Percentual!$F$2)</f>
        <v/>
      </c>
      <c r="N409" s="63" t="str">
        <f>IF(Tabela1[[#This Row],[Nome completo do requerente]]="","",IF(C409="","",IF(COUNTIF(Percentual!$J$2:'Percentual'!J5395,Percentual!J406)&gt;1,"0%",VLOOKUP(C409,Percentual!$A$2:$B$18,2,FALSE))))</f>
        <v/>
      </c>
      <c r="O409" s="64" t="str">
        <f t="shared" si="25"/>
        <v/>
      </c>
      <c r="P409" s="65" t="str">
        <f t="shared" si="26"/>
        <v/>
      </c>
      <c r="Q409" s="64" t="str">
        <f t="shared" si="27"/>
        <v/>
      </c>
      <c r="R409" s="62" t="str">
        <f t="shared" si="28"/>
        <v/>
      </c>
    </row>
    <row r="410" spans="1:18" x14ac:dyDescent="0.25">
      <c r="A410" s="66" t="str">
        <f>IF(B410&lt;&gt;"", COUNTA($B$5:B410), "")</f>
        <v/>
      </c>
      <c r="L410" s="58" t="str">
        <f>IF(Tabela1[[#This Row],[Modalidade da instituição de ensino]]="","",Percentual!$F$2)</f>
        <v/>
      </c>
      <c r="N410" s="63" t="str">
        <f>IF(Tabela1[[#This Row],[Nome completo do requerente]]="","",IF(C410="","",IF(COUNTIF(Percentual!$J$2:'Percentual'!J5396,Percentual!J407)&gt;1,"0%",VLOOKUP(C410,Percentual!$A$2:$B$18,2,FALSE))))</f>
        <v/>
      </c>
      <c r="O410" s="64" t="str">
        <f t="shared" si="25"/>
        <v/>
      </c>
      <c r="P410" s="65" t="str">
        <f t="shared" si="26"/>
        <v/>
      </c>
      <c r="Q410" s="64" t="str">
        <f t="shared" si="27"/>
        <v/>
      </c>
      <c r="R410" s="62" t="str">
        <f t="shared" si="28"/>
        <v/>
      </c>
    </row>
    <row r="411" spans="1:18" x14ac:dyDescent="0.25">
      <c r="A411" s="66" t="str">
        <f>IF(B411&lt;&gt;"", COUNTA($B$5:B411), "")</f>
        <v/>
      </c>
      <c r="L411" s="58" t="str">
        <f>IF(Tabela1[[#This Row],[Modalidade da instituição de ensino]]="","",Percentual!$F$2)</f>
        <v/>
      </c>
      <c r="N411" s="63" t="str">
        <f>IF(Tabela1[[#This Row],[Nome completo do requerente]]="","",IF(C411="","",IF(COUNTIF(Percentual!$J$2:'Percentual'!J5397,Percentual!J408)&gt;1,"0%",VLOOKUP(C411,Percentual!$A$2:$B$18,2,FALSE))))</f>
        <v/>
      </c>
      <c r="O411" s="64" t="str">
        <f t="shared" si="25"/>
        <v/>
      </c>
      <c r="P411" s="65" t="str">
        <f t="shared" si="26"/>
        <v/>
      </c>
      <c r="Q411" s="64" t="str">
        <f t="shared" si="27"/>
        <v/>
      </c>
      <c r="R411" s="62" t="str">
        <f t="shared" si="28"/>
        <v/>
      </c>
    </row>
    <row r="412" spans="1:18" x14ac:dyDescent="0.25">
      <c r="A412" s="66" t="str">
        <f>IF(B412&lt;&gt;"", COUNTA($B$5:B412), "")</f>
        <v/>
      </c>
      <c r="L412" s="58" t="str">
        <f>IF(Tabela1[[#This Row],[Modalidade da instituição de ensino]]="","",Percentual!$F$2)</f>
        <v/>
      </c>
      <c r="N412" s="63" t="str">
        <f>IF(Tabela1[[#This Row],[Nome completo do requerente]]="","",IF(C412="","",IF(COUNTIF(Percentual!$J$2:'Percentual'!J5398,Percentual!J409)&gt;1,"0%",VLOOKUP(C412,Percentual!$A$2:$B$18,2,FALSE))))</f>
        <v/>
      </c>
      <c r="O412" s="64" t="str">
        <f t="shared" si="25"/>
        <v/>
      </c>
      <c r="P412" s="65" t="str">
        <f t="shared" si="26"/>
        <v/>
      </c>
      <c r="Q412" s="64" t="str">
        <f t="shared" si="27"/>
        <v/>
      </c>
      <c r="R412" s="62" t="str">
        <f t="shared" si="28"/>
        <v/>
      </c>
    </row>
    <row r="413" spans="1:18" x14ac:dyDescent="0.25">
      <c r="A413" s="66" t="str">
        <f>IF(B413&lt;&gt;"", COUNTA($B$5:B413), "")</f>
        <v/>
      </c>
      <c r="L413" s="58" t="str">
        <f>IF(Tabela1[[#This Row],[Modalidade da instituição de ensino]]="","",Percentual!$F$2)</f>
        <v/>
      </c>
      <c r="N413" s="63" t="str">
        <f>IF(Tabela1[[#This Row],[Nome completo do requerente]]="","",IF(C413="","",IF(COUNTIF(Percentual!$J$2:'Percentual'!J5399,Percentual!J410)&gt;1,"0%",VLOOKUP(C413,Percentual!$A$2:$B$18,2,FALSE))))</f>
        <v/>
      </c>
      <c r="O413" s="64" t="str">
        <f t="shared" si="25"/>
        <v/>
      </c>
      <c r="P413" s="65" t="str">
        <f t="shared" si="26"/>
        <v/>
      </c>
      <c r="Q413" s="64" t="str">
        <f t="shared" si="27"/>
        <v/>
      </c>
      <c r="R413" s="62" t="str">
        <f t="shared" si="28"/>
        <v/>
      </c>
    </row>
    <row r="414" spans="1:18" x14ac:dyDescent="0.25">
      <c r="A414" s="66" t="str">
        <f>IF(B414&lt;&gt;"", COUNTA($B$5:B414), "")</f>
        <v/>
      </c>
      <c r="L414" s="58" t="str">
        <f>IF(Tabela1[[#This Row],[Modalidade da instituição de ensino]]="","",Percentual!$F$2)</f>
        <v/>
      </c>
      <c r="N414" s="63" t="str">
        <f>IF(Tabela1[[#This Row],[Nome completo do requerente]]="","",IF(C414="","",IF(COUNTIF(Percentual!$J$2:'Percentual'!J5400,Percentual!J411)&gt;1,"0%",VLOOKUP(C414,Percentual!$A$2:$B$18,2,FALSE))))</f>
        <v/>
      </c>
      <c r="O414" s="64" t="str">
        <f t="shared" si="25"/>
        <v/>
      </c>
      <c r="P414" s="65" t="str">
        <f t="shared" si="26"/>
        <v/>
      </c>
      <c r="Q414" s="64" t="str">
        <f t="shared" si="27"/>
        <v/>
      </c>
      <c r="R414" s="62" t="str">
        <f t="shared" si="28"/>
        <v/>
      </c>
    </row>
    <row r="415" spans="1:18" x14ac:dyDescent="0.25">
      <c r="A415" s="66" t="str">
        <f>IF(B415&lt;&gt;"", COUNTA($B$5:B415), "")</f>
        <v/>
      </c>
      <c r="L415" s="58" t="str">
        <f>IF(Tabela1[[#This Row],[Modalidade da instituição de ensino]]="","",Percentual!$F$2)</f>
        <v/>
      </c>
      <c r="N415" s="63" t="str">
        <f>IF(Tabela1[[#This Row],[Nome completo do requerente]]="","",IF(C415="","",IF(COUNTIF(Percentual!$J$2:'Percentual'!J5401,Percentual!J412)&gt;1,"0%",VLOOKUP(C415,Percentual!$A$2:$B$18,2,FALSE))))</f>
        <v/>
      </c>
      <c r="O415" s="64" t="str">
        <f t="shared" si="25"/>
        <v/>
      </c>
      <c r="P415" s="65" t="str">
        <f t="shared" si="26"/>
        <v/>
      </c>
      <c r="Q415" s="64" t="str">
        <f t="shared" si="27"/>
        <v/>
      </c>
      <c r="R415" s="62" t="str">
        <f t="shared" si="28"/>
        <v/>
      </c>
    </row>
    <row r="416" spans="1:18" x14ac:dyDescent="0.25">
      <c r="A416" s="66" t="str">
        <f>IF(B416&lt;&gt;"", COUNTA($B$5:B416), "")</f>
        <v/>
      </c>
      <c r="L416" s="58" t="str">
        <f>IF(Tabela1[[#This Row],[Modalidade da instituição de ensino]]="","",Percentual!$F$2)</f>
        <v/>
      </c>
      <c r="N416" s="63" t="str">
        <f>IF(Tabela1[[#This Row],[Nome completo do requerente]]="","",IF(C416="","",IF(COUNTIF(Percentual!$J$2:'Percentual'!J5402,Percentual!J413)&gt;1,"0%",VLOOKUP(C416,Percentual!$A$2:$B$18,2,FALSE))))</f>
        <v/>
      </c>
      <c r="O416" s="64" t="str">
        <f t="shared" si="25"/>
        <v/>
      </c>
      <c r="P416" s="65" t="str">
        <f t="shared" si="26"/>
        <v/>
      </c>
      <c r="Q416" s="64" t="str">
        <f t="shared" si="27"/>
        <v/>
      </c>
      <c r="R416" s="62" t="str">
        <f t="shared" si="28"/>
        <v/>
      </c>
    </row>
    <row r="417" spans="1:18" x14ac:dyDescent="0.25">
      <c r="A417" s="66" t="str">
        <f>IF(B417&lt;&gt;"", COUNTA($B$5:B417), "")</f>
        <v/>
      </c>
      <c r="L417" s="58" t="str">
        <f>IF(Tabela1[[#This Row],[Modalidade da instituição de ensino]]="","",Percentual!$F$2)</f>
        <v/>
      </c>
      <c r="N417" s="63" t="str">
        <f>IF(Tabela1[[#This Row],[Nome completo do requerente]]="","",IF(C417="","",IF(COUNTIF(Percentual!$J$2:'Percentual'!J5403,Percentual!J414)&gt;1,"0%",VLOOKUP(C417,Percentual!$A$2:$B$18,2,FALSE))))</f>
        <v/>
      </c>
      <c r="O417" s="64" t="str">
        <f t="shared" si="25"/>
        <v/>
      </c>
      <c r="P417" s="65" t="str">
        <f t="shared" si="26"/>
        <v/>
      </c>
      <c r="Q417" s="64" t="str">
        <f t="shared" si="27"/>
        <v/>
      </c>
      <c r="R417" s="62" t="str">
        <f t="shared" si="28"/>
        <v/>
      </c>
    </row>
    <row r="418" spans="1:18" x14ac:dyDescent="0.25">
      <c r="A418" s="66" t="str">
        <f>IF(B418&lt;&gt;"", COUNTA($B$5:B418), "")</f>
        <v/>
      </c>
      <c r="L418" s="58" t="str">
        <f>IF(Tabela1[[#This Row],[Modalidade da instituição de ensino]]="","",Percentual!$F$2)</f>
        <v/>
      </c>
      <c r="N418" s="63" t="str">
        <f>IF(Tabela1[[#This Row],[Nome completo do requerente]]="","",IF(C418="","",IF(COUNTIF(Percentual!$J$2:'Percentual'!J5404,Percentual!J415)&gt;1,"0%",VLOOKUP(C418,Percentual!$A$2:$B$18,2,FALSE))))</f>
        <v/>
      </c>
      <c r="O418" s="64" t="str">
        <f t="shared" si="25"/>
        <v/>
      </c>
      <c r="P418" s="65" t="str">
        <f t="shared" si="26"/>
        <v/>
      </c>
      <c r="Q418" s="64" t="str">
        <f t="shared" si="27"/>
        <v/>
      </c>
      <c r="R418" s="62" t="str">
        <f t="shared" si="28"/>
        <v/>
      </c>
    </row>
    <row r="419" spans="1:18" x14ac:dyDescent="0.25">
      <c r="A419" s="66" t="str">
        <f>IF(B419&lt;&gt;"", COUNTA($B$5:B419), "")</f>
        <v/>
      </c>
      <c r="L419" s="58" t="str">
        <f>IF(Tabela1[[#This Row],[Modalidade da instituição de ensino]]="","",Percentual!$F$2)</f>
        <v/>
      </c>
      <c r="N419" s="63" t="str">
        <f>IF(Tabela1[[#This Row],[Nome completo do requerente]]="","",IF(C419="","",IF(COUNTIF(Percentual!$J$2:'Percentual'!J5405,Percentual!J416)&gt;1,"0%",VLOOKUP(C419,Percentual!$A$2:$B$18,2,FALSE))))</f>
        <v/>
      </c>
      <c r="O419" s="64" t="str">
        <f t="shared" si="25"/>
        <v/>
      </c>
      <c r="P419" s="65" t="str">
        <f t="shared" si="26"/>
        <v/>
      </c>
      <c r="Q419" s="64" t="str">
        <f t="shared" si="27"/>
        <v/>
      </c>
      <c r="R419" s="62" t="str">
        <f t="shared" si="28"/>
        <v/>
      </c>
    </row>
    <row r="420" spans="1:18" x14ac:dyDescent="0.25">
      <c r="A420" s="66" t="str">
        <f>IF(B420&lt;&gt;"", COUNTA($B$5:B420), "")</f>
        <v/>
      </c>
      <c r="L420" s="58" t="str">
        <f>IF(Tabela1[[#This Row],[Modalidade da instituição de ensino]]="","",Percentual!$F$2)</f>
        <v/>
      </c>
      <c r="N420" s="63" t="str">
        <f>IF(Tabela1[[#This Row],[Nome completo do requerente]]="","",IF(C420="","",IF(COUNTIF(Percentual!$J$2:'Percentual'!J5406,Percentual!J417)&gt;1,"0%",VLOOKUP(C420,Percentual!$A$2:$B$18,2,FALSE))))</f>
        <v/>
      </c>
      <c r="O420" s="64" t="str">
        <f t="shared" si="25"/>
        <v/>
      </c>
      <c r="P420" s="65" t="str">
        <f t="shared" si="26"/>
        <v/>
      </c>
      <c r="Q420" s="64" t="str">
        <f t="shared" si="27"/>
        <v/>
      </c>
      <c r="R420" s="62" t="str">
        <f t="shared" si="28"/>
        <v/>
      </c>
    </row>
    <row r="421" spans="1:18" x14ac:dyDescent="0.25">
      <c r="A421" s="66" t="str">
        <f>IF(B421&lt;&gt;"", COUNTA($B$5:B421), "")</f>
        <v/>
      </c>
      <c r="L421" s="58" t="str">
        <f>IF(Tabela1[[#This Row],[Modalidade da instituição de ensino]]="","",Percentual!$F$2)</f>
        <v/>
      </c>
      <c r="N421" s="63" t="str">
        <f>IF(Tabela1[[#This Row],[Nome completo do requerente]]="","",IF(C421="","",IF(COUNTIF(Percentual!$J$2:'Percentual'!J5407,Percentual!J418)&gt;1,"0%",VLOOKUP(C421,Percentual!$A$2:$B$18,2,FALSE))))</f>
        <v/>
      </c>
      <c r="O421" s="64" t="str">
        <f t="shared" si="25"/>
        <v/>
      </c>
      <c r="P421" s="65" t="str">
        <f t="shared" si="26"/>
        <v/>
      </c>
      <c r="Q421" s="64" t="str">
        <f t="shared" si="27"/>
        <v/>
      </c>
      <c r="R421" s="62" t="str">
        <f t="shared" si="28"/>
        <v/>
      </c>
    </row>
    <row r="422" spans="1:18" x14ac:dyDescent="0.25">
      <c r="A422" s="66" t="str">
        <f>IF(B422&lt;&gt;"", COUNTA($B$5:B422), "")</f>
        <v/>
      </c>
      <c r="L422" s="58" t="str">
        <f>IF(Tabela1[[#This Row],[Modalidade da instituição de ensino]]="","",Percentual!$F$2)</f>
        <v/>
      </c>
      <c r="N422" s="63" t="str">
        <f>IF(Tabela1[[#This Row],[Nome completo do requerente]]="","",IF(C422="","",IF(COUNTIF(Percentual!$J$2:'Percentual'!J5408,Percentual!J419)&gt;1,"0%",VLOOKUP(C422,Percentual!$A$2:$B$18,2,FALSE))))</f>
        <v/>
      </c>
      <c r="O422" s="64" t="str">
        <f t="shared" si="25"/>
        <v/>
      </c>
      <c r="P422" s="65" t="str">
        <f t="shared" si="26"/>
        <v/>
      </c>
      <c r="Q422" s="64" t="str">
        <f t="shared" si="27"/>
        <v/>
      </c>
      <c r="R422" s="62" t="str">
        <f t="shared" si="28"/>
        <v/>
      </c>
    </row>
    <row r="423" spans="1:18" x14ac:dyDescent="0.25">
      <c r="A423" s="66" t="str">
        <f>IF(B423&lt;&gt;"", COUNTA($B$5:B423), "")</f>
        <v/>
      </c>
      <c r="L423" s="58" t="str">
        <f>IF(Tabela1[[#This Row],[Modalidade da instituição de ensino]]="","",Percentual!$F$2)</f>
        <v/>
      </c>
      <c r="N423" s="63" t="str">
        <f>IF(Tabela1[[#This Row],[Nome completo do requerente]]="","",IF(C423="","",IF(COUNTIF(Percentual!$J$2:'Percentual'!J5409,Percentual!J420)&gt;1,"0%",VLOOKUP(C423,Percentual!$A$2:$B$18,2,FALSE))))</f>
        <v/>
      </c>
      <c r="O423" s="64" t="str">
        <f t="shared" si="25"/>
        <v/>
      </c>
      <c r="P423" s="65" t="str">
        <f t="shared" si="26"/>
        <v/>
      </c>
      <c r="Q423" s="64" t="str">
        <f t="shared" si="27"/>
        <v/>
      </c>
      <c r="R423" s="62" t="str">
        <f t="shared" si="28"/>
        <v/>
      </c>
    </row>
    <row r="424" spans="1:18" x14ac:dyDescent="0.25">
      <c r="A424" s="66" t="str">
        <f>IF(B424&lt;&gt;"", COUNTA($B$5:B424), "")</f>
        <v/>
      </c>
      <c r="L424" s="58" t="str">
        <f>IF(Tabela1[[#This Row],[Modalidade da instituição de ensino]]="","",Percentual!$F$2)</f>
        <v/>
      </c>
      <c r="N424" s="63" t="str">
        <f>IF(Tabela1[[#This Row],[Nome completo do requerente]]="","",IF(C424="","",IF(COUNTIF(Percentual!$J$2:'Percentual'!J5410,Percentual!J421)&gt;1,"0%",VLOOKUP(C424,Percentual!$A$2:$B$18,2,FALSE))))</f>
        <v/>
      </c>
      <c r="O424" s="64" t="str">
        <f t="shared" si="25"/>
        <v/>
      </c>
      <c r="P424" s="65" t="str">
        <f t="shared" si="26"/>
        <v/>
      </c>
      <c r="Q424" s="64" t="str">
        <f t="shared" si="27"/>
        <v/>
      </c>
      <c r="R424" s="62" t="str">
        <f t="shared" si="28"/>
        <v/>
      </c>
    </row>
    <row r="425" spans="1:18" x14ac:dyDescent="0.25">
      <c r="A425" s="66" t="str">
        <f>IF(B425&lt;&gt;"", COUNTA($B$5:B425), "")</f>
        <v/>
      </c>
      <c r="L425" s="58" t="str">
        <f>IF(Tabela1[[#This Row],[Modalidade da instituição de ensino]]="","",Percentual!$F$2)</f>
        <v/>
      </c>
      <c r="N425" s="63" t="str">
        <f>IF(Tabela1[[#This Row],[Nome completo do requerente]]="","",IF(C425="","",IF(COUNTIF(Percentual!$J$2:'Percentual'!J5411,Percentual!J422)&gt;1,"0%",VLOOKUP(C425,Percentual!$A$2:$B$18,2,FALSE))))</f>
        <v/>
      </c>
      <c r="O425" s="64" t="str">
        <f t="shared" si="25"/>
        <v/>
      </c>
      <c r="P425" s="65" t="str">
        <f t="shared" si="26"/>
        <v/>
      </c>
      <c r="Q425" s="64" t="str">
        <f t="shared" si="27"/>
        <v/>
      </c>
      <c r="R425" s="62" t="str">
        <f t="shared" si="28"/>
        <v/>
      </c>
    </row>
    <row r="426" spans="1:18" x14ac:dyDescent="0.25">
      <c r="A426" s="66" t="str">
        <f>IF(B426&lt;&gt;"", COUNTA($B$5:B426), "")</f>
        <v/>
      </c>
      <c r="L426" s="58" t="str">
        <f>IF(Tabela1[[#This Row],[Modalidade da instituição de ensino]]="","",Percentual!$F$2)</f>
        <v/>
      </c>
      <c r="N426" s="63" t="str">
        <f>IF(Tabela1[[#This Row],[Nome completo do requerente]]="","",IF(C426="","",IF(COUNTIF(Percentual!$J$2:'Percentual'!J5412,Percentual!J423)&gt;1,"0%",VLOOKUP(C426,Percentual!$A$2:$B$18,2,FALSE))))</f>
        <v/>
      </c>
      <c r="O426" s="64" t="str">
        <f t="shared" si="25"/>
        <v/>
      </c>
      <c r="P426" s="65" t="str">
        <f t="shared" si="26"/>
        <v/>
      </c>
      <c r="Q426" s="64" t="str">
        <f t="shared" si="27"/>
        <v/>
      </c>
      <c r="R426" s="62" t="str">
        <f t="shared" si="28"/>
        <v/>
      </c>
    </row>
    <row r="427" spans="1:18" x14ac:dyDescent="0.25">
      <c r="A427" s="66" t="str">
        <f>IF(B427&lt;&gt;"", COUNTA($B$5:B427), "")</f>
        <v/>
      </c>
      <c r="L427" s="58" t="str">
        <f>IF(Tabela1[[#This Row],[Modalidade da instituição de ensino]]="","",Percentual!$F$2)</f>
        <v/>
      </c>
      <c r="N427" s="63" t="str">
        <f>IF(Tabela1[[#This Row],[Nome completo do requerente]]="","",IF(C427="","",IF(COUNTIF(Percentual!$J$2:'Percentual'!J5413,Percentual!J424)&gt;1,"0%",VLOOKUP(C427,Percentual!$A$2:$B$18,2,FALSE))))</f>
        <v/>
      </c>
      <c r="O427" s="64" t="str">
        <f t="shared" si="25"/>
        <v/>
      </c>
      <c r="P427" s="65" t="str">
        <f t="shared" si="26"/>
        <v/>
      </c>
      <c r="Q427" s="64" t="str">
        <f t="shared" si="27"/>
        <v/>
      </c>
      <c r="R427" s="62" t="str">
        <f t="shared" si="28"/>
        <v/>
      </c>
    </row>
    <row r="428" spans="1:18" x14ac:dyDescent="0.25">
      <c r="A428" s="66" t="str">
        <f>IF(B428&lt;&gt;"", COUNTA($B$5:B428), "")</f>
        <v/>
      </c>
      <c r="L428" s="58" t="str">
        <f>IF(Tabela1[[#This Row],[Modalidade da instituição de ensino]]="","",Percentual!$F$2)</f>
        <v/>
      </c>
      <c r="N428" s="63" t="str">
        <f>IF(Tabela1[[#This Row],[Nome completo do requerente]]="","",IF(C428="","",IF(COUNTIF(Percentual!$J$2:'Percentual'!J5414,Percentual!J425)&gt;1,"0%",VLOOKUP(C428,Percentual!$A$2:$B$18,2,FALSE))))</f>
        <v/>
      </c>
      <c r="O428" s="64" t="str">
        <f t="shared" si="25"/>
        <v/>
      </c>
      <c r="P428" s="65" t="str">
        <f t="shared" si="26"/>
        <v/>
      </c>
      <c r="Q428" s="64" t="str">
        <f t="shared" si="27"/>
        <v/>
      </c>
      <c r="R428" s="62" t="str">
        <f t="shared" si="28"/>
        <v/>
      </c>
    </row>
    <row r="429" spans="1:18" x14ac:dyDescent="0.25">
      <c r="A429" s="66" t="str">
        <f>IF(B429&lt;&gt;"", COUNTA($B$5:B429), "")</f>
        <v/>
      </c>
      <c r="L429" s="58" t="str">
        <f>IF(Tabela1[[#This Row],[Modalidade da instituição de ensino]]="","",Percentual!$F$2)</f>
        <v/>
      </c>
      <c r="N429" s="63" t="str">
        <f>IF(Tabela1[[#This Row],[Nome completo do requerente]]="","",IF(C429="","",IF(COUNTIF(Percentual!$J$2:'Percentual'!J5415,Percentual!J426)&gt;1,"0%",VLOOKUP(C429,Percentual!$A$2:$B$18,2,FALSE))))</f>
        <v/>
      </c>
      <c r="O429" s="64" t="str">
        <f t="shared" si="25"/>
        <v/>
      </c>
      <c r="P429" s="65" t="str">
        <f t="shared" si="26"/>
        <v/>
      </c>
      <c r="Q429" s="64" t="str">
        <f t="shared" si="27"/>
        <v/>
      </c>
      <c r="R429" s="62" t="str">
        <f t="shared" si="28"/>
        <v/>
      </c>
    </row>
    <row r="430" spans="1:18" x14ac:dyDescent="0.25">
      <c r="A430" s="66" t="str">
        <f>IF(B430&lt;&gt;"", COUNTA($B$5:B430), "")</f>
        <v/>
      </c>
      <c r="L430" s="58" t="str">
        <f>IF(Tabela1[[#This Row],[Modalidade da instituição de ensino]]="","",Percentual!$F$2)</f>
        <v/>
      </c>
      <c r="N430" s="63" t="str">
        <f>IF(Tabela1[[#This Row],[Nome completo do requerente]]="","",IF(C430="","",IF(COUNTIF(Percentual!$J$2:'Percentual'!J5416,Percentual!J427)&gt;1,"0%",VLOOKUP(C430,Percentual!$A$2:$B$18,2,FALSE))))</f>
        <v/>
      </c>
      <c r="O430" s="64" t="str">
        <f t="shared" si="25"/>
        <v/>
      </c>
      <c r="P430" s="65" t="str">
        <f t="shared" si="26"/>
        <v/>
      </c>
      <c r="Q430" s="64" t="str">
        <f t="shared" si="27"/>
        <v/>
      </c>
      <c r="R430" s="62" t="str">
        <f t="shared" si="28"/>
        <v/>
      </c>
    </row>
    <row r="431" spans="1:18" x14ac:dyDescent="0.25">
      <c r="A431" s="66" t="str">
        <f>IF(B431&lt;&gt;"", COUNTA($B$5:B431), "")</f>
        <v/>
      </c>
      <c r="L431" s="58" t="str">
        <f>IF(Tabela1[[#This Row],[Modalidade da instituição de ensino]]="","",Percentual!$F$2)</f>
        <v/>
      </c>
      <c r="N431" s="63" t="str">
        <f>IF(Tabela1[[#This Row],[Nome completo do requerente]]="","",IF(C431="","",IF(COUNTIF(Percentual!$J$2:'Percentual'!J5417,Percentual!J428)&gt;1,"0%",VLOOKUP(C431,Percentual!$A$2:$B$18,2,FALSE))))</f>
        <v/>
      </c>
      <c r="O431" s="64" t="str">
        <f t="shared" si="25"/>
        <v/>
      </c>
      <c r="P431" s="65" t="str">
        <f t="shared" si="26"/>
        <v/>
      </c>
      <c r="Q431" s="64" t="str">
        <f t="shared" si="27"/>
        <v/>
      </c>
      <c r="R431" s="62" t="str">
        <f t="shared" si="28"/>
        <v/>
      </c>
    </row>
    <row r="432" spans="1:18" x14ac:dyDescent="0.25">
      <c r="A432" s="66" t="str">
        <f>IF(B432&lt;&gt;"", COUNTA($B$5:B432), "")</f>
        <v/>
      </c>
      <c r="L432" s="58" t="str">
        <f>IF(Tabela1[[#This Row],[Modalidade da instituição de ensino]]="","",Percentual!$F$2)</f>
        <v/>
      </c>
      <c r="N432" s="63" t="str">
        <f>IF(Tabela1[[#This Row],[Nome completo do requerente]]="","",IF(C432="","",IF(COUNTIF(Percentual!$J$2:'Percentual'!J5418,Percentual!J429)&gt;1,"0%",VLOOKUP(C432,Percentual!$A$2:$B$18,2,FALSE))))</f>
        <v/>
      </c>
      <c r="O432" s="64" t="str">
        <f t="shared" si="25"/>
        <v/>
      </c>
      <c r="P432" s="65" t="str">
        <f t="shared" si="26"/>
        <v/>
      </c>
      <c r="Q432" s="64" t="str">
        <f t="shared" si="27"/>
        <v/>
      </c>
      <c r="R432" s="62" t="str">
        <f t="shared" si="28"/>
        <v/>
      </c>
    </row>
    <row r="433" spans="1:18" x14ac:dyDescent="0.25">
      <c r="A433" s="66" t="str">
        <f>IF(B433&lt;&gt;"", COUNTA($B$5:B433), "")</f>
        <v/>
      </c>
      <c r="L433" s="58" t="str">
        <f>IF(Tabela1[[#This Row],[Modalidade da instituição de ensino]]="","",Percentual!$F$2)</f>
        <v/>
      </c>
      <c r="N433" s="63" t="str">
        <f>IF(Tabela1[[#This Row],[Nome completo do requerente]]="","",IF(C433="","",IF(COUNTIF(Percentual!$J$2:'Percentual'!J5419,Percentual!J430)&gt;1,"0%",VLOOKUP(C433,Percentual!$A$2:$B$18,2,FALSE))))</f>
        <v/>
      </c>
      <c r="O433" s="64" t="str">
        <f t="shared" si="25"/>
        <v/>
      </c>
      <c r="P433" s="65" t="str">
        <f t="shared" si="26"/>
        <v/>
      </c>
      <c r="Q433" s="64" t="str">
        <f t="shared" si="27"/>
        <v/>
      </c>
      <c r="R433" s="62" t="str">
        <f t="shared" si="28"/>
        <v/>
      </c>
    </row>
    <row r="434" spans="1:18" x14ac:dyDescent="0.25">
      <c r="A434" s="66" t="str">
        <f>IF(B434&lt;&gt;"", COUNTA($B$5:B434), "")</f>
        <v/>
      </c>
      <c r="L434" s="58" t="str">
        <f>IF(Tabela1[[#This Row],[Modalidade da instituição de ensino]]="","",Percentual!$F$2)</f>
        <v/>
      </c>
      <c r="N434" s="63" t="str">
        <f>IF(Tabela1[[#This Row],[Nome completo do requerente]]="","",IF(C434="","",IF(COUNTIF(Percentual!$J$2:'Percentual'!J5420,Percentual!J431)&gt;1,"0%",VLOOKUP(C434,Percentual!$A$2:$B$18,2,FALSE))))</f>
        <v/>
      </c>
      <c r="O434" s="64" t="str">
        <f t="shared" si="25"/>
        <v/>
      </c>
      <c r="P434" s="65" t="str">
        <f t="shared" si="26"/>
        <v/>
      </c>
      <c r="Q434" s="64" t="str">
        <f t="shared" si="27"/>
        <v/>
      </c>
      <c r="R434" s="62" t="str">
        <f t="shared" si="28"/>
        <v/>
      </c>
    </row>
    <row r="435" spans="1:18" x14ac:dyDescent="0.25">
      <c r="A435" s="66" t="str">
        <f>IF(B435&lt;&gt;"", COUNTA($B$5:B435), "")</f>
        <v/>
      </c>
      <c r="L435" s="58" t="str">
        <f>IF(Tabela1[[#This Row],[Modalidade da instituição de ensino]]="","",Percentual!$F$2)</f>
        <v/>
      </c>
      <c r="N435" s="63" t="str">
        <f>IF(Tabela1[[#This Row],[Nome completo do requerente]]="","",IF(C435="","",IF(COUNTIF(Percentual!$J$2:'Percentual'!J5421,Percentual!J432)&gt;1,"0%",VLOOKUP(C435,Percentual!$A$2:$B$18,2,FALSE))))</f>
        <v/>
      </c>
      <c r="O435" s="64" t="str">
        <f t="shared" si="25"/>
        <v/>
      </c>
      <c r="P435" s="65" t="str">
        <f t="shared" si="26"/>
        <v/>
      </c>
      <c r="Q435" s="64" t="str">
        <f t="shared" si="27"/>
        <v/>
      </c>
      <c r="R435" s="62" t="str">
        <f t="shared" si="28"/>
        <v/>
      </c>
    </row>
    <row r="436" spans="1:18" x14ac:dyDescent="0.25">
      <c r="A436" s="66" t="str">
        <f>IF(B436&lt;&gt;"", COUNTA($B$5:B436), "")</f>
        <v/>
      </c>
      <c r="L436" s="58" t="str">
        <f>IF(Tabela1[[#This Row],[Modalidade da instituição de ensino]]="","",Percentual!$F$2)</f>
        <v/>
      </c>
      <c r="N436" s="63" t="str">
        <f>IF(Tabela1[[#This Row],[Nome completo do requerente]]="","",IF(C436="","",IF(COUNTIF(Percentual!$J$2:'Percentual'!J5422,Percentual!J433)&gt;1,"0%",VLOOKUP(C436,Percentual!$A$2:$B$18,2,FALSE))))</f>
        <v/>
      </c>
      <c r="O436" s="64" t="str">
        <f t="shared" si="25"/>
        <v/>
      </c>
      <c r="P436" s="65" t="str">
        <f t="shared" si="26"/>
        <v/>
      </c>
      <c r="Q436" s="64" t="str">
        <f t="shared" si="27"/>
        <v/>
      </c>
      <c r="R436" s="62" t="str">
        <f t="shared" si="28"/>
        <v/>
      </c>
    </row>
    <row r="437" spans="1:18" x14ac:dyDescent="0.25">
      <c r="A437" s="66" t="str">
        <f>IF(B437&lt;&gt;"", COUNTA($B$5:B437), "")</f>
        <v/>
      </c>
      <c r="L437" s="58" t="str">
        <f>IF(Tabela1[[#This Row],[Modalidade da instituição de ensino]]="","",Percentual!$F$2)</f>
        <v/>
      </c>
      <c r="N437" s="63" t="str">
        <f>IF(Tabela1[[#This Row],[Nome completo do requerente]]="","",IF(C437="","",IF(COUNTIF(Percentual!$J$2:'Percentual'!J5423,Percentual!J434)&gt;1,"0%",VLOOKUP(C437,Percentual!$A$2:$B$18,2,FALSE))))</f>
        <v/>
      </c>
      <c r="O437" s="64" t="str">
        <f t="shared" si="25"/>
        <v/>
      </c>
      <c r="P437" s="65" t="str">
        <f t="shared" si="26"/>
        <v/>
      </c>
      <c r="Q437" s="64" t="str">
        <f t="shared" si="27"/>
        <v/>
      </c>
      <c r="R437" s="62" t="str">
        <f t="shared" si="28"/>
        <v/>
      </c>
    </row>
    <row r="438" spans="1:18" x14ac:dyDescent="0.25">
      <c r="A438" s="66" t="str">
        <f>IF(B438&lt;&gt;"", COUNTA($B$5:B438), "")</f>
        <v/>
      </c>
      <c r="L438" s="58" t="str">
        <f>IF(Tabela1[[#This Row],[Modalidade da instituição de ensino]]="","",Percentual!$F$2)</f>
        <v/>
      </c>
      <c r="N438" s="63" t="str">
        <f>IF(Tabela1[[#This Row],[Nome completo do requerente]]="","",IF(C438="","",IF(COUNTIF(Percentual!$J$2:'Percentual'!J5424,Percentual!J435)&gt;1,"0%",VLOOKUP(C438,Percentual!$A$2:$B$18,2,FALSE))))</f>
        <v/>
      </c>
      <c r="O438" s="64" t="str">
        <f t="shared" si="25"/>
        <v/>
      </c>
      <c r="P438" s="65" t="str">
        <f t="shared" si="26"/>
        <v/>
      </c>
      <c r="Q438" s="64" t="str">
        <f t="shared" si="27"/>
        <v/>
      </c>
      <c r="R438" s="62" t="str">
        <f t="shared" si="28"/>
        <v/>
      </c>
    </row>
    <row r="439" spans="1:18" x14ac:dyDescent="0.25">
      <c r="A439" s="66" t="str">
        <f>IF(B439&lt;&gt;"", COUNTA($B$5:B439), "")</f>
        <v/>
      </c>
      <c r="L439" s="58" t="str">
        <f>IF(Tabela1[[#This Row],[Modalidade da instituição de ensino]]="","",Percentual!$F$2)</f>
        <v/>
      </c>
      <c r="N439" s="63" t="str">
        <f>IF(Tabela1[[#This Row],[Nome completo do requerente]]="","",IF(C439="","",IF(COUNTIF(Percentual!$J$2:'Percentual'!J5425,Percentual!J436)&gt;1,"0%",VLOOKUP(C439,Percentual!$A$2:$B$18,2,FALSE))))</f>
        <v/>
      </c>
      <c r="O439" s="64" t="str">
        <f t="shared" si="25"/>
        <v/>
      </c>
      <c r="P439" s="65" t="str">
        <f t="shared" si="26"/>
        <v/>
      </c>
      <c r="Q439" s="64" t="str">
        <f t="shared" si="27"/>
        <v/>
      </c>
      <c r="R439" s="62" t="str">
        <f t="shared" si="28"/>
        <v/>
      </c>
    </row>
    <row r="440" spans="1:18" x14ac:dyDescent="0.25">
      <c r="A440" s="66" t="str">
        <f>IF(B440&lt;&gt;"", COUNTA($B$5:B440), "")</f>
        <v/>
      </c>
      <c r="L440" s="58" t="str">
        <f>IF(Tabela1[[#This Row],[Modalidade da instituição de ensino]]="","",Percentual!$F$2)</f>
        <v/>
      </c>
      <c r="N440" s="63" t="str">
        <f>IF(Tabela1[[#This Row],[Nome completo do requerente]]="","",IF(C440="","",IF(COUNTIF(Percentual!$J$2:'Percentual'!J5426,Percentual!J437)&gt;1,"0%",VLOOKUP(C440,Percentual!$A$2:$B$18,2,FALSE))))</f>
        <v/>
      </c>
      <c r="O440" s="64" t="str">
        <f t="shared" si="25"/>
        <v/>
      </c>
      <c r="P440" s="65" t="str">
        <f t="shared" si="26"/>
        <v/>
      </c>
      <c r="Q440" s="64" t="str">
        <f t="shared" si="27"/>
        <v/>
      </c>
      <c r="R440" s="62" t="str">
        <f t="shared" si="28"/>
        <v/>
      </c>
    </row>
    <row r="441" spans="1:18" x14ac:dyDescent="0.25">
      <c r="A441" s="66" t="str">
        <f>IF(B441&lt;&gt;"", COUNTA($B$5:B441), "")</f>
        <v/>
      </c>
      <c r="L441" s="58" t="str">
        <f>IF(Tabela1[[#This Row],[Modalidade da instituição de ensino]]="","",Percentual!$F$2)</f>
        <v/>
      </c>
      <c r="N441" s="63" t="str">
        <f>IF(Tabela1[[#This Row],[Nome completo do requerente]]="","",IF(C441="","",IF(COUNTIF(Percentual!$J$2:'Percentual'!J5427,Percentual!J438)&gt;1,"0%",VLOOKUP(C441,Percentual!$A$2:$B$18,2,FALSE))))</f>
        <v/>
      </c>
      <c r="O441" s="64" t="str">
        <f t="shared" si="25"/>
        <v/>
      </c>
      <c r="P441" s="65" t="str">
        <f t="shared" si="26"/>
        <v/>
      </c>
      <c r="Q441" s="64" t="str">
        <f t="shared" si="27"/>
        <v/>
      </c>
      <c r="R441" s="62" t="str">
        <f t="shared" si="28"/>
        <v/>
      </c>
    </row>
    <row r="442" spans="1:18" x14ac:dyDescent="0.25">
      <c r="A442" s="66" t="str">
        <f>IF(B442&lt;&gt;"", COUNTA($B$5:B442), "")</f>
        <v/>
      </c>
      <c r="L442" s="58" t="str">
        <f>IF(Tabela1[[#This Row],[Modalidade da instituição de ensino]]="","",Percentual!$F$2)</f>
        <v/>
      </c>
      <c r="N442" s="63" t="str">
        <f>IF(Tabela1[[#This Row],[Nome completo do requerente]]="","",IF(C442="","",IF(COUNTIF(Percentual!$J$2:'Percentual'!J5428,Percentual!J439)&gt;1,"0%",VLOOKUP(C442,Percentual!$A$2:$B$18,2,FALSE))))</f>
        <v/>
      </c>
      <c r="O442" s="64" t="str">
        <f t="shared" si="25"/>
        <v/>
      </c>
      <c r="P442" s="65" t="str">
        <f t="shared" si="26"/>
        <v/>
      </c>
      <c r="Q442" s="64" t="str">
        <f t="shared" si="27"/>
        <v/>
      </c>
      <c r="R442" s="62" t="str">
        <f t="shared" si="28"/>
        <v/>
      </c>
    </row>
    <row r="443" spans="1:18" x14ac:dyDescent="0.25">
      <c r="A443" s="66" t="str">
        <f>IF(B443&lt;&gt;"", COUNTA($B$5:B443), "")</f>
        <v/>
      </c>
      <c r="L443" s="58" t="str">
        <f>IF(Tabela1[[#This Row],[Modalidade da instituição de ensino]]="","",Percentual!$F$2)</f>
        <v/>
      </c>
      <c r="N443" s="63" t="str">
        <f>IF(Tabela1[[#This Row],[Nome completo do requerente]]="","",IF(C443="","",IF(COUNTIF(Percentual!$J$2:'Percentual'!J5429,Percentual!J440)&gt;1,"0%",VLOOKUP(C443,Percentual!$A$2:$B$18,2,FALSE))))</f>
        <v/>
      </c>
      <c r="O443" s="64" t="str">
        <f t="shared" si="25"/>
        <v/>
      </c>
      <c r="P443" s="65" t="str">
        <f t="shared" si="26"/>
        <v/>
      </c>
      <c r="Q443" s="64" t="str">
        <f t="shared" si="27"/>
        <v/>
      </c>
      <c r="R443" s="62" t="str">
        <f t="shared" si="28"/>
        <v/>
      </c>
    </row>
    <row r="444" spans="1:18" x14ac:dyDescent="0.25">
      <c r="A444" s="66" t="str">
        <f>IF(B444&lt;&gt;"", COUNTA($B$5:B444), "")</f>
        <v/>
      </c>
      <c r="L444" s="58" t="str">
        <f>IF(Tabela1[[#This Row],[Modalidade da instituição de ensino]]="","",Percentual!$F$2)</f>
        <v/>
      </c>
      <c r="N444" s="63" t="str">
        <f>IF(Tabela1[[#This Row],[Nome completo do requerente]]="","",IF(C444="","",IF(COUNTIF(Percentual!$J$2:'Percentual'!J5430,Percentual!J441)&gt;1,"0%",VLOOKUP(C444,Percentual!$A$2:$B$18,2,FALSE))))</f>
        <v/>
      </c>
      <c r="O444" s="64" t="str">
        <f t="shared" si="25"/>
        <v/>
      </c>
      <c r="P444" s="65" t="str">
        <f t="shared" si="26"/>
        <v/>
      </c>
      <c r="Q444" s="64" t="str">
        <f t="shared" si="27"/>
        <v/>
      </c>
      <c r="R444" s="62" t="str">
        <f t="shared" si="28"/>
        <v/>
      </c>
    </row>
    <row r="445" spans="1:18" x14ac:dyDescent="0.25">
      <c r="A445" s="66" t="str">
        <f>IF(B445&lt;&gt;"", COUNTA($B$5:B445), "")</f>
        <v/>
      </c>
      <c r="L445" s="58" t="str">
        <f>IF(Tabela1[[#This Row],[Modalidade da instituição de ensino]]="","",Percentual!$F$2)</f>
        <v/>
      </c>
      <c r="N445" s="63" t="str">
        <f>IF(Tabela1[[#This Row],[Nome completo do requerente]]="","",IF(C445="","",IF(COUNTIF(Percentual!$J$2:'Percentual'!J5431,Percentual!J442)&gt;1,"0%",VLOOKUP(C445,Percentual!$A$2:$B$18,2,FALSE))))</f>
        <v/>
      </c>
      <c r="O445" s="64" t="str">
        <f t="shared" si="25"/>
        <v/>
      </c>
      <c r="P445" s="65" t="str">
        <f t="shared" si="26"/>
        <v/>
      </c>
      <c r="Q445" s="64" t="str">
        <f t="shared" si="27"/>
        <v/>
      </c>
      <c r="R445" s="62" t="str">
        <f t="shared" si="28"/>
        <v/>
      </c>
    </row>
    <row r="446" spans="1:18" x14ac:dyDescent="0.25">
      <c r="A446" s="66" t="str">
        <f>IF(B446&lt;&gt;"", COUNTA($B$5:B446), "")</f>
        <v/>
      </c>
      <c r="L446" s="58" t="str">
        <f>IF(Tabela1[[#This Row],[Modalidade da instituição de ensino]]="","",Percentual!$F$2)</f>
        <v/>
      </c>
      <c r="N446" s="63" t="str">
        <f>IF(Tabela1[[#This Row],[Nome completo do requerente]]="","",IF(C446="","",IF(COUNTIF(Percentual!$J$2:'Percentual'!J5432,Percentual!J443)&gt;1,"0%",VLOOKUP(C446,Percentual!$A$2:$B$18,2,FALSE))))</f>
        <v/>
      </c>
      <c r="O446" s="64" t="str">
        <f t="shared" si="25"/>
        <v/>
      </c>
      <c r="P446" s="65" t="str">
        <f t="shared" si="26"/>
        <v/>
      </c>
      <c r="Q446" s="64" t="str">
        <f t="shared" si="27"/>
        <v/>
      </c>
      <c r="R446" s="62" t="str">
        <f t="shared" si="28"/>
        <v/>
      </c>
    </row>
    <row r="447" spans="1:18" x14ac:dyDescent="0.25">
      <c r="A447" s="66" t="str">
        <f>IF(B447&lt;&gt;"", COUNTA($B$5:B447), "")</f>
        <v/>
      </c>
      <c r="L447" s="58" t="str">
        <f>IF(Tabela1[[#This Row],[Modalidade da instituição de ensino]]="","",Percentual!$F$2)</f>
        <v/>
      </c>
      <c r="N447" s="63" t="str">
        <f>IF(Tabela1[[#This Row],[Nome completo do requerente]]="","",IF(C447="","",IF(COUNTIF(Percentual!$J$2:'Percentual'!J5433,Percentual!J444)&gt;1,"0%",VLOOKUP(C447,Percentual!$A$2:$B$18,2,FALSE))))</f>
        <v/>
      </c>
      <c r="O447" s="64" t="str">
        <f t="shared" si="25"/>
        <v/>
      </c>
      <c r="P447" s="65" t="str">
        <f t="shared" si="26"/>
        <v/>
      </c>
      <c r="Q447" s="64" t="str">
        <f t="shared" si="27"/>
        <v/>
      </c>
      <c r="R447" s="62" t="str">
        <f t="shared" si="28"/>
        <v/>
      </c>
    </row>
    <row r="448" spans="1:18" x14ac:dyDescent="0.25">
      <c r="A448" s="66" t="str">
        <f>IF(B448&lt;&gt;"", COUNTA($B$5:B448), "")</f>
        <v/>
      </c>
      <c r="L448" s="58" t="str">
        <f>IF(Tabela1[[#This Row],[Modalidade da instituição de ensino]]="","",Percentual!$F$2)</f>
        <v/>
      </c>
      <c r="N448" s="63" t="str">
        <f>IF(Tabela1[[#This Row],[Nome completo do requerente]]="","",IF(C448="","",IF(COUNTIF(Percentual!$J$2:'Percentual'!J5434,Percentual!J445)&gt;1,"0%",VLOOKUP(C448,Percentual!$A$2:$B$18,2,FALSE))))</f>
        <v/>
      </c>
      <c r="O448" s="64" t="str">
        <f t="shared" si="25"/>
        <v/>
      </c>
      <c r="P448" s="65" t="str">
        <f t="shared" si="26"/>
        <v/>
      </c>
      <c r="Q448" s="64" t="str">
        <f t="shared" si="27"/>
        <v/>
      </c>
      <c r="R448" s="62" t="str">
        <f t="shared" si="28"/>
        <v/>
      </c>
    </row>
    <row r="449" spans="1:18" x14ac:dyDescent="0.25">
      <c r="A449" s="66" t="str">
        <f>IF(B449&lt;&gt;"", COUNTA($B$5:B449), "")</f>
        <v/>
      </c>
      <c r="L449" s="58" t="str">
        <f>IF(Tabela1[[#This Row],[Modalidade da instituição de ensino]]="","",Percentual!$F$2)</f>
        <v/>
      </c>
      <c r="N449" s="63" t="str">
        <f>IF(Tabela1[[#This Row],[Nome completo do requerente]]="","",IF(C449="","",IF(COUNTIF(Percentual!$J$2:'Percentual'!J5435,Percentual!J446)&gt;1,"0%",VLOOKUP(C449,Percentual!$A$2:$B$18,2,FALSE))))</f>
        <v/>
      </c>
      <c r="O449" s="64" t="str">
        <f t="shared" si="25"/>
        <v/>
      </c>
      <c r="P449" s="65" t="str">
        <f t="shared" si="26"/>
        <v/>
      </c>
      <c r="Q449" s="64" t="str">
        <f t="shared" si="27"/>
        <v/>
      </c>
      <c r="R449" s="62" t="str">
        <f t="shared" si="28"/>
        <v/>
      </c>
    </row>
    <row r="450" spans="1:18" x14ac:dyDescent="0.25">
      <c r="A450" s="66" t="str">
        <f>IF(B450&lt;&gt;"", COUNTA($B$5:B450), "")</f>
        <v/>
      </c>
      <c r="L450" s="58" t="str">
        <f>IF(Tabela1[[#This Row],[Modalidade da instituição de ensino]]="","",Percentual!$F$2)</f>
        <v/>
      </c>
      <c r="N450" s="63" t="str">
        <f>IF(Tabela1[[#This Row],[Nome completo do requerente]]="","",IF(C450="","",IF(COUNTIF(Percentual!$J$2:'Percentual'!J5436,Percentual!J447)&gt;1,"0%",VLOOKUP(C450,Percentual!$A$2:$B$18,2,FALSE))))</f>
        <v/>
      </c>
      <c r="O450" s="64" t="str">
        <f t="shared" si="25"/>
        <v/>
      </c>
      <c r="P450" s="65" t="str">
        <f t="shared" si="26"/>
        <v/>
      </c>
      <c r="Q450" s="64" t="str">
        <f t="shared" si="27"/>
        <v/>
      </c>
      <c r="R450" s="62" t="str">
        <f t="shared" si="28"/>
        <v/>
      </c>
    </row>
    <row r="451" spans="1:18" x14ac:dyDescent="0.25">
      <c r="A451" s="66" t="str">
        <f>IF(B451&lt;&gt;"", COUNTA($B$5:B451), "")</f>
        <v/>
      </c>
      <c r="L451" s="58" t="str">
        <f>IF(Tabela1[[#This Row],[Modalidade da instituição de ensino]]="","",Percentual!$F$2)</f>
        <v/>
      </c>
      <c r="N451" s="63" t="str">
        <f>IF(Tabela1[[#This Row],[Nome completo do requerente]]="","",IF(C451="","",IF(COUNTIF(Percentual!$J$2:'Percentual'!J5437,Percentual!J448)&gt;1,"0%",VLOOKUP(C451,Percentual!$A$2:$B$18,2,FALSE))))</f>
        <v/>
      </c>
      <c r="O451" s="64" t="str">
        <f t="shared" si="25"/>
        <v/>
      </c>
      <c r="P451" s="65" t="str">
        <f t="shared" si="26"/>
        <v/>
      </c>
      <c r="Q451" s="64" t="str">
        <f t="shared" si="27"/>
        <v/>
      </c>
      <c r="R451" s="62" t="str">
        <f t="shared" si="28"/>
        <v/>
      </c>
    </row>
    <row r="452" spans="1:18" x14ac:dyDescent="0.25">
      <c r="A452" s="66" t="str">
        <f>IF(B452&lt;&gt;"", COUNTA($B$5:B452), "")</f>
        <v/>
      </c>
      <c r="L452" s="58" t="str">
        <f>IF(Tabela1[[#This Row],[Modalidade da instituição de ensino]]="","",Percentual!$F$2)</f>
        <v/>
      </c>
      <c r="N452" s="63" t="str">
        <f>IF(Tabela1[[#This Row],[Nome completo do requerente]]="","",IF(C452="","",IF(COUNTIF(Percentual!$J$2:'Percentual'!J5438,Percentual!J449)&gt;1,"0%",VLOOKUP(C452,Percentual!$A$2:$B$18,2,FALSE))))</f>
        <v/>
      </c>
      <c r="O452" s="64" t="str">
        <f t="shared" si="25"/>
        <v/>
      </c>
      <c r="P452" s="65" t="str">
        <f t="shared" si="26"/>
        <v/>
      </c>
      <c r="Q452" s="64" t="str">
        <f t="shared" si="27"/>
        <v/>
      </c>
      <c r="R452" s="62" t="str">
        <f t="shared" si="28"/>
        <v/>
      </c>
    </row>
    <row r="453" spans="1:18" x14ac:dyDescent="0.25">
      <c r="A453" s="66" t="str">
        <f>IF(B453&lt;&gt;"", COUNTA($B$5:B453), "")</f>
        <v/>
      </c>
      <c r="L453" s="58" t="str">
        <f>IF(Tabela1[[#This Row],[Modalidade da instituição de ensino]]="","",Percentual!$F$2)</f>
        <v/>
      </c>
      <c r="N453" s="63" t="str">
        <f>IF(Tabela1[[#This Row],[Nome completo do requerente]]="","",IF(C453="","",IF(COUNTIF(Percentual!$J$2:'Percentual'!J5439,Percentual!J450)&gt;1,"0%",VLOOKUP(C453,Percentual!$A$2:$B$18,2,FALSE))))</f>
        <v/>
      </c>
      <c r="O453" s="64" t="str">
        <f t="shared" ref="O453:O516" si="29">IF(AND(N453&lt;&gt;""), M453*N453, "")</f>
        <v/>
      </c>
      <c r="P453" s="65" t="str">
        <f t="shared" ref="P453:P516" si="30">IF(N453="","",100%-N453)</f>
        <v/>
      </c>
      <c r="Q453" s="64" t="str">
        <f t="shared" ref="Q453:Q516" si="31">IF(AND(N453&lt;&gt;""), M453-O453, "")</f>
        <v/>
      </c>
      <c r="R453" s="62" t="str">
        <f t="shared" ref="R453:R516" si="32">IF(AND(Q453&lt;&gt;""), IF(Q453&lt;=1078,Q453,1078), "")</f>
        <v/>
      </c>
    </row>
    <row r="454" spans="1:18" x14ac:dyDescent="0.25">
      <c r="A454" s="66" t="str">
        <f>IF(B454&lt;&gt;"", COUNTA($B$5:B454), "")</f>
        <v/>
      </c>
      <c r="L454" s="58" t="str">
        <f>IF(Tabela1[[#This Row],[Modalidade da instituição de ensino]]="","",Percentual!$F$2)</f>
        <v/>
      </c>
      <c r="N454" s="63" t="str">
        <f>IF(Tabela1[[#This Row],[Nome completo do requerente]]="","",IF(C454="","",IF(COUNTIF(Percentual!$J$2:'Percentual'!J5440,Percentual!J451)&gt;1,"0%",VLOOKUP(C454,Percentual!$A$2:$B$18,2,FALSE))))</f>
        <v/>
      </c>
      <c r="O454" s="64" t="str">
        <f t="shared" si="29"/>
        <v/>
      </c>
      <c r="P454" s="65" t="str">
        <f t="shared" si="30"/>
        <v/>
      </c>
      <c r="Q454" s="64" t="str">
        <f t="shared" si="31"/>
        <v/>
      </c>
      <c r="R454" s="62" t="str">
        <f t="shared" si="32"/>
        <v/>
      </c>
    </row>
    <row r="455" spans="1:18" x14ac:dyDescent="0.25">
      <c r="A455" s="66" t="str">
        <f>IF(B455&lt;&gt;"", COUNTA($B$5:B455), "")</f>
        <v/>
      </c>
      <c r="L455" s="58" t="str">
        <f>IF(Tabela1[[#This Row],[Modalidade da instituição de ensino]]="","",Percentual!$F$2)</f>
        <v/>
      </c>
      <c r="N455" s="63" t="str">
        <f>IF(Tabela1[[#This Row],[Nome completo do requerente]]="","",IF(C455="","",IF(COUNTIF(Percentual!$J$2:'Percentual'!J5441,Percentual!J452)&gt;1,"0%",VLOOKUP(C455,Percentual!$A$2:$B$18,2,FALSE))))</f>
        <v/>
      </c>
      <c r="O455" s="64" t="str">
        <f t="shared" si="29"/>
        <v/>
      </c>
      <c r="P455" s="65" t="str">
        <f t="shared" si="30"/>
        <v/>
      </c>
      <c r="Q455" s="64" t="str">
        <f t="shared" si="31"/>
        <v/>
      </c>
      <c r="R455" s="62" t="str">
        <f t="shared" si="32"/>
        <v/>
      </c>
    </row>
    <row r="456" spans="1:18" x14ac:dyDescent="0.25">
      <c r="A456" s="66" t="str">
        <f>IF(B456&lt;&gt;"", COUNTA($B$5:B456), "")</f>
        <v/>
      </c>
      <c r="L456" s="58" t="str">
        <f>IF(Tabela1[[#This Row],[Modalidade da instituição de ensino]]="","",Percentual!$F$2)</f>
        <v/>
      </c>
      <c r="N456" s="63" t="str">
        <f>IF(Tabela1[[#This Row],[Nome completo do requerente]]="","",IF(C456="","",IF(COUNTIF(Percentual!$J$2:'Percentual'!J5442,Percentual!J453)&gt;1,"0%",VLOOKUP(C456,Percentual!$A$2:$B$18,2,FALSE))))</f>
        <v/>
      </c>
      <c r="O456" s="64" t="str">
        <f t="shared" si="29"/>
        <v/>
      </c>
      <c r="P456" s="65" t="str">
        <f t="shared" si="30"/>
        <v/>
      </c>
      <c r="Q456" s="64" t="str">
        <f t="shared" si="31"/>
        <v/>
      </c>
      <c r="R456" s="62" t="str">
        <f t="shared" si="32"/>
        <v/>
      </c>
    </row>
    <row r="457" spans="1:18" x14ac:dyDescent="0.25">
      <c r="A457" s="66" t="str">
        <f>IF(B457&lt;&gt;"", COUNTA($B$5:B457), "")</f>
        <v/>
      </c>
      <c r="L457" s="58" t="str">
        <f>IF(Tabela1[[#This Row],[Modalidade da instituição de ensino]]="","",Percentual!$F$2)</f>
        <v/>
      </c>
      <c r="N457" s="63" t="str">
        <f>IF(Tabela1[[#This Row],[Nome completo do requerente]]="","",IF(C457="","",IF(COUNTIF(Percentual!$J$2:'Percentual'!J5443,Percentual!J454)&gt;1,"0%",VLOOKUP(C457,Percentual!$A$2:$B$18,2,FALSE))))</f>
        <v/>
      </c>
      <c r="O457" s="64" t="str">
        <f t="shared" si="29"/>
        <v/>
      </c>
      <c r="P457" s="65" t="str">
        <f t="shared" si="30"/>
        <v/>
      </c>
      <c r="Q457" s="64" t="str">
        <f t="shared" si="31"/>
        <v/>
      </c>
      <c r="R457" s="62" t="str">
        <f t="shared" si="32"/>
        <v/>
      </c>
    </row>
    <row r="458" spans="1:18" x14ac:dyDescent="0.25">
      <c r="A458" s="66" t="str">
        <f>IF(B458&lt;&gt;"", COUNTA($B$5:B458), "")</f>
        <v/>
      </c>
      <c r="L458" s="58" t="str">
        <f>IF(Tabela1[[#This Row],[Modalidade da instituição de ensino]]="","",Percentual!$F$2)</f>
        <v/>
      </c>
      <c r="N458" s="63" t="str">
        <f>IF(Tabela1[[#This Row],[Nome completo do requerente]]="","",IF(C458="","",IF(COUNTIF(Percentual!$J$2:'Percentual'!J5444,Percentual!J455)&gt;1,"0%",VLOOKUP(C458,Percentual!$A$2:$B$18,2,FALSE))))</f>
        <v/>
      </c>
      <c r="O458" s="64" t="str">
        <f t="shared" si="29"/>
        <v/>
      </c>
      <c r="P458" s="65" t="str">
        <f t="shared" si="30"/>
        <v/>
      </c>
      <c r="Q458" s="64" t="str">
        <f t="shared" si="31"/>
        <v/>
      </c>
      <c r="R458" s="62" t="str">
        <f t="shared" si="32"/>
        <v/>
      </c>
    </row>
    <row r="459" spans="1:18" x14ac:dyDescent="0.25">
      <c r="A459" s="66" t="str">
        <f>IF(B459&lt;&gt;"", COUNTA($B$5:B459), "")</f>
        <v/>
      </c>
      <c r="L459" s="58" t="str">
        <f>IF(Tabela1[[#This Row],[Modalidade da instituição de ensino]]="","",Percentual!$F$2)</f>
        <v/>
      </c>
      <c r="N459" s="63" t="str">
        <f>IF(Tabela1[[#This Row],[Nome completo do requerente]]="","",IF(C459="","",IF(COUNTIF(Percentual!$J$2:'Percentual'!J5445,Percentual!J456)&gt;1,"0%",VLOOKUP(C459,Percentual!$A$2:$B$18,2,FALSE))))</f>
        <v/>
      </c>
      <c r="O459" s="64" t="str">
        <f t="shared" si="29"/>
        <v/>
      </c>
      <c r="P459" s="65" t="str">
        <f t="shared" si="30"/>
        <v/>
      </c>
      <c r="Q459" s="64" t="str">
        <f t="shared" si="31"/>
        <v/>
      </c>
      <c r="R459" s="62" t="str">
        <f t="shared" si="32"/>
        <v/>
      </c>
    </row>
    <row r="460" spans="1:18" x14ac:dyDescent="0.25">
      <c r="A460" s="66" t="str">
        <f>IF(B460&lt;&gt;"", COUNTA($B$5:B460), "")</f>
        <v/>
      </c>
      <c r="L460" s="58" t="str">
        <f>IF(Tabela1[[#This Row],[Modalidade da instituição de ensino]]="","",Percentual!$F$2)</f>
        <v/>
      </c>
      <c r="N460" s="63" t="str">
        <f>IF(Tabela1[[#This Row],[Nome completo do requerente]]="","",IF(C460="","",IF(COUNTIF(Percentual!$J$2:'Percentual'!J5446,Percentual!J457)&gt;1,"0%",VLOOKUP(C460,Percentual!$A$2:$B$18,2,FALSE))))</f>
        <v/>
      </c>
      <c r="O460" s="64" t="str">
        <f t="shared" si="29"/>
        <v/>
      </c>
      <c r="P460" s="65" t="str">
        <f t="shared" si="30"/>
        <v/>
      </c>
      <c r="Q460" s="64" t="str">
        <f t="shared" si="31"/>
        <v/>
      </c>
      <c r="R460" s="62" t="str">
        <f t="shared" si="32"/>
        <v/>
      </c>
    </row>
    <row r="461" spans="1:18" x14ac:dyDescent="0.25">
      <c r="A461" s="66" t="str">
        <f>IF(B461&lt;&gt;"", COUNTA($B$5:B461), "")</f>
        <v/>
      </c>
      <c r="L461" s="58" t="str">
        <f>IF(Tabela1[[#This Row],[Modalidade da instituição de ensino]]="","",Percentual!$F$2)</f>
        <v/>
      </c>
      <c r="N461" s="63" t="str">
        <f>IF(Tabela1[[#This Row],[Nome completo do requerente]]="","",IF(C461="","",IF(COUNTIF(Percentual!$J$2:'Percentual'!J5447,Percentual!J458)&gt;1,"0%",VLOOKUP(C461,Percentual!$A$2:$B$18,2,FALSE))))</f>
        <v/>
      </c>
      <c r="O461" s="64" t="str">
        <f t="shared" si="29"/>
        <v/>
      </c>
      <c r="P461" s="65" t="str">
        <f t="shared" si="30"/>
        <v/>
      </c>
      <c r="Q461" s="64" t="str">
        <f t="shared" si="31"/>
        <v/>
      </c>
      <c r="R461" s="62" t="str">
        <f t="shared" si="32"/>
        <v/>
      </c>
    </row>
    <row r="462" spans="1:18" x14ac:dyDescent="0.25">
      <c r="A462" s="66" t="str">
        <f>IF(B462&lt;&gt;"", COUNTA($B$5:B462), "")</f>
        <v/>
      </c>
      <c r="L462" s="58" t="str">
        <f>IF(Tabela1[[#This Row],[Modalidade da instituição de ensino]]="","",Percentual!$F$2)</f>
        <v/>
      </c>
      <c r="N462" s="63" t="str">
        <f>IF(Tabela1[[#This Row],[Nome completo do requerente]]="","",IF(C462="","",IF(COUNTIF(Percentual!$J$2:'Percentual'!J5448,Percentual!J459)&gt;1,"0%",VLOOKUP(C462,Percentual!$A$2:$B$18,2,FALSE))))</f>
        <v/>
      </c>
      <c r="O462" s="64" t="str">
        <f t="shared" si="29"/>
        <v/>
      </c>
      <c r="P462" s="65" t="str">
        <f t="shared" si="30"/>
        <v/>
      </c>
      <c r="Q462" s="64" t="str">
        <f t="shared" si="31"/>
        <v/>
      </c>
      <c r="R462" s="62" t="str">
        <f t="shared" si="32"/>
        <v/>
      </c>
    </row>
    <row r="463" spans="1:18" x14ac:dyDescent="0.25">
      <c r="A463" s="66" t="str">
        <f>IF(B463&lt;&gt;"", COUNTA($B$5:B463), "")</f>
        <v/>
      </c>
      <c r="L463" s="58" t="str">
        <f>IF(Tabela1[[#This Row],[Modalidade da instituição de ensino]]="","",Percentual!$F$2)</f>
        <v/>
      </c>
      <c r="N463" s="63" t="str">
        <f>IF(Tabela1[[#This Row],[Nome completo do requerente]]="","",IF(C463="","",IF(COUNTIF(Percentual!$J$2:'Percentual'!J5449,Percentual!J460)&gt;1,"0%",VLOOKUP(C463,Percentual!$A$2:$B$18,2,FALSE))))</f>
        <v/>
      </c>
      <c r="O463" s="64" t="str">
        <f t="shared" si="29"/>
        <v/>
      </c>
      <c r="P463" s="65" t="str">
        <f t="shared" si="30"/>
        <v/>
      </c>
      <c r="Q463" s="64" t="str">
        <f t="shared" si="31"/>
        <v/>
      </c>
      <c r="R463" s="62" t="str">
        <f t="shared" si="32"/>
        <v/>
      </c>
    </row>
    <row r="464" spans="1:18" x14ac:dyDescent="0.25">
      <c r="A464" s="66" t="str">
        <f>IF(B464&lt;&gt;"", COUNTA($B$5:B464), "")</f>
        <v/>
      </c>
      <c r="L464" s="58" t="str">
        <f>IF(Tabela1[[#This Row],[Modalidade da instituição de ensino]]="","",Percentual!$F$2)</f>
        <v/>
      </c>
      <c r="N464" s="63" t="str">
        <f>IF(Tabela1[[#This Row],[Nome completo do requerente]]="","",IF(C464="","",IF(COUNTIF(Percentual!$J$2:'Percentual'!J5450,Percentual!J461)&gt;1,"0%",VLOOKUP(C464,Percentual!$A$2:$B$18,2,FALSE))))</f>
        <v/>
      </c>
      <c r="O464" s="64" t="str">
        <f t="shared" si="29"/>
        <v/>
      </c>
      <c r="P464" s="65" t="str">
        <f t="shared" si="30"/>
        <v/>
      </c>
      <c r="Q464" s="64" t="str">
        <f t="shared" si="31"/>
        <v/>
      </c>
      <c r="R464" s="62" t="str">
        <f t="shared" si="32"/>
        <v/>
      </c>
    </row>
    <row r="465" spans="1:18" x14ac:dyDescent="0.25">
      <c r="A465" s="66" t="str">
        <f>IF(B465&lt;&gt;"", COUNTA($B$5:B465), "")</f>
        <v/>
      </c>
      <c r="L465" s="58" t="str">
        <f>IF(Tabela1[[#This Row],[Modalidade da instituição de ensino]]="","",Percentual!$F$2)</f>
        <v/>
      </c>
      <c r="N465" s="63" t="str">
        <f>IF(Tabela1[[#This Row],[Nome completo do requerente]]="","",IF(C465="","",IF(COUNTIF(Percentual!$J$2:'Percentual'!J5451,Percentual!J462)&gt;1,"0%",VLOOKUP(C465,Percentual!$A$2:$B$18,2,FALSE))))</f>
        <v/>
      </c>
      <c r="O465" s="64" t="str">
        <f t="shared" si="29"/>
        <v/>
      </c>
      <c r="P465" s="65" t="str">
        <f t="shared" si="30"/>
        <v/>
      </c>
      <c r="Q465" s="64" t="str">
        <f t="shared" si="31"/>
        <v/>
      </c>
      <c r="R465" s="62" t="str">
        <f t="shared" si="32"/>
        <v/>
      </c>
    </row>
    <row r="466" spans="1:18" x14ac:dyDescent="0.25">
      <c r="A466" s="66" t="str">
        <f>IF(B466&lt;&gt;"", COUNTA($B$5:B466), "")</f>
        <v/>
      </c>
      <c r="L466" s="58" t="str">
        <f>IF(Tabela1[[#This Row],[Modalidade da instituição de ensino]]="","",Percentual!$F$2)</f>
        <v/>
      </c>
      <c r="N466" s="63" t="str">
        <f>IF(Tabela1[[#This Row],[Nome completo do requerente]]="","",IF(C466="","",IF(COUNTIF(Percentual!$J$2:'Percentual'!J5452,Percentual!J463)&gt;1,"0%",VLOOKUP(C466,Percentual!$A$2:$B$18,2,FALSE))))</f>
        <v/>
      </c>
      <c r="O466" s="64" t="str">
        <f t="shared" si="29"/>
        <v/>
      </c>
      <c r="P466" s="65" t="str">
        <f t="shared" si="30"/>
        <v/>
      </c>
      <c r="Q466" s="64" t="str">
        <f t="shared" si="31"/>
        <v/>
      </c>
      <c r="R466" s="62" t="str">
        <f t="shared" si="32"/>
        <v/>
      </c>
    </row>
    <row r="467" spans="1:18" x14ac:dyDescent="0.25">
      <c r="A467" s="66" t="str">
        <f>IF(B467&lt;&gt;"", COUNTA($B$5:B467), "")</f>
        <v/>
      </c>
      <c r="L467" s="58" t="str">
        <f>IF(Tabela1[[#This Row],[Modalidade da instituição de ensino]]="","",Percentual!$F$2)</f>
        <v/>
      </c>
      <c r="N467" s="63" t="str">
        <f>IF(Tabela1[[#This Row],[Nome completo do requerente]]="","",IF(C467="","",IF(COUNTIF(Percentual!$J$2:'Percentual'!J5453,Percentual!J464)&gt;1,"0%",VLOOKUP(C467,Percentual!$A$2:$B$18,2,FALSE))))</f>
        <v/>
      </c>
      <c r="O467" s="64" t="str">
        <f t="shared" si="29"/>
        <v/>
      </c>
      <c r="P467" s="65" t="str">
        <f t="shared" si="30"/>
        <v/>
      </c>
      <c r="Q467" s="64" t="str">
        <f t="shared" si="31"/>
        <v/>
      </c>
      <c r="R467" s="62" t="str">
        <f t="shared" si="32"/>
        <v/>
      </c>
    </row>
    <row r="468" spans="1:18" x14ac:dyDescent="0.25">
      <c r="A468" s="66" t="str">
        <f>IF(B468&lt;&gt;"", COUNTA($B$5:B468), "")</f>
        <v/>
      </c>
      <c r="L468" s="58" t="str">
        <f>IF(Tabela1[[#This Row],[Modalidade da instituição de ensino]]="","",Percentual!$F$2)</f>
        <v/>
      </c>
      <c r="N468" s="63" t="str">
        <f>IF(Tabela1[[#This Row],[Nome completo do requerente]]="","",IF(C468="","",IF(COUNTIF(Percentual!$J$2:'Percentual'!J5454,Percentual!J465)&gt;1,"0%",VLOOKUP(C468,Percentual!$A$2:$B$18,2,FALSE))))</f>
        <v/>
      </c>
      <c r="O468" s="64" t="str">
        <f t="shared" si="29"/>
        <v/>
      </c>
      <c r="P468" s="65" t="str">
        <f t="shared" si="30"/>
        <v/>
      </c>
      <c r="Q468" s="64" t="str">
        <f t="shared" si="31"/>
        <v/>
      </c>
      <c r="R468" s="62" t="str">
        <f t="shared" si="32"/>
        <v/>
      </c>
    </row>
    <row r="469" spans="1:18" x14ac:dyDescent="0.25">
      <c r="A469" s="66" t="str">
        <f>IF(B469&lt;&gt;"", COUNTA($B$5:B469), "")</f>
        <v/>
      </c>
      <c r="L469" s="58" t="str">
        <f>IF(Tabela1[[#This Row],[Modalidade da instituição de ensino]]="","",Percentual!$F$2)</f>
        <v/>
      </c>
      <c r="N469" s="63" t="str">
        <f>IF(Tabela1[[#This Row],[Nome completo do requerente]]="","",IF(C469="","",IF(COUNTIF(Percentual!$J$2:'Percentual'!J5455,Percentual!J466)&gt;1,"0%",VLOOKUP(C469,Percentual!$A$2:$B$18,2,FALSE))))</f>
        <v/>
      </c>
      <c r="O469" s="64" t="str">
        <f t="shared" si="29"/>
        <v/>
      </c>
      <c r="P469" s="65" t="str">
        <f t="shared" si="30"/>
        <v/>
      </c>
      <c r="Q469" s="64" t="str">
        <f t="shared" si="31"/>
        <v/>
      </c>
      <c r="R469" s="62" t="str">
        <f t="shared" si="32"/>
        <v/>
      </c>
    </row>
    <row r="470" spans="1:18" x14ac:dyDescent="0.25">
      <c r="A470" s="66" t="str">
        <f>IF(B470&lt;&gt;"", COUNTA($B$5:B470), "")</f>
        <v/>
      </c>
      <c r="L470" s="58" t="str">
        <f>IF(Tabela1[[#This Row],[Modalidade da instituição de ensino]]="","",Percentual!$F$2)</f>
        <v/>
      </c>
      <c r="N470" s="63" t="str">
        <f>IF(Tabela1[[#This Row],[Nome completo do requerente]]="","",IF(C470="","",IF(COUNTIF(Percentual!$J$2:'Percentual'!J5456,Percentual!J467)&gt;1,"0%",VLOOKUP(C470,Percentual!$A$2:$B$18,2,FALSE))))</f>
        <v/>
      </c>
      <c r="O470" s="64" t="str">
        <f t="shared" si="29"/>
        <v/>
      </c>
      <c r="P470" s="65" t="str">
        <f t="shared" si="30"/>
        <v/>
      </c>
      <c r="Q470" s="64" t="str">
        <f t="shared" si="31"/>
        <v/>
      </c>
      <c r="R470" s="62" t="str">
        <f t="shared" si="32"/>
        <v/>
      </c>
    </row>
    <row r="471" spans="1:18" x14ac:dyDescent="0.25">
      <c r="A471" s="66" t="str">
        <f>IF(B471&lt;&gt;"", COUNTA($B$5:B471), "")</f>
        <v/>
      </c>
      <c r="L471" s="58" t="str">
        <f>IF(Tabela1[[#This Row],[Modalidade da instituição de ensino]]="","",Percentual!$F$2)</f>
        <v/>
      </c>
      <c r="N471" s="63" t="str">
        <f>IF(Tabela1[[#This Row],[Nome completo do requerente]]="","",IF(C471="","",IF(COUNTIF(Percentual!$J$2:'Percentual'!J5457,Percentual!J468)&gt;1,"0%",VLOOKUP(C471,Percentual!$A$2:$B$18,2,FALSE))))</f>
        <v/>
      </c>
      <c r="O471" s="64" t="str">
        <f t="shared" si="29"/>
        <v/>
      </c>
      <c r="P471" s="65" t="str">
        <f t="shared" si="30"/>
        <v/>
      </c>
      <c r="Q471" s="64" t="str">
        <f t="shared" si="31"/>
        <v/>
      </c>
      <c r="R471" s="62" t="str">
        <f t="shared" si="32"/>
        <v/>
      </c>
    </row>
    <row r="472" spans="1:18" x14ac:dyDescent="0.25">
      <c r="A472" s="66" t="str">
        <f>IF(B472&lt;&gt;"", COUNTA($B$5:B472), "")</f>
        <v/>
      </c>
      <c r="L472" s="58" t="str">
        <f>IF(Tabela1[[#This Row],[Modalidade da instituição de ensino]]="","",Percentual!$F$2)</f>
        <v/>
      </c>
      <c r="N472" s="63" t="str">
        <f>IF(Tabela1[[#This Row],[Nome completo do requerente]]="","",IF(C472="","",IF(COUNTIF(Percentual!$J$2:'Percentual'!J5458,Percentual!J469)&gt;1,"0%",VLOOKUP(C472,Percentual!$A$2:$B$18,2,FALSE))))</f>
        <v/>
      </c>
      <c r="O472" s="64" t="str">
        <f t="shared" si="29"/>
        <v/>
      </c>
      <c r="P472" s="65" t="str">
        <f t="shared" si="30"/>
        <v/>
      </c>
      <c r="Q472" s="64" t="str">
        <f t="shared" si="31"/>
        <v/>
      </c>
      <c r="R472" s="62" t="str">
        <f t="shared" si="32"/>
        <v/>
      </c>
    </row>
    <row r="473" spans="1:18" x14ac:dyDescent="0.25">
      <c r="A473" s="66" t="str">
        <f>IF(B473&lt;&gt;"", COUNTA($B$5:B473), "")</f>
        <v/>
      </c>
      <c r="L473" s="58" t="str">
        <f>IF(Tabela1[[#This Row],[Modalidade da instituição de ensino]]="","",Percentual!$F$2)</f>
        <v/>
      </c>
      <c r="N473" s="63" t="str">
        <f>IF(Tabela1[[#This Row],[Nome completo do requerente]]="","",IF(C473="","",IF(COUNTIF(Percentual!$J$2:'Percentual'!J5459,Percentual!J470)&gt;1,"0%",VLOOKUP(C473,Percentual!$A$2:$B$18,2,FALSE))))</f>
        <v/>
      </c>
      <c r="O473" s="64" t="str">
        <f t="shared" si="29"/>
        <v/>
      </c>
      <c r="P473" s="65" t="str">
        <f t="shared" si="30"/>
        <v/>
      </c>
      <c r="Q473" s="64" t="str">
        <f t="shared" si="31"/>
        <v/>
      </c>
      <c r="R473" s="62" t="str">
        <f t="shared" si="32"/>
        <v/>
      </c>
    </row>
    <row r="474" spans="1:18" x14ac:dyDescent="0.25">
      <c r="A474" s="66" t="str">
        <f>IF(B474&lt;&gt;"", COUNTA($B$5:B474), "")</f>
        <v/>
      </c>
      <c r="L474" s="58" t="str">
        <f>IF(Tabela1[[#This Row],[Modalidade da instituição de ensino]]="","",Percentual!$F$2)</f>
        <v/>
      </c>
      <c r="N474" s="63" t="str">
        <f>IF(Tabela1[[#This Row],[Nome completo do requerente]]="","",IF(C474="","",IF(COUNTIF(Percentual!$J$2:'Percentual'!J5460,Percentual!J471)&gt;1,"0%",VLOOKUP(C474,Percentual!$A$2:$B$18,2,FALSE))))</f>
        <v/>
      </c>
      <c r="O474" s="64" t="str">
        <f t="shared" si="29"/>
        <v/>
      </c>
      <c r="P474" s="65" t="str">
        <f t="shared" si="30"/>
        <v/>
      </c>
      <c r="Q474" s="64" t="str">
        <f t="shared" si="31"/>
        <v/>
      </c>
      <c r="R474" s="62" t="str">
        <f t="shared" si="32"/>
        <v/>
      </c>
    </row>
    <row r="475" spans="1:18" x14ac:dyDescent="0.25">
      <c r="A475" s="66" t="str">
        <f>IF(B475&lt;&gt;"", COUNTA($B$5:B475), "")</f>
        <v/>
      </c>
      <c r="L475" s="58" t="str">
        <f>IF(Tabela1[[#This Row],[Modalidade da instituição de ensino]]="","",Percentual!$F$2)</f>
        <v/>
      </c>
      <c r="N475" s="63" t="str">
        <f>IF(Tabela1[[#This Row],[Nome completo do requerente]]="","",IF(C475="","",IF(COUNTIF(Percentual!$J$2:'Percentual'!J5461,Percentual!J472)&gt;1,"0%",VLOOKUP(C475,Percentual!$A$2:$B$18,2,FALSE))))</f>
        <v/>
      </c>
      <c r="O475" s="64" t="str">
        <f t="shared" si="29"/>
        <v/>
      </c>
      <c r="P475" s="65" t="str">
        <f t="shared" si="30"/>
        <v/>
      </c>
      <c r="Q475" s="64" t="str">
        <f t="shared" si="31"/>
        <v/>
      </c>
      <c r="R475" s="62" t="str">
        <f t="shared" si="32"/>
        <v/>
      </c>
    </row>
    <row r="476" spans="1:18" x14ac:dyDescent="0.25">
      <c r="A476" s="66" t="str">
        <f>IF(B476&lt;&gt;"", COUNTA($B$5:B476), "")</f>
        <v/>
      </c>
      <c r="L476" s="58" t="str">
        <f>IF(Tabela1[[#This Row],[Modalidade da instituição de ensino]]="","",Percentual!$F$2)</f>
        <v/>
      </c>
      <c r="N476" s="63" t="str">
        <f>IF(Tabela1[[#This Row],[Nome completo do requerente]]="","",IF(C476="","",IF(COUNTIF(Percentual!$J$2:'Percentual'!J5462,Percentual!J473)&gt;1,"0%",VLOOKUP(C476,Percentual!$A$2:$B$18,2,FALSE))))</f>
        <v/>
      </c>
      <c r="O476" s="64" t="str">
        <f t="shared" si="29"/>
        <v/>
      </c>
      <c r="P476" s="65" t="str">
        <f t="shared" si="30"/>
        <v/>
      </c>
      <c r="Q476" s="64" t="str">
        <f t="shared" si="31"/>
        <v/>
      </c>
      <c r="R476" s="62" t="str">
        <f t="shared" si="32"/>
        <v/>
      </c>
    </row>
    <row r="477" spans="1:18" x14ac:dyDescent="0.25">
      <c r="A477" s="66" t="str">
        <f>IF(B477&lt;&gt;"", COUNTA($B$5:B477), "")</f>
        <v/>
      </c>
      <c r="L477" s="58" t="str">
        <f>IF(Tabela1[[#This Row],[Modalidade da instituição de ensino]]="","",Percentual!$F$2)</f>
        <v/>
      </c>
      <c r="N477" s="63" t="str">
        <f>IF(Tabela1[[#This Row],[Nome completo do requerente]]="","",IF(C477="","",IF(COUNTIF(Percentual!$J$2:'Percentual'!J5463,Percentual!J474)&gt;1,"0%",VLOOKUP(C477,Percentual!$A$2:$B$18,2,FALSE))))</f>
        <v/>
      </c>
      <c r="O477" s="64" t="str">
        <f t="shared" si="29"/>
        <v/>
      </c>
      <c r="P477" s="65" t="str">
        <f t="shared" si="30"/>
        <v/>
      </c>
      <c r="Q477" s="64" t="str">
        <f t="shared" si="31"/>
        <v/>
      </c>
      <c r="R477" s="62" t="str">
        <f t="shared" si="32"/>
        <v/>
      </c>
    </row>
    <row r="478" spans="1:18" x14ac:dyDescent="0.25">
      <c r="A478" s="66" t="str">
        <f>IF(B478&lt;&gt;"", COUNTA($B$5:B478), "")</f>
        <v/>
      </c>
      <c r="L478" s="58" t="str">
        <f>IF(Tabela1[[#This Row],[Modalidade da instituição de ensino]]="","",Percentual!$F$2)</f>
        <v/>
      </c>
      <c r="N478" s="63" t="str">
        <f>IF(Tabela1[[#This Row],[Nome completo do requerente]]="","",IF(C478="","",IF(COUNTIF(Percentual!$J$2:'Percentual'!J5464,Percentual!J475)&gt;1,"0%",VLOOKUP(C478,Percentual!$A$2:$B$18,2,FALSE))))</f>
        <v/>
      </c>
      <c r="O478" s="64" t="str">
        <f t="shared" si="29"/>
        <v/>
      </c>
      <c r="P478" s="65" t="str">
        <f t="shared" si="30"/>
        <v/>
      </c>
      <c r="Q478" s="64" t="str">
        <f t="shared" si="31"/>
        <v/>
      </c>
      <c r="R478" s="62" t="str">
        <f t="shared" si="32"/>
        <v/>
      </c>
    </row>
    <row r="479" spans="1:18" x14ac:dyDescent="0.25">
      <c r="A479" s="66" t="str">
        <f>IF(B479&lt;&gt;"", COUNTA($B$5:B479), "")</f>
        <v/>
      </c>
      <c r="L479" s="58" t="str">
        <f>IF(Tabela1[[#This Row],[Modalidade da instituição de ensino]]="","",Percentual!$F$2)</f>
        <v/>
      </c>
      <c r="N479" s="63" t="str">
        <f>IF(Tabela1[[#This Row],[Nome completo do requerente]]="","",IF(C479="","",IF(COUNTIF(Percentual!$J$2:'Percentual'!J5465,Percentual!J476)&gt;1,"0%",VLOOKUP(C479,Percentual!$A$2:$B$18,2,FALSE))))</f>
        <v/>
      </c>
      <c r="O479" s="64" t="str">
        <f t="shared" si="29"/>
        <v/>
      </c>
      <c r="P479" s="65" t="str">
        <f t="shared" si="30"/>
        <v/>
      </c>
      <c r="Q479" s="64" t="str">
        <f t="shared" si="31"/>
        <v/>
      </c>
      <c r="R479" s="62" t="str">
        <f t="shared" si="32"/>
        <v/>
      </c>
    </row>
    <row r="480" spans="1:18" x14ac:dyDescent="0.25">
      <c r="A480" s="66" t="str">
        <f>IF(B480&lt;&gt;"", COUNTA($B$5:B480), "")</f>
        <v/>
      </c>
      <c r="L480" s="58" t="str">
        <f>IF(Tabela1[[#This Row],[Modalidade da instituição de ensino]]="","",Percentual!$F$2)</f>
        <v/>
      </c>
      <c r="N480" s="63" t="str">
        <f>IF(Tabela1[[#This Row],[Nome completo do requerente]]="","",IF(C480="","",IF(COUNTIF(Percentual!$J$2:'Percentual'!J5466,Percentual!J477)&gt;1,"0%",VLOOKUP(C480,Percentual!$A$2:$B$18,2,FALSE))))</f>
        <v/>
      </c>
      <c r="O480" s="64" t="str">
        <f t="shared" si="29"/>
        <v/>
      </c>
      <c r="P480" s="65" t="str">
        <f t="shared" si="30"/>
        <v/>
      </c>
      <c r="Q480" s="64" t="str">
        <f t="shared" si="31"/>
        <v/>
      </c>
      <c r="R480" s="62" t="str">
        <f t="shared" si="32"/>
        <v/>
      </c>
    </row>
    <row r="481" spans="1:18" x14ac:dyDescent="0.25">
      <c r="A481" s="66" t="str">
        <f>IF(B481&lt;&gt;"", COUNTA($B$5:B481), "")</f>
        <v/>
      </c>
      <c r="L481" s="58" t="str">
        <f>IF(Tabela1[[#This Row],[Modalidade da instituição de ensino]]="","",Percentual!$F$2)</f>
        <v/>
      </c>
      <c r="N481" s="63" t="str">
        <f>IF(Tabela1[[#This Row],[Nome completo do requerente]]="","",IF(C481="","",IF(COUNTIF(Percentual!$J$2:'Percentual'!J5467,Percentual!J478)&gt;1,"0%",VLOOKUP(C481,Percentual!$A$2:$B$18,2,FALSE))))</f>
        <v/>
      </c>
      <c r="O481" s="64" t="str">
        <f t="shared" si="29"/>
        <v/>
      </c>
      <c r="P481" s="65" t="str">
        <f t="shared" si="30"/>
        <v/>
      </c>
      <c r="Q481" s="64" t="str">
        <f t="shared" si="31"/>
        <v/>
      </c>
      <c r="R481" s="62" t="str">
        <f t="shared" si="32"/>
        <v/>
      </c>
    </row>
    <row r="482" spans="1:18" x14ac:dyDescent="0.25">
      <c r="A482" s="66" t="str">
        <f>IF(B482&lt;&gt;"", COUNTA($B$5:B482), "")</f>
        <v/>
      </c>
      <c r="L482" s="58" t="str">
        <f>IF(Tabela1[[#This Row],[Modalidade da instituição de ensino]]="","",Percentual!$F$2)</f>
        <v/>
      </c>
      <c r="N482" s="63" t="str">
        <f>IF(Tabela1[[#This Row],[Nome completo do requerente]]="","",IF(C482="","",IF(COUNTIF(Percentual!$J$2:'Percentual'!J5468,Percentual!J479)&gt;1,"0%",VLOOKUP(C482,Percentual!$A$2:$B$18,2,FALSE))))</f>
        <v/>
      </c>
      <c r="O482" s="64" t="str">
        <f t="shared" si="29"/>
        <v/>
      </c>
      <c r="P482" s="65" t="str">
        <f t="shared" si="30"/>
        <v/>
      </c>
      <c r="Q482" s="64" t="str">
        <f t="shared" si="31"/>
        <v/>
      </c>
      <c r="R482" s="62" t="str">
        <f t="shared" si="32"/>
        <v/>
      </c>
    </row>
    <row r="483" spans="1:18" x14ac:dyDescent="0.25">
      <c r="A483" s="66" t="str">
        <f>IF(B483&lt;&gt;"", COUNTA($B$5:B483), "")</f>
        <v/>
      </c>
      <c r="L483" s="58" t="str">
        <f>IF(Tabela1[[#This Row],[Modalidade da instituição de ensino]]="","",Percentual!$F$2)</f>
        <v/>
      </c>
      <c r="N483" s="63" t="str">
        <f>IF(Tabela1[[#This Row],[Nome completo do requerente]]="","",IF(C483="","",IF(COUNTIF(Percentual!$J$2:'Percentual'!J5469,Percentual!J480)&gt;1,"0%",VLOOKUP(C483,Percentual!$A$2:$B$18,2,FALSE))))</f>
        <v/>
      </c>
      <c r="O483" s="64" t="str">
        <f t="shared" si="29"/>
        <v/>
      </c>
      <c r="P483" s="65" t="str">
        <f t="shared" si="30"/>
        <v/>
      </c>
      <c r="Q483" s="64" t="str">
        <f t="shared" si="31"/>
        <v/>
      </c>
      <c r="R483" s="62" t="str">
        <f t="shared" si="32"/>
        <v/>
      </c>
    </row>
    <row r="484" spans="1:18" x14ac:dyDescent="0.25">
      <c r="A484" s="66" t="str">
        <f>IF(B484&lt;&gt;"", COUNTA($B$5:B484), "")</f>
        <v/>
      </c>
      <c r="L484" s="58" t="str">
        <f>IF(Tabela1[[#This Row],[Modalidade da instituição de ensino]]="","",Percentual!$F$2)</f>
        <v/>
      </c>
      <c r="N484" s="63" t="str">
        <f>IF(Tabela1[[#This Row],[Nome completo do requerente]]="","",IF(C484="","",IF(COUNTIF(Percentual!$J$2:'Percentual'!J5470,Percentual!J481)&gt;1,"0%",VLOOKUP(C484,Percentual!$A$2:$B$18,2,FALSE))))</f>
        <v/>
      </c>
      <c r="O484" s="64" t="str">
        <f t="shared" si="29"/>
        <v/>
      </c>
      <c r="P484" s="65" t="str">
        <f t="shared" si="30"/>
        <v/>
      </c>
      <c r="Q484" s="64" t="str">
        <f t="shared" si="31"/>
        <v/>
      </c>
      <c r="R484" s="62" t="str">
        <f t="shared" si="32"/>
        <v/>
      </c>
    </row>
    <row r="485" spans="1:18" x14ac:dyDescent="0.25">
      <c r="A485" s="66" t="str">
        <f>IF(B485&lt;&gt;"", COUNTA($B$5:B485), "")</f>
        <v/>
      </c>
      <c r="L485" s="58" t="str">
        <f>IF(Tabela1[[#This Row],[Modalidade da instituição de ensino]]="","",Percentual!$F$2)</f>
        <v/>
      </c>
      <c r="N485" s="63" t="str">
        <f>IF(Tabela1[[#This Row],[Nome completo do requerente]]="","",IF(C485="","",IF(COUNTIF(Percentual!$J$2:'Percentual'!J5471,Percentual!J482)&gt;1,"0%",VLOOKUP(C485,Percentual!$A$2:$B$18,2,FALSE))))</f>
        <v/>
      </c>
      <c r="O485" s="64" t="str">
        <f t="shared" si="29"/>
        <v/>
      </c>
      <c r="P485" s="65" t="str">
        <f t="shared" si="30"/>
        <v/>
      </c>
      <c r="Q485" s="64" t="str">
        <f t="shared" si="31"/>
        <v/>
      </c>
      <c r="R485" s="62" t="str">
        <f t="shared" si="32"/>
        <v/>
      </c>
    </row>
    <row r="486" spans="1:18" x14ac:dyDescent="0.25">
      <c r="A486" s="66" t="str">
        <f>IF(B486&lt;&gt;"", COUNTA($B$5:B486), "")</f>
        <v/>
      </c>
      <c r="L486" s="58" t="str">
        <f>IF(Tabela1[[#This Row],[Modalidade da instituição de ensino]]="","",Percentual!$F$2)</f>
        <v/>
      </c>
      <c r="N486" s="63" t="str">
        <f>IF(Tabela1[[#This Row],[Nome completo do requerente]]="","",IF(C486="","",IF(COUNTIF(Percentual!$J$2:'Percentual'!J5472,Percentual!J483)&gt;1,"0%",VLOOKUP(C486,Percentual!$A$2:$B$18,2,FALSE))))</f>
        <v/>
      </c>
      <c r="O486" s="64" t="str">
        <f t="shared" si="29"/>
        <v/>
      </c>
      <c r="P486" s="65" t="str">
        <f t="shared" si="30"/>
        <v/>
      </c>
      <c r="Q486" s="64" t="str">
        <f t="shared" si="31"/>
        <v/>
      </c>
      <c r="R486" s="62" t="str">
        <f t="shared" si="32"/>
        <v/>
      </c>
    </row>
    <row r="487" spans="1:18" x14ac:dyDescent="0.25">
      <c r="A487" s="66" t="str">
        <f>IF(B487&lt;&gt;"", COUNTA($B$5:B487), "")</f>
        <v/>
      </c>
      <c r="L487" s="58" t="str">
        <f>IF(Tabela1[[#This Row],[Modalidade da instituição de ensino]]="","",Percentual!$F$2)</f>
        <v/>
      </c>
      <c r="N487" s="63" t="str">
        <f>IF(Tabela1[[#This Row],[Nome completo do requerente]]="","",IF(C487="","",IF(COUNTIF(Percentual!$J$2:'Percentual'!J5473,Percentual!J484)&gt;1,"0%",VLOOKUP(C487,Percentual!$A$2:$B$18,2,FALSE))))</f>
        <v/>
      </c>
      <c r="O487" s="64" t="str">
        <f t="shared" si="29"/>
        <v/>
      </c>
      <c r="P487" s="65" t="str">
        <f t="shared" si="30"/>
        <v/>
      </c>
      <c r="Q487" s="64" t="str">
        <f t="shared" si="31"/>
        <v/>
      </c>
      <c r="R487" s="62" t="str">
        <f t="shared" si="32"/>
        <v/>
      </c>
    </row>
    <row r="488" spans="1:18" x14ac:dyDescent="0.25">
      <c r="A488" s="66" t="str">
        <f>IF(B488&lt;&gt;"", COUNTA($B$5:B488), "")</f>
        <v/>
      </c>
      <c r="L488" s="58" t="str">
        <f>IF(Tabela1[[#This Row],[Modalidade da instituição de ensino]]="","",Percentual!$F$2)</f>
        <v/>
      </c>
      <c r="N488" s="63" t="str">
        <f>IF(Tabela1[[#This Row],[Nome completo do requerente]]="","",IF(C488="","",IF(COUNTIF(Percentual!$J$2:'Percentual'!J5474,Percentual!J485)&gt;1,"0%",VLOOKUP(C488,Percentual!$A$2:$B$18,2,FALSE))))</f>
        <v/>
      </c>
      <c r="O488" s="64" t="str">
        <f t="shared" si="29"/>
        <v/>
      </c>
      <c r="P488" s="65" t="str">
        <f t="shared" si="30"/>
        <v/>
      </c>
      <c r="Q488" s="64" t="str">
        <f t="shared" si="31"/>
        <v/>
      </c>
      <c r="R488" s="62" t="str">
        <f t="shared" si="32"/>
        <v/>
      </c>
    </row>
    <row r="489" spans="1:18" x14ac:dyDescent="0.25">
      <c r="A489" s="66" t="str">
        <f>IF(B489&lt;&gt;"", COUNTA($B$5:B489), "")</f>
        <v/>
      </c>
      <c r="L489" s="58" t="str">
        <f>IF(Tabela1[[#This Row],[Modalidade da instituição de ensino]]="","",Percentual!$F$2)</f>
        <v/>
      </c>
      <c r="N489" s="63" t="str">
        <f>IF(Tabela1[[#This Row],[Nome completo do requerente]]="","",IF(C489="","",IF(COUNTIF(Percentual!$J$2:'Percentual'!J5475,Percentual!J486)&gt;1,"0%",VLOOKUP(C489,Percentual!$A$2:$B$18,2,FALSE))))</f>
        <v/>
      </c>
      <c r="O489" s="64" t="str">
        <f t="shared" si="29"/>
        <v/>
      </c>
      <c r="P489" s="65" t="str">
        <f t="shared" si="30"/>
        <v/>
      </c>
      <c r="Q489" s="64" t="str">
        <f t="shared" si="31"/>
        <v/>
      </c>
      <c r="R489" s="62" t="str">
        <f t="shared" si="32"/>
        <v/>
      </c>
    </row>
    <row r="490" spans="1:18" x14ac:dyDescent="0.25">
      <c r="A490" s="66" t="str">
        <f>IF(B490&lt;&gt;"", COUNTA($B$5:B490), "")</f>
        <v/>
      </c>
      <c r="L490" s="58" t="str">
        <f>IF(Tabela1[[#This Row],[Modalidade da instituição de ensino]]="","",Percentual!$F$2)</f>
        <v/>
      </c>
      <c r="N490" s="63" t="str">
        <f>IF(Tabela1[[#This Row],[Nome completo do requerente]]="","",IF(C490="","",IF(COUNTIF(Percentual!$J$2:'Percentual'!J5476,Percentual!J487)&gt;1,"0%",VLOOKUP(C490,Percentual!$A$2:$B$18,2,FALSE))))</f>
        <v/>
      </c>
      <c r="O490" s="64" t="str">
        <f t="shared" si="29"/>
        <v/>
      </c>
      <c r="P490" s="65" t="str">
        <f t="shared" si="30"/>
        <v/>
      </c>
      <c r="Q490" s="64" t="str">
        <f t="shared" si="31"/>
        <v/>
      </c>
      <c r="R490" s="62" t="str">
        <f t="shared" si="32"/>
        <v/>
      </c>
    </row>
    <row r="491" spans="1:18" x14ac:dyDescent="0.25">
      <c r="A491" s="66" t="str">
        <f>IF(B491&lt;&gt;"", COUNTA($B$5:B491), "")</f>
        <v/>
      </c>
      <c r="L491" s="58" t="str">
        <f>IF(Tabela1[[#This Row],[Modalidade da instituição de ensino]]="","",Percentual!$F$2)</f>
        <v/>
      </c>
      <c r="N491" s="63" t="str">
        <f>IF(Tabela1[[#This Row],[Nome completo do requerente]]="","",IF(C491="","",IF(COUNTIF(Percentual!$J$2:'Percentual'!J5477,Percentual!J488)&gt;1,"0%",VLOOKUP(C491,Percentual!$A$2:$B$18,2,FALSE))))</f>
        <v/>
      </c>
      <c r="O491" s="64" t="str">
        <f t="shared" si="29"/>
        <v/>
      </c>
      <c r="P491" s="65" t="str">
        <f t="shared" si="30"/>
        <v/>
      </c>
      <c r="Q491" s="64" t="str">
        <f t="shared" si="31"/>
        <v/>
      </c>
      <c r="R491" s="62" t="str">
        <f t="shared" si="32"/>
        <v/>
      </c>
    </row>
    <row r="492" spans="1:18" x14ac:dyDescent="0.25">
      <c r="A492" s="66" t="str">
        <f>IF(B492&lt;&gt;"", COUNTA($B$5:B492), "")</f>
        <v/>
      </c>
      <c r="L492" s="58" t="str">
        <f>IF(Tabela1[[#This Row],[Modalidade da instituição de ensino]]="","",Percentual!$F$2)</f>
        <v/>
      </c>
      <c r="N492" s="63" t="str">
        <f>IF(Tabela1[[#This Row],[Nome completo do requerente]]="","",IF(C492="","",IF(COUNTIF(Percentual!$J$2:'Percentual'!J5478,Percentual!J489)&gt;1,"0%",VLOOKUP(C492,Percentual!$A$2:$B$18,2,FALSE))))</f>
        <v/>
      </c>
      <c r="O492" s="64" t="str">
        <f t="shared" si="29"/>
        <v/>
      </c>
      <c r="P492" s="65" t="str">
        <f t="shared" si="30"/>
        <v/>
      </c>
      <c r="Q492" s="64" t="str">
        <f t="shared" si="31"/>
        <v/>
      </c>
      <c r="R492" s="62" t="str">
        <f t="shared" si="32"/>
        <v/>
      </c>
    </row>
    <row r="493" spans="1:18" x14ac:dyDescent="0.25">
      <c r="A493" s="66" t="str">
        <f>IF(B493&lt;&gt;"", COUNTA($B$5:B493), "")</f>
        <v/>
      </c>
      <c r="L493" s="58" t="str">
        <f>IF(Tabela1[[#This Row],[Modalidade da instituição de ensino]]="","",Percentual!$F$2)</f>
        <v/>
      </c>
      <c r="N493" s="63" t="str">
        <f>IF(Tabela1[[#This Row],[Nome completo do requerente]]="","",IF(C493="","",IF(COUNTIF(Percentual!$J$2:'Percentual'!J5479,Percentual!J490)&gt;1,"0%",VLOOKUP(C493,Percentual!$A$2:$B$18,2,FALSE))))</f>
        <v/>
      </c>
      <c r="O493" s="64" t="str">
        <f t="shared" si="29"/>
        <v/>
      </c>
      <c r="P493" s="65" t="str">
        <f t="shared" si="30"/>
        <v/>
      </c>
      <c r="Q493" s="64" t="str">
        <f t="shared" si="31"/>
        <v/>
      </c>
      <c r="R493" s="62" t="str">
        <f t="shared" si="32"/>
        <v/>
      </c>
    </row>
    <row r="494" spans="1:18" x14ac:dyDescent="0.25">
      <c r="A494" s="66" t="str">
        <f>IF(B494&lt;&gt;"", COUNTA($B$5:B494), "")</f>
        <v/>
      </c>
      <c r="L494" s="58" t="str">
        <f>IF(Tabela1[[#This Row],[Modalidade da instituição de ensino]]="","",Percentual!$F$2)</f>
        <v/>
      </c>
      <c r="N494" s="63" t="str">
        <f>IF(Tabela1[[#This Row],[Nome completo do requerente]]="","",IF(C494="","",IF(COUNTIF(Percentual!$J$2:'Percentual'!J5480,Percentual!J491)&gt;1,"0%",VLOOKUP(C494,Percentual!$A$2:$B$18,2,FALSE))))</f>
        <v/>
      </c>
      <c r="O494" s="64" t="str">
        <f t="shared" si="29"/>
        <v/>
      </c>
      <c r="P494" s="65" t="str">
        <f t="shared" si="30"/>
        <v/>
      </c>
      <c r="Q494" s="64" t="str">
        <f t="shared" si="31"/>
        <v/>
      </c>
      <c r="R494" s="62" t="str">
        <f t="shared" si="32"/>
        <v/>
      </c>
    </row>
    <row r="495" spans="1:18" x14ac:dyDescent="0.25">
      <c r="A495" s="66" t="str">
        <f>IF(B495&lt;&gt;"", COUNTA($B$5:B495), "")</f>
        <v/>
      </c>
      <c r="L495" s="58" t="str">
        <f>IF(Tabela1[[#This Row],[Modalidade da instituição de ensino]]="","",Percentual!$F$2)</f>
        <v/>
      </c>
      <c r="N495" s="63" t="str">
        <f>IF(Tabela1[[#This Row],[Nome completo do requerente]]="","",IF(C495="","",IF(COUNTIF(Percentual!$J$2:'Percentual'!J5481,Percentual!J492)&gt;1,"0%",VLOOKUP(C495,Percentual!$A$2:$B$18,2,FALSE))))</f>
        <v/>
      </c>
      <c r="O495" s="64" t="str">
        <f t="shared" si="29"/>
        <v/>
      </c>
      <c r="P495" s="65" t="str">
        <f t="shared" si="30"/>
        <v/>
      </c>
      <c r="Q495" s="64" t="str">
        <f t="shared" si="31"/>
        <v/>
      </c>
      <c r="R495" s="62" t="str">
        <f t="shared" si="32"/>
        <v/>
      </c>
    </row>
    <row r="496" spans="1:18" x14ac:dyDescent="0.25">
      <c r="A496" s="66" t="str">
        <f>IF(B496&lt;&gt;"", COUNTA($B$5:B496), "")</f>
        <v/>
      </c>
      <c r="L496" s="58" t="str">
        <f>IF(Tabela1[[#This Row],[Modalidade da instituição de ensino]]="","",Percentual!$F$2)</f>
        <v/>
      </c>
      <c r="N496" s="63" t="str">
        <f>IF(Tabela1[[#This Row],[Nome completo do requerente]]="","",IF(C496="","",IF(COUNTIF(Percentual!$J$2:'Percentual'!J5482,Percentual!J493)&gt;1,"0%",VLOOKUP(C496,Percentual!$A$2:$B$18,2,FALSE))))</f>
        <v/>
      </c>
      <c r="O496" s="64" t="str">
        <f t="shared" si="29"/>
        <v/>
      </c>
      <c r="P496" s="65" t="str">
        <f t="shared" si="30"/>
        <v/>
      </c>
      <c r="Q496" s="64" t="str">
        <f t="shared" si="31"/>
        <v/>
      </c>
      <c r="R496" s="62" t="str">
        <f t="shared" si="32"/>
        <v/>
      </c>
    </row>
    <row r="497" spans="1:18" x14ac:dyDescent="0.25">
      <c r="A497" s="66" t="str">
        <f>IF(B497&lt;&gt;"", COUNTA($B$5:B497), "")</f>
        <v/>
      </c>
      <c r="L497" s="58" t="str">
        <f>IF(Tabela1[[#This Row],[Modalidade da instituição de ensino]]="","",Percentual!$F$2)</f>
        <v/>
      </c>
      <c r="N497" s="63" t="str">
        <f>IF(Tabela1[[#This Row],[Nome completo do requerente]]="","",IF(C497="","",IF(COUNTIF(Percentual!$J$2:'Percentual'!J5483,Percentual!J494)&gt;1,"0%",VLOOKUP(C497,Percentual!$A$2:$B$18,2,FALSE))))</f>
        <v/>
      </c>
      <c r="O497" s="64" t="str">
        <f t="shared" si="29"/>
        <v/>
      </c>
      <c r="P497" s="65" t="str">
        <f t="shared" si="30"/>
        <v/>
      </c>
      <c r="Q497" s="64" t="str">
        <f t="shared" si="31"/>
        <v/>
      </c>
      <c r="R497" s="62" t="str">
        <f t="shared" si="32"/>
        <v/>
      </c>
    </row>
    <row r="498" spans="1:18" x14ac:dyDescent="0.25">
      <c r="A498" s="66" t="str">
        <f>IF(B498&lt;&gt;"", COUNTA($B$5:B498), "")</f>
        <v/>
      </c>
      <c r="L498" s="58" t="str">
        <f>IF(Tabela1[[#This Row],[Modalidade da instituição de ensino]]="","",Percentual!$F$2)</f>
        <v/>
      </c>
      <c r="N498" s="63" t="str">
        <f>IF(Tabela1[[#This Row],[Nome completo do requerente]]="","",IF(C498="","",IF(COUNTIF(Percentual!$J$2:'Percentual'!J5484,Percentual!J495)&gt;1,"0%",VLOOKUP(C498,Percentual!$A$2:$B$18,2,FALSE))))</f>
        <v/>
      </c>
      <c r="O498" s="64" t="str">
        <f t="shared" si="29"/>
        <v/>
      </c>
      <c r="P498" s="65" t="str">
        <f t="shared" si="30"/>
        <v/>
      </c>
      <c r="Q498" s="64" t="str">
        <f t="shared" si="31"/>
        <v/>
      </c>
      <c r="R498" s="62" t="str">
        <f t="shared" si="32"/>
        <v/>
      </c>
    </row>
    <row r="499" spans="1:18" x14ac:dyDescent="0.25">
      <c r="A499" s="66" t="str">
        <f>IF(B499&lt;&gt;"", COUNTA($B$5:B499), "")</f>
        <v/>
      </c>
      <c r="L499" s="58" t="str">
        <f>IF(Tabela1[[#This Row],[Modalidade da instituição de ensino]]="","",Percentual!$F$2)</f>
        <v/>
      </c>
      <c r="N499" s="63" t="str">
        <f>IF(Tabela1[[#This Row],[Nome completo do requerente]]="","",IF(C499="","",IF(COUNTIF(Percentual!$J$2:'Percentual'!J5485,Percentual!J496)&gt;1,"0%",VLOOKUP(C499,Percentual!$A$2:$B$18,2,FALSE))))</f>
        <v/>
      </c>
      <c r="O499" s="64" t="str">
        <f t="shared" si="29"/>
        <v/>
      </c>
      <c r="P499" s="65" t="str">
        <f t="shared" si="30"/>
        <v/>
      </c>
      <c r="Q499" s="64" t="str">
        <f t="shared" si="31"/>
        <v/>
      </c>
      <c r="R499" s="62" t="str">
        <f t="shared" si="32"/>
        <v/>
      </c>
    </row>
    <row r="500" spans="1:18" x14ac:dyDescent="0.25">
      <c r="A500" s="66" t="str">
        <f>IF(B500&lt;&gt;"", COUNTA($B$5:B500), "")</f>
        <v/>
      </c>
      <c r="L500" s="58" t="str">
        <f>IF(Tabela1[[#This Row],[Modalidade da instituição de ensino]]="","",Percentual!$F$2)</f>
        <v/>
      </c>
      <c r="N500" s="63" t="str">
        <f>IF(Tabela1[[#This Row],[Nome completo do requerente]]="","",IF(C500="","",IF(COUNTIF(Percentual!$J$2:'Percentual'!J5486,Percentual!J497)&gt;1,"0%",VLOOKUP(C500,Percentual!$A$2:$B$18,2,FALSE))))</f>
        <v/>
      </c>
      <c r="O500" s="64" t="str">
        <f t="shared" si="29"/>
        <v/>
      </c>
      <c r="P500" s="65" t="str">
        <f t="shared" si="30"/>
        <v/>
      </c>
      <c r="Q500" s="64" t="str">
        <f t="shared" si="31"/>
        <v/>
      </c>
      <c r="R500" s="62" t="str">
        <f t="shared" si="32"/>
        <v/>
      </c>
    </row>
    <row r="501" spans="1:18" x14ac:dyDescent="0.25">
      <c r="A501" s="66" t="str">
        <f>IF(B501&lt;&gt;"", COUNTA($B$5:B501), "")</f>
        <v/>
      </c>
      <c r="L501" s="58" t="str">
        <f>IF(Tabela1[[#This Row],[Modalidade da instituição de ensino]]="","",Percentual!$F$2)</f>
        <v/>
      </c>
      <c r="N501" s="63" t="str">
        <f>IF(Tabela1[[#This Row],[Nome completo do requerente]]="","",IF(C501="","",IF(COUNTIF(Percentual!$J$2:'Percentual'!J5487,Percentual!J498)&gt;1,"0%",VLOOKUP(C501,Percentual!$A$2:$B$18,2,FALSE))))</f>
        <v/>
      </c>
      <c r="O501" s="64" t="str">
        <f t="shared" si="29"/>
        <v/>
      </c>
      <c r="P501" s="65" t="str">
        <f t="shared" si="30"/>
        <v/>
      </c>
      <c r="Q501" s="64" t="str">
        <f t="shared" si="31"/>
        <v/>
      </c>
      <c r="R501" s="62" t="str">
        <f t="shared" si="32"/>
        <v/>
      </c>
    </row>
    <row r="502" spans="1:18" x14ac:dyDescent="0.25">
      <c r="A502" s="66" t="str">
        <f>IF(B502&lt;&gt;"", COUNTA($B$5:B502), "")</f>
        <v/>
      </c>
      <c r="L502" s="58" t="str">
        <f>IF(Tabela1[[#This Row],[Modalidade da instituição de ensino]]="","",Percentual!$F$2)</f>
        <v/>
      </c>
      <c r="N502" s="63" t="str">
        <f>IF(Tabela1[[#This Row],[Nome completo do requerente]]="","",IF(C502="","",IF(COUNTIF(Percentual!$J$2:'Percentual'!J5488,Percentual!J499)&gt;1,"0%",VLOOKUP(C502,Percentual!$A$2:$B$18,2,FALSE))))</f>
        <v/>
      </c>
      <c r="O502" s="64" t="str">
        <f t="shared" si="29"/>
        <v/>
      </c>
      <c r="P502" s="65" t="str">
        <f t="shared" si="30"/>
        <v/>
      </c>
      <c r="Q502" s="64" t="str">
        <f t="shared" si="31"/>
        <v/>
      </c>
      <c r="R502" s="62" t="str">
        <f t="shared" si="32"/>
        <v/>
      </c>
    </row>
    <row r="503" spans="1:18" x14ac:dyDescent="0.25">
      <c r="A503" s="66" t="str">
        <f>IF(B503&lt;&gt;"", COUNTA($B$5:B503), "")</f>
        <v/>
      </c>
      <c r="L503" s="58" t="str">
        <f>IF(Tabela1[[#This Row],[Modalidade da instituição de ensino]]="","",Percentual!$F$2)</f>
        <v/>
      </c>
      <c r="N503" s="63" t="str">
        <f>IF(Tabela1[[#This Row],[Nome completo do requerente]]="","",IF(C503="","",IF(COUNTIF(Percentual!$J$2:'Percentual'!J5489,Percentual!J500)&gt;1,"0%",VLOOKUP(C503,Percentual!$A$2:$B$18,2,FALSE))))</f>
        <v/>
      </c>
      <c r="O503" s="64" t="str">
        <f t="shared" si="29"/>
        <v/>
      </c>
      <c r="P503" s="65" t="str">
        <f t="shared" si="30"/>
        <v/>
      </c>
      <c r="Q503" s="64" t="str">
        <f t="shared" si="31"/>
        <v/>
      </c>
      <c r="R503" s="62" t="str">
        <f t="shared" si="32"/>
        <v/>
      </c>
    </row>
    <row r="504" spans="1:18" x14ac:dyDescent="0.25">
      <c r="A504" s="66" t="str">
        <f>IF(B504&lt;&gt;"", COUNTA($B$5:B504), "")</f>
        <v/>
      </c>
      <c r="L504" s="58" t="str">
        <f>IF(Tabela1[[#This Row],[Modalidade da instituição de ensino]]="","",Percentual!$F$2)</f>
        <v/>
      </c>
      <c r="N504" s="63" t="str">
        <f>IF(Tabela1[[#This Row],[Nome completo do requerente]]="","",IF(C504="","",IF(COUNTIF(Percentual!$J$2:'Percentual'!J5490,Percentual!J501)&gt;1,"0%",VLOOKUP(C504,Percentual!$A$2:$B$18,2,FALSE))))</f>
        <v/>
      </c>
      <c r="O504" s="64" t="str">
        <f t="shared" si="29"/>
        <v/>
      </c>
      <c r="P504" s="65" t="str">
        <f t="shared" si="30"/>
        <v/>
      </c>
      <c r="Q504" s="64" t="str">
        <f t="shared" si="31"/>
        <v/>
      </c>
      <c r="R504" s="62" t="str">
        <f t="shared" si="32"/>
        <v/>
      </c>
    </row>
    <row r="505" spans="1:18" x14ac:dyDescent="0.25">
      <c r="A505" s="66" t="str">
        <f>IF(B505&lt;&gt;"", COUNTA($B$5:B505), "")</f>
        <v/>
      </c>
      <c r="L505" s="58" t="str">
        <f>IF(Tabela1[[#This Row],[Modalidade da instituição de ensino]]="","",Percentual!$F$2)</f>
        <v/>
      </c>
      <c r="N505" s="63" t="str">
        <f>IF(Tabela1[[#This Row],[Nome completo do requerente]]="","",IF(C505="","",IF(COUNTIF(Percentual!$J$2:'Percentual'!J5491,Percentual!J502)&gt;1,"0%",VLOOKUP(C505,Percentual!$A$2:$B$18,2,FALSE))))</f>
        <v/>
      </c>
      <c r="O505" s="64" t="str">
        <f t="shared" si="29"/>
        <v/>
      </c>
      <c r="P505" s="65" t="str">
        <f t="shared" si="30"/>
        <v/>
      </c>
      <c r="Q505" s="64" t="str">
        <f t="shared" si="31"/>
        <v/>
      </c>
      <c r="R505" s="62" t="str">
        <f t="shared" si="32"/>
        <v/>
      </c>
    </row>
    <row r="506" spans="1:18" x14ac:dyDescent="0.25">
      <c r="A506" s="66" t="str">
        <f>IF(B506&lt;&gt;"", COUNTA($B$5:B506), "")</f>
        <v/>
      </c>
      <c r="L506" s="58" t="str">
        <f>IF(Tabela1[[#This Row],[Modalidade da instituição de ensino]]="","",Percentual!$F$2)</f>
        <v/>
      </c>
      <c r="N506" s="63" t="str">
        <f>IF(Tabela1[[#This Row],[Nome completo do requerente]]="","",IF(C506="","",IF(COUNTIF(Percentual!$J$2:'Percentual'!J5492,Percentual!J503)&gt;1,"0%",VLOOKUP(C506,Percentual!$A$2:$B$18,2,FALSE))))</f>
        <v/>
      </c>
      <c r="O506" s="64" t="str">
        <f t="shared" si="29"/>
        <v/>
      </c>
      <c r="P506" s="65" t="str">
        <f t="shared" si="30"/>
        <v/>
      </c>
      <c r="Q506" s="64" t="str">
        <f t="shared" si="31"/>
        <v/>
      </c>
      <c r="R506" s="62" t="str">
        <f t="shared" si="32"/>
        <v/>
      </c>
    </row>
    <row r="507" spans="1:18" x14ac:dyDescent="0.25">
      <c r="A507" s="66" t="str">
        <f>IF(B507&lt;&gt;"", COUNTA($B$5:B507), "")</f>
        <v/>
      </c>
      <c r="L507" s="58" t="str">
        <f>IF(Tabela1[[#This Row],[Modalidade da instituição de ensino]]="","",Percentual!$F$2)</f>
        <v/>
      </c>
      <c r="N507" s="63" t="str">
        <f>IF(Tabela1[[#This Row],[Nome completo do requerente]]="","",IF(C507="","",IF(COUNTIF(Percentual!$J$2:'Percentual'!J5493,Percentual!J504)&gt;1,"0%",VLOOKUP(C507,Percentual!$A$2:$B$18,2,FALSE))))</f>
        <v/>
      </c>
      <c r="O507" s="64" t="str">
        <f t="shared" si="29"/>
        <v/>
      </c>
      <c r="P507" s="65" t="str">
        <f t="shared" si="30"/>
        <v/>
      </c>
      <c r="Q507" s="64" t="str">
        <f t="shared" si="31"/>
        <v/>
      </c>
      <c r="R507" s="62" t="str">
        <f t="shared" si="32"/>
        <v/>
      </c>
    </row>
    <row r="508" spans="1:18" x14ac:dyDescent="0.25">
      <c r="A508" s="66" t="str">
        <f>IF(B508&lt;&gt;"", COUNTA($B$5:B508), "")</f>
        <v/>
      </c>
      <c r="L508" s="58" t="str">
        <f>IF(Tabela1[[#This Row],[Modalidade da instituição de ensino]]="","",Percentual!$F$2)</f>
        <v/>
      </c>
      <c r="N508" s="63" t="str">
        <f>IF(Tabela1[[#This Row],[Nome completo do requerente]]="","",IF(C508="","",IF(COUNTIF(Percentual!$J$2:'Percentual'!J5494,Percentual!J505)&gt;1,"0%",VLOOKUP(C508,Percentual!$A$2:$B$18,2,FALSE))))</f>
        <v/>
      </c>
      <c r="O508" s="64" t="str">
        <f t="shared" si="29"/>
        <v/>
      </c>
      <c r="P508" s="65" t="str">
        <f t="shared" si="30"/>
        <v/>
      </c>
      <c r="Q508" s="64" t="str">
        <f t="shared" si="31"/>
        <v/>
      </c>
      <c r="R508" s="62" t="str">
        <f t="shared" si="32"/>
        <v/>
      </c>
    </row>
    <row r="509" spans="1:18" x14ac:dyDescent="0.25">
      <c r="A509" s="66" t="str">
        <f>IF(B509&lt;&gt;"", COUNTA($B$5:B509), "")</f>
        <v/>
      </c>
      <c r="L509" s="58" t="str">
        <f>IF(Tabela1[[#This Row],[Modalidade da instituição de ensino]]="","",Percentual!$F$2)</f>
        <v/>
      </c>
      <c r="N509" s="63" t="str">
        <f>IF(Tabela1[[#This Row],[Nome completo do requerente]]="","",IF(C509="","",IF(COUNTIF(Percentual!$J$2:'Percentual'!J5495,Percentual!J506)&gt;1,"0%",VLOOKUP(C509,Percentual!$A$2:$B$18,2,FALSE))))</f>
        <v/>
      </c>
      <c r="O509" s="64" t="str">
        <f t="shared" si="29"/>
        <v/>
      </c>
      <c r="P509" s="65" t="str">
        <f t="shared" si="30"/>
        <v/>
      </c>
      <c r="Q509" s="64" t="str">
        <f t="shared" si="31"/>
        <v/>
      </c>
      <c r="R509" s="62" t="str">
        <f t="shared" si="32"/>
        <v/>
      </c>
    </row>
    <row r="510" spans="1:18" x14ac:dyDescent="0.25">
      <c r="A510" s="66" t="str">
        <f>IF(B510&lt;&gt;"", COUNTA($B$5:B510), "")</f>
        <v/>
      </c>
      <c r="L510" s="58" t="str">
        <f>IF(Tabela1[[#This Row],[Modalidade da instituição de ensino]]="","",Percentual!$F$2)</f>
        <v/>
      </c>
      <c r="N510" s="63" t="str">
        <f>IF(Tabela1[[#This Row],[Nome completo do requerente]]="","",IF(C510="","",IF(COUNTIF(Percentual!$J$2:'Percentual'!J5496,Percentual!J507)&gt;1,"0%",VLOOKUP(C510,Percentual!$A$2:$B$18,2,FALSE))))</f>
        <v/>
      </c>
      <c r="O510" s="64" t="str">
        <f t="shared" si="29"/>
        <v/>
      </c>
      <c r="P510" s="65" t="str">
        <f t="shared" si="30"/>
        <v/>
      </c>
      <c r="Q510" s="64" t="str">
        <f t="shared" si="31"/>
        <v/>
      </c>
      <c r="R510" s="62" t="str">
        <f t="shared" si="32"/>
        <v/>
      </c>
    </row>
    <row r="511" spans="1:18" x14ac:dyDescent="0.25">
      <c r="A511" s="66" t="str">
        <f>IF(B511&lt;&gt;"", COUNTA($B$5:B511), "")</f>
        <v/>
      </c>
      <c r="L511" s="58" t="str">
        <f>IF(Tabela1[[#This Row],[Modalidade da instituição de ensino]]="","",Percentual!$F$2)</f>
        <v/>
      </c>
      <c r="N511" s="63" t="str">
        <f>IF(Tabela1[[#This Row],[Nome completo do requerente]]="","",IF(C511="","",IF(COUNTIF(Percentual!$J$2:'Percentual'!J5497,Percentual!J508)&gt;1,"0%",VLOOKUP(C511,Percentual!$A$2:$B$18,2,FALSE))))</f>
        <v/>
      </c>
      <c r="O511" s="64" t="str">
        <f t="shared" si="29"/>
        <v/>
      </c>
      <c r="P511" s="65" t="str">
        <f t="shared" si="30"/>
        <v/>
      </c>
      <c r="Q511" s="64" t="str">
        <f t="shared" si="31"/>
        <v/>
      </c>
      <c r="R511" s="62" t="str">
        <f t="shared" si="32"/>
        <v/>
      </c>
    </row>
    <row r="512" spans="1:18" x14ac:dyDescent="0.25">
      <c r="A512" s="66" t="str">
        <f>IF(B512&lt;&gt;"", COUNTA($B$5:B512), "")</f>
        <v/>
      </c>
      <c r="L512" s="58" t="str">
        <f>IF(Tabela1[[#This Row],[Modalidade da instituição de ensino]]="","",Percentual!$F$2)</f>
        <v/>
      </c>
      <c r="N512" s="63" t="str">
        <f>IF(Tabela1[[#This Row],[Nome completo do requerente]]="","",IF(C512="","",IF(COUNTIF(Percentual!$J$2:'Percentual'!J5498,Percentual!J509)&gt;1,"0%",VLOOKUP(C512,Percentual!$A$2:$B$18,2,FALSE))))</f>
        <v/>
      </c>
      <c r="O512" s="64" t="str">
        <f t="shared" si="29"/>
        <v/>
      </c>
      <c r="P512" s="65" t="str">
        <f t="shared" si="30"/>
        <v/>
      </c>
      <c r="Q512" s="64" t="str">
        <f t="shared" si="31"/>
        <v/>
      </c>
      <c r="R512" s="62" t="str">
        <f t="shared" si="32"/>
        <v/>
      </c>
    </row>
    <row r="513" spans="1:18" x14ac:dyDescent="0.25">
      <c r="A513" s="66" t="str">
        <f>IF(B513&lt;&gt;"", COUNTA($B$5:B513), "")</f>
        <v/>
      </c>
      <c r="L513" s="58" t="str">
        <f>IF(Tabela1[[#This Row],[Modalidade da instituição de ensino]]="","",Percentual!$F$2)</f>
        <v/>
      </c>
      <c r="N513" s="63" t="str">
        <f>IF(Tabela1[[#This Row],[Nome completo do requerente]]="","",IF(C513="","",IF(COUNTIF(Percentual!$J$2:'Percentual'!J5499,Percentual!J510)&gt;1,"0%",VLOOKUP(C513,Percentual!$A$2:$B$18,2,FALSE))))</f>
        <v/>
      </c>
      <c r="O513" s="64" t="str">
        <f t="shared" si="29"/>
        <v/>
      </c>
      <c r="P513" s="65" t="str">
        <f t="shared" si="30"/>
        <v/>
      </c>
      <c r="Q513" s="64" t="str">
        <f t="shared" si="31"/>
        <v/>
      </c>
      <c r="R513" s="62" t="str">
        <f t="shared" si="32"/>
        <v/>
      </c>
    </row>
    <row r="514" spans="1:18" x14ac:dyDescent="0.25">
      <c r="A514" s="66" t="str">
        <f>IF(B514&lt;&gt;"", COUNTA($B$5:B514), "")</f>
        <v/>
      </c>
      <c r="L514" s="58" t="str">
        <f>IF(Tabela1[[#This Row],[Modalidade da instituição de ensino]]="","",Percentual!$F$2)</f>
        <v/>
      </c>
      <c r="N514" s="63" t="str">
        <f>IF(Tabela1[[#This Row],[Nome completo do requerente]]="","",IF(C514="","",IF(COUNTIF(Percentual!$J$2:'Percentual'!J5500,Percentual!J511)&gt;1,"0%",VLOOKUP(C514,Percentual!$A$2:$B$18,2,FALSE))))</f>
        <v/>
      </c>
      <c r="O514" s="64" t="str">
        <f t="shared" si="29"/>
        <v/>
      </c>
      <c r="P514" s="65" t="str">
        <f t="shared" si="30"/>
        <v/>
      </c>
      <c r="Q514" s="64" t="str">
        <f t="shared" si="31"/>
        <v/>
      </c>
      <c r="R514" s="62" t="str">
        <f t="shared" si="32"/>
        <v/>
      </c>
    </row>
    <row r="515" spans="1:18" x14ac:dyDescent="0.25">
      <c r="A515" s="66" t="str">
        <f>IF(B515&lt;&gt;"", COUNTA($B$5:B515), "")</f>
        <v/>
      </c>
      <c r="L515" s="58" t="str">
        <f>IF(Tabela1[[#This Row],[Modalidade da instituição de ensino]]="","",Percentual!$F$2)</f>
        <v/>
      </c>
      <c r="N515" s="63" t="str">
        <f>IF(Tabela1[[#This Row],[Nome completo do requerente]]="","",IF(C515="","",IF(COUNTIF(Percentual!$J$2:'Percentual'!J5501,Percentual!J512)&gt;1,"0%",VLOOKUP(C515,Percentual!$A$2:$B$18,2,FALSE))))</f>
        <v/>
      </c>
      <c r="O515" s="64" t="str">
        <f t="shared" si="29"/>
        <v/>
      </c>
      <c r="P515" s="65" t="str">
        <f t="shared" si="30"/>
        <v/>
      </c>
      <c r="Q515" s="64" t="str">
        <f t="shared" si="31"/>
        <v/>
      </c>
      <c r="R515" s="62" t="str">
        <f t="shared" si="32"/>
        <v/>
      </c>
    </row>
    <row r="516" spans="1:18" x14ac:dyDescent="0.25">
      <c r="A516" s="66" t="str">
        <f>IF(B516&lt;&gt;"", COUNTA($B$5:B516), "")</f>
        <v/>
      </c>
      <c r="L516" s="58" t="str">
        <f>IF(Tabela1[[#This Row],[Modalidade da instituição de ensino]]="","",Percentual!$F$2)</f>
        <v/>
      </c>
      <c r="N516" s="63" t="str">
        <f>IF(Tabela1[[#This Row],[Nome completo do requerente]]="","",IF(C516="","",IF(COUNTIF(Percentual!$J$2:'Percentual'!J5502,Percentual!J513)&gt;1,"0%",VLOOKUP(C516,Percentual!$A$2:$B$18,2,FALSE))))</f>
        <v/>
      </c>
      <c r="O516" s="64" t="str">
        <f t="shared" si="29"/>
        <v/>
      </c>
      <c r="P516" s="65" t="str">
        <f t="shared" si="30"/>
        <v/>
      </c>
      <c r="Q516" s="64" t="str">
        <f t="shared" si="31"/>
        <v/>
      </c>
      <c r="R516" s="62" t="str">
        <f t="shared" si="32"/>
        <v/>
      </c>
    </row>
    <row r="517" spans="1:18" x14ac:dyDescent="0.25">
      <c r="A517" s="66" t="str">
        <f>IF(B517&lt;&gt;"", COUNTA($B$5:B517), "")</f>
        <v/>
      </c>
      <c r="L517" s="58" t="str">
        <f>IF(Tabela1[[#This Row],[Modalidade da instituição de ensino]]="","",Percentual!$F$2)</f>
        <v/>
      </c>
      <c r="N517" s="63" t="str">
        <f>IF(Tabela1[[#This Row],[Nome completo do requerente]]="","",IF(C517="","",IF(COUNTIF(Percentual!$J$2:'Percentual'!J5503,Percentual!J514)&gt;1,"0%",VLOOKUP(C517,Percentual!$A$2:$B$18,2,FALSE))))</f>
        <v/>
      </c>
      <c r="O517" s="64" t="str">
        <f t="shared" ref="O517:O580" si="33">IF(AND(N517&lt;&gt;""), M517*N517, "")</f>
        <v/>
      </c>
      <c r="P517" s="65" t="str">
        <f t="shared" ref="P517:P580" si="34">IF(N517="","",100%-N517)</f>
        <v/>
      </c>
      <c r="Q517" s="64" t="str">
        <f t="shared" ref="Q517:Q580" si="35">IF(AND(N517&lt;&gt;""), M517-O517, "")</f>
        <v/>
      </c>
      <c r="R517" s="62" t="str">
        <f t="shared" ref="R517:R580" si="36">IF(AND(Q517&lt;&gt;""), IF(Q517&lt;=1078,Q517,1078), "")</f>
        <v/>
      </c>
    </row>
    <row r="518" spans="1:18" x14ac:dyDescent="0.25">
      <c r="A518" s="66" t="str">
        <f>IF(B518&lt;&gt;"", COUNTA($B$5:B518), "")</f>
        <v/>
      </c>
      <c r="L518" s="58" t="str">
        <f>IF(Tabela1[[#This Row],[Modalidade da instituição de ensino]]="","",Percentual!$F$2)</f>
        <v/>
      </c>
      <c r="N518" s="63" t="str">
        <f>IF(Tabela1[[#This Row],[Nome completo do requerente]]="","",IF(C518="","",IF(COUNTIF(Percentual!$J$2:'Percentual'!J5504,Percentual!J515)&gt;1,"0%",VLOOKUP(C518,Percentual!$A$2:$B$18,2,FALSE))))</f>
        <v/>
      </c>
      <c r="O518" s="64" t="str">
        <f t="shared" si="33"/>
        <v/>
      </c>
      <c r="P518" s="65" t="str">
        <f t="shared" si="34"/>
        <v/>
      </c>
      <c r="Q518" s="64" t="str">
        <f t="shared" si="35"/>
        <v/>
      </c>
      <c r="R518" s="62" t="str">
        <f t="shared" si="36"/>
        <v/>
      </c>
    </row>
    <row r="519" spans="1:18" x14ac:dyDescent="0.25">
      <c r="A519" s="66" t="str">
        <f>IF(B519&lt;&gt;"", COUNTA($B$5:B519), "")</f>
        <v/>
      </c>
      <c r="L519" s="58" t="str">
        <f>IF(Tabela1[[#This Row],[Modalidade da instituição de ensino]]="","",Percentual!$F$2)</f>
        <v/>
      </c>
      <c r="N519" s="63" t="str">
        <f>IF(Tabela1[[#This Row],[Nome completo do requerente]]="","",IF(C519="","",IF(COUNTIF(Percentual!$J$2:'Percentual'!J5505,Percentual!J516)&gt;1,"0%",VLOOKUP(C519,Percentual!$A$2:$B$18,2,FALSE))))</f>
        <v/>
      </c>
      <c r="O519" s="64" t="str">
        <f t="shared" si="33"/>
        <v/>
      </c>
      <c r="P519" s="65" t="str">
        <f t="shared" si="34"/>
        <v/>
      </c>
      <c r="Q519" s="64" t="str">
        <f t="shared" si="35"/>
        <v/>
      </c>
      <c r="R519" s="62" t="str">
        <f t="shared" si="36"/>
        <v/>
      </c>
    </row>
    <row r="520" spans="1:18" x14ac:dyDescent="0.25">
      <c r="A520" s="66" t="str">
        <f>IF(B520&lt;&gt;"", COUNTA($B$5:B520), "")</f>
        <v/>
      </c>
      <c r="L520" s="58" t="str">
        <f>IF(Tabela1[[#This Row],[Modalidade da instituição de ensino]]="","",Percentual!$F$2)</f>
        <v/>
      </c>
      <c r="N520" s="63" t="str">
        <f>IF(Tabela1[[#This Row],[Nome completo do requerente]]="","",IF(C520="","",IF(COUNTIF(Percentual!$J$2:'Percentual'!J5506,Percentual!J517)&gt;1,"0%",VLOOKUP(C520,Percentual!$A$2:$B$18,2,FALSE))))</f>
        <v/>
      </c>
      <c r="O520" s="64" t="str">
        <f t="shared" si="33"/>
        <v/>
      </c>
      <c r="P520" s="65" t="str">
        <f t="shared" si="34"/>
        <v/>
      </c>
      <c r="Q520" s="64" t="str">
        <f t="shared" si="35"/>
        <v/>
      </c>
      <c r="R520" s="62" t="str">
        <f t="shared" si="36"/>
        <v/>
      </c>
    </row>
    <row r="521" spans="1:18" x14ac:dyDescent="0.25">
      <c r="A521" s="66" t="str">
        <f>IF(B521&lt;&gt;"", COUNTA($B$5:B521), "")</f>
        <v/>
      </c>
      <c r="L521" s="58" t="str">
        <f>IF(Tabela1[[#This Row],[Modalidade da instituição de ensino]]="","",Percentual!$F$2)</f>
        <v/>
      </c>
      <c r="N521" s="63" t="str">
        <f>IF(Tabela1[[#This Row],[Nome completo do requerente]]="","",IF(C521="","",IF(COUNTIF(Percentual!$J$2:'Percentual'!J5507,Percentual!J518)&gt;1,"0%",VLOOKUP(C521,Percentual!$A$2:$B$18,2,FALSE))))</f>
        <v/>
      </c>
      <c r="O521" s="64" t="str">
        <f t="shared" si="33"/>
        <v/>
      </c>
      <c r="P521" s="65" t="str">
        <f t="shared" si="34"/>
        <v/>
      </c>
      <c r="Q521" s="64" t="str">
        <f t="shared" si="35"/>
        <v/>
      </c>
      <c r="R521" s="62" t="str">
        <f t="shared" si="36"/>
        <v/>
      </c>
    </row>
    <row r="522" spans="1:18" x14ac:dyDescent="0.25">
      <c r="A522" s="66" t="str">
        <f>IF(B522&lt;&gt;"", COUNTA($B$5:B522), "")</f>
        <v/>
      </c>
      <c r="L522" s="58" t="str">
        <f>IF(Tabela1[[#This Row],[Modalidade da instituição de ensino]]="","",Percentual!$F$2)</f>
        <v/>
      </c>
      <c r="N522" s="63" t="str">
        <f>IF(Tabela1[[#This Row],[Nome completo do requerente]]="","",IF(C522="","",IF(COUNTIF(Percentual!$J$2:'Percentual'!J5508,Percentual!J519)&gt;1,"0%",VLOOKUP(C522,Percentual!$A$2:$B$18,2,FALSE))))</f>
        <v/>
      </c>
      <c r="O522" s="64" t="str">
        <f t="shared" si="33"/>
        <v/>
      </c>
      <c r="P522" s="65" t="str">
        <f t="shared" si="34"/>
        <v/>
      </c>
      <c r="Q522" s="64" t="str">
        <f t="shared" si="35"/>
        <v/>
      </c>
      <c r="R522" s="62" t="str">
        <f t="shared" si="36"/>
        <v/>
      </c>
    </row>
    <row r="523" spans="1:18" x14ac:dyDescent="0.25">
      <c r="A523" s="66" t="str">
        <f>IF(B523&lt;&gt;"", COUNTA($B$5:B523), "")</f>
        <v/>
      </c>
      <c r="L523" s="58" t="str">
        <f>IF(Tabela1[[#This Row],[Modalidade da instituição de ensino]]="","",Percentual!$F$2)</f>
        <v/>
      </c>
      <c r="N523" s="63" t="str">
        <f>IF(Tabela1[[#This Row],[Nome completo do requerente]]="","",IF(C523="","",IF(COUNTIF(Percentual!$J$2:'Percentual'!J5509,Percentual!J520)&gt;1,"0%",VLOOKUP(C523,Percentual!$A$2:$B$18,2,FALSE))))</f>
        <v/>
      </c>
      <c r="O523" s="64" t="str">
        <f t="shared" si="33"/>
        <v/>
      </c>
      <c r="P523" s="65" t="str">
        <f t="shared" si="34"/>
        <v/>
      </c>
      <c r="Q523" s="64" t="str">
        <f t="shared" si="35"/>
        <v/>
      </c>
      <c r="R523" s="62" t="str">
        <f t="shared" si="36"/>
        <v/>
      </c>
    </row>
    <row r="524" spans="1:18" x14ac:dyDescent="0.25">
      <c r="A524" s="66" t="str">
        <f>IF(B524&lt;&gt;"", COUNTA($B$5:B524), "")</f>
        <v/>
      </c>
      <c r="L524" s="58" t="str">
        <f>IF(Tabela1[[#This Row],[Modalidade da instituição de ensino]]="","",Percentual!$F$2)</f>
        <v/>
      </c>
      <c r="N524" s="63" t="str">
        <f>IF(Tabela1[[#This Row],[Nome completo do requerente]]="","",IF(C524="","",IF(COUNTIF(Percentual!$J$2:'Percentual'!J5510,Percentual!J521)&gt;1,"0%",VLOOKUP(C524,Percentual!$A$2:$B$18,2,FALSE))))</f>
        <v/>
      </c>
      <c r="O524" s="64" t="str">
        <f t="shared" si="33"/>
        <v/>
      </c>
      <c r="P524" s="65" t="str">
        <f t="shared" si="34"/>
        <v/>
      </c>
      <c r="Q524" s="64" t="str">
        <f t="shared" si="35"/>
        <v/>
      </c>
      <c r="R524" s="62" t="str">
        <f t="shared" si="36"/>
        <v/>
      </c>
    </row>
    <row r="525" spans="1:18" x14ac:dyDescent="0.25">
      <c r="A525" s="66" t="str">
        <f>IF(B525&lt;&gt;"", COUNTA($B$5:B525), "")</f>
        <v/>
      </c>
      <c r="L525" s="58" t="str">
        <f>IF(Tabela1[[#This Row],[Modalidade da instituição de ensino]]="","",Percentual!$F$2)</f>
        <v/>
      </c>
      <c r="N525" s="63" t="str">
        <f>IF(Tabela1[[#This Row],[Nome completo do requerente]]="","",IF(C525="","",IF(COUNTIF(Percentual!$J$2:'Percentual'!J5511,Percentual!J522)&gt;1,"0%",VLOOKUP(C525,Percentual!$A$2:$B$18,2,FALSE))))</f>
        <v/>
      </c>
      <c r="O525" s="64" t="str">
        <f t="shared" si="33"/>
        <v/>
      </c>
      <c r="P525" s="65" t="str">
        <f t="shared" si="34"/>
        <v/>
      </c>
      <c r="Q525" s="64" t="str">
        <f t="shared" si="35"/>
        <v/>
      </c>
      <c r="R525" s="62" t="str">
        <f t="shared" si="36"/>
        <v/>
      </c>
    </row>
    <row r="526" spans="1:18" x14ac:dyDescent="0.25">
      <c r="A526" s="66" t="str">
        <f>IF(B526&lt;&gt;"", COUNTA($B$5:B526), "")</f>
        <v/>
      </c>
      <c r="L526" s="58" t="str">
        <f>IF(Tabela1[[#This Row],[Modalidade da instituição de ensino]]="","",Percentual!$F$2)</f>
        <v/>
      </c>
      <c r="N526" s="63" t="str">
        <f>IF(Tabela1[[#This Row],[Nome completo do requerente]]="","",IF(C526="","",IF(COUNTIF(Percentual!$J$2:'Percentual'!J5512,Percentual!J523)&gt;1,"0%",VLOOKUP(C526,Percentual!$A$2:$B$18,2,FALSE))))</f>
        <v/>
      </c>
      <c r="O526" s="64" t="str">
        <f t="shared" si="33"/>
        <v/>
      </c>
      <c r="P526" s="65" t="str">
        <f t="shared" si="34"/>
        <v/>
      </c>
      <c r="Q526" s="64" t="str">
        <f t="shared" si="35"/>
        <v/>
      </c>
      <c r="R526" s="62" t="str">
        <f t="shared" si="36"/>
        <v/>
      </c>
    </row>
    <row r="527" spans="1:18" x14ac:dyDescent="0.25">
      <c r="A527" s="66" t="str">
        <f>IF(B527&lt;&gt;"", COUNTA($B$5:B527), "")</f>
        <v/>
      </c>
      <c r="L527" s="58" t="str">
        <f>IF(Tabela1[[#This Row],[Modalidade da instituição de ensino]]="","",Percentual!$F$2)</f>
        <v/>
      </c>
      <c r="N527" s="63" t="str">
        <f>IF(Tabela1[[#This Row],[Nome completo do requerente]]="","",IF(C527="","",IF(COUNTIF(Percentual!$J$2:'Percentual'!J5513,Percentual!J524)&gt;1,"0%",VLOOKUP(C527,Percentual!$A$2:$B$18,2,FALSE))))</f>
        <v/>
      </c>
      <c r="O527" s="64" t="str">
        <f t="shared" si="33"/>
        <v/>
      </c>
      <c r="P527" s="65" t="str">
        <f t="shared" si="34"/>
        <v/>
      </c>
      <c r="Q527" s="64" t="str">
        <f t="shared" si="35"/>
        <v/>
      </c>
      <c r="R527" s="62" t="str">
        <f t="shared" si="36"/>
        <v/>
      </c>
    </row>
    <row r="528" spans="1:18" x14ac:dyDescent="0.25">
      <c r="A528" s="66" t="str">
        <f>IF(B528&lt;&gt;"", COUNTA($B$5:B528), "")</f>
        <v/>
      </c>
      <c r="L528" s="58" t="str">
        <f>IF(Tabela1[[#This Row],[Modalidade da instituição de ensino]]="","",Percentual!$F$2)</f>
        <v/>
      </c>
      <c r="N528" s="63" t="str">
        <f>IF(Tabela1[[#This Row],[Nome completo do requerente]]="","",IF(C528="","",IF(COUNTIF(Percentual!$J$2:'Percentual'!J5514,Percentual!J525)&gt;1,"0%",VLOOKUP(C528,Percentual!$A$2:$B$18,2,FALSE))))</f>
        <v/>
      </c>
      <c r="O528" s="64" t="str">
        <f t="shared" si="33"/>
        <v/>
      </c>
      <c r="P528" s="65" t="str">
        <f t="shared" si="34"/>
        <v/>
      </c>
      <c r="Q528" s="64" t="str">
        <f t="shared" si="35"/>
        <v/>
      </c>
      <c r="R528" s="62" t="str">
        <f t="shared" si="36"/>
        <v/>
      </c>
    </row>
    <row r="529" spans="1:18" x14ac:dyDescent="0.25">
      <c r="A529" s="66" t="str">
        <f>IF(B529&lt;&gt;"", COUNTA($B$5:B529), "")</f>
        <v/>
      </c>
      <c r="L529" s="58" t="str">
        <f>IF(Tabela1[[#This Row],[Modalidade da instituição de ensino]]="","",Percentual!$F$2)</f>
        <v/>
      </c>
      <c r="N529" s="63" t="str">
        <f>IF(Tabela1[[#This Row],[Nome completo do requerente]]="","",IF(C529="","",IF(COUNTIF(Percentual!$J$2:'Percentual'!J5515,Percentual!J526)&gt;1,"0%",VLOOKUP(C529,Percentual!$A$2:$B$18,2,FALSE))))</f>
        <v/>
      </c>
      <c r="O529" s="64" t="str">
        <f t="shared" si="33"/>
        <v/>
      </c>
      <c r="P529" s="65" t="str">
        <f t="shared" si="34"/>
        <v/>
      </c>
      <c r="Q529" s="64" t="str">
        <f t="shared" si="35"/>
        <v/>
      </c>
      <c r="R529" s="62" t="str">
        <f t="shared" si="36"/>
        <v/>
      </c>
    </row>
    <row r="530" spans="1:18" x14ac:dyDescent="0.25">
      <c r="A530" s="66" t="str">
        <f>IF(B530&lt;&gt;"", COUNTA($B$5:B530), "")</f>
        <v/>
      </c>
      <c r="L530" s="58" t="str">
        <f>IF(Tabela1[[#This Row],[Modalidade da instituição de ensino]]="","",Percentual!$F$2)</f>
        <v/>
      </c>
      <c r="N530" s="63" t="str">
        <f>IF(Tabela1[[#This Row],[Nome completo do requerente]]="","",IF(C530="","",IF(COUNTIF(Percentual!$J$2:'Percentual'!J5516,Percentual!J527)&gt;1,"0%",VLOOKUP(C530,Percentual!$A$2:$B$18,2,FALSE))))</f>
        <v/>
      </c>
      <c r="O530" s="64" t="str">
        <f t="shared" si="33"/>
        <v/>
      </c>
      <c r="P530" s="65" t="str">
        <f t="shared" si="34"/>
        <v/>
      </c>
      <c r="Q530" s="64" t="str">
        <f t="shared" si="35"/>
        <v/>
      </c>
      <c r="R530" s="62" t="str">
        <f t="shared" si="36"/>
        <v/>
      </c>
    </row>
    <row r="531" spans="1:18" x14ac:dyDescent="0.25">
      <c r="A531" s="66" t="str">
        <f>IF(B531&lt;&gt;"", COUNTA($B$5:B531), "")</f>
        <v/>
      </c>
      <c r="L531" s="58" t="str">
        <f>IF(Tabela1[[#This Row],[Modalidade da instituição de ensino]]="","",Percentual!$F$2)</f>
        <v/>
      </c>
      <c r="N531" s="63" t="str">
        <f>IF(Tabela1[[#This Row],[Nome completo do requerente]]="","",IF(C531="","",IF(COUNTIF(Percentual!$J$2:'Percentual'!J5517,Percentual!J528)&gt;1,"0%",VLOOKUP(C531,Percentual!$A$2:$B$18,2,FALSE))))</f>
        <v/>
      </c>
      <c r="O531" s="64" t="str">
        <f t="shared" si="33"/>
        <v/>
      </c>
      <c r="P531" s="65" t="str">
        <f t="shared" si="34"/>
        <v/>
      </c>
      <c r="Q531" s="64" t="str">
        <f t="shared" si="35"/>
        <v/>
      </c>
      <c r="R531" s="62" t="str">
        <f t="shared" si="36"/>
        <v/>
      </c>
    </row>
    <row r="532" spans="1:18" x14ac:dyDescent="0.25">
      <c r="A532" s="66" t="str">
        <f>IF(B532&lt;&gt;"", COUNTA($B$5:B532), "")</f>
        <v/>
      </c>
      <c r="L532" s="58" t="str">
        <f>IF(Tabela1[[#This Row],[Modalidade da instituição de ensino]]="","",Percentual!$F$2)</f>
        <v/>
      </c>
      <c r="N532" s="63" t="str">
        <f>IF(Tabela1[[#This Row],[Nome completo do requerente]]="","",IF(C532="","",IF(COUNTIF(Percentual!$J$2:'Percentual'!J5518,Percentual!J529)&gt;1,"0%",VLOOKUP(C532,Percentual!$A$2:$B$18,2,FALSE))))</f>
        <v/>
      </c>
      <c r="O532" s="64" t="str">
        <f t="shared" si="33"/>
        <v/>
      </c>
      <c r="P532" s="65" t="str">
        <f t="shared" si="34"/>
        <v/>
      </c>
      <c r="Q532" s="64" t="str">
        <f t="shared" si="35"/>
        <v/>
      </c>
      <c r="R532" s="62" t="str">
        <f t="shared" si="36"/>
        <v/>
      </c>
    </row>
    <row r="533" spans="1:18" x14ac:dyDescent="0.25">
      <c r="A533" s="66" t="str">
        <f>IF(B533&lt;&gt;"", COUNTA($B$5:B533), "")</f>
        <v/>
      </c>
      <c r="L533" s="58" t="str">
        <f>IF(Tabela1[[#This Row],[Modalidade da instituição de ensino]]="","",Percentual!$F$2)</f>
        <v/>
      </c>
      <c r="N533" s="63" t="str">
        <f>IF(Tabela1[[#This Row],[Nome completo do requerente]]="","",IF(C533="","",IF(COUNTIF(Percentual!$J$2:'Percentual'!J5519,Percentual!J530)&gt;1,"0%",VLOOKUP(C533,Percentual!$A$2:$B$18,2,FALSE))))</f>
        <v/>
      </c>
      <c r="O533" s="64" t="str">
        <f t="shared" si="33"/>
        <v/>
      </c>
      <c r="P533" s="65" t="str">
        <f t="shared" si="34"/>
        <v/>
      </c>
      <c r="Q533" s="64" t="str">
        <f t="shared" si="35"/>
        <v/>
      </c>
      <c r="R533" s="62" t="str">
        <f t="shared" si="36"/>
        <v/>
      </c>
    </row>
    <row r="534" spans="1:18" x14ac:dyDescent="0.25">
      <c r="A534" s="66" t="str">
        <f>IF(B534&lt;&gt;"", COUNTA($B$5:B534), "")</f>
        <v/>
      </c>
      <c r="L534" s="58" t="str">
        <f>IF(Tabela1[[#This Row],[Modalidade da instituição de ensino]]="","",Percentual!$F$2)</f>
        <v/>
      </c>
      <c r="N534" s="63" t="str">
        <f>IF(Tabela1[[#This Row],[Nome completo do requerente]]="","",IF(C534="","",IF(COUNTIF(Percentual!$J$2:'Percentual'!J5520,Percentual!J531)&gt;1,"0%",VLOOKUP(C534,Percentual!$A$2:$B$18,2,FALSE))))</f>
        <v/>
      </c>
      <c r="O534" s="64" t="str">
        <f t="shared" si="33"/>
        <v/>
      </c>
      <c r="P534" s="65" t="str">
        <f t="shared" si="34"/>
        <v/>
      </c>
      <c r="Q534" s="64" t="str">
        <f t="shared" si="35"/>
        <v/>
      </c>
      <c r="R534" s="62" t="str">
        <f t="shared" si="36"/>
        <v/>
      </c>
    </row>
    <row r="535" spans="1:18" x14ac:dyDescent="0.25">
      <c r="A535" s="66" t="str">
        <f>IF(B535&lt;&gt;"", COUNTA($B$5:B535), "")</f>
        <v/>
      </c>
      <c r="L535" s="58" t="str">
        <f>IF(Tabela1[[#This Row],[Modalidade da instituição de ensino]]="","",Percentual!$F$2)</f>
        <v/>
      </c>
      <c r="N535" s="63" t="str">
        <f>IF(Tabela1[[#This Row],[Nome completo do requerente]]="","",IF(C535="","",IF(COUNTIF(Percentual!$J$2:'Percentual'!J5521,Percentual!J532)&gt;1,"0%",VLOOKUP(C535,Percentual!$A$2:$B$18,2,FALSE))))</f>
        <v/>
      </c>
      <c r="O535" s="64" t="str">
        <f t="shared" si="33"/>
        <v/>
      </c>
      <c r="P535" s="65" t="str">
        <f t="shared" si="34"/>
        <v/>
      </c>
      <c r="Q535" s="64" t="str">
        <f t="shared" si="35"/>
        <v/>
      </c>
      <c r="R535" s="62" t="str">
        <f t="shared" si="36"/>
        <v/>
      </c>
    </row>
    <row r="536" spans="1:18" x14ac:dyDescent="0.25">
      <c r="A536" s="66" t="str">
        <f>IF(B536&lt;&gt;"", COUNTA($B$5:B536), "")</f>
        <v/>
      </c>
      <c r="L536" s="58" t="str">
        <f>IF(Tabela1[[#This Row],[Modalidade da instituição de ensino]]="","",Percentual!$F$2)</f>
        <v/>
      </c>
      <c r="N536" s="63" t="str">
        <f>IF(Tabela1[[#This Row],[Nome completo do requerente]]="","",IF(C536="","",IF(COUNTIF(Percentual!$J$2:'Percentual'!J5522,Percentual!J533)&gt;1,"0%",VLOOKUP(C536,Percentual!$A$2:$B$18,2,FALSE))))</f>
        <v/>
      </c>
      <c r="O536" s="64" t="str">
        <f t="shared" si="33"/>
        <v/>
      </c>
      <c r="P536" s="65" t="str">
        <f t="shared" si="34"/>
        <v/>
      </c>
      <c r="Q536" s="64" t="str">
        <f t="shared" si="35"/>
        <v/>
      </c>
      <c r="R536" s="62" t="str">
        <f t="shared" si="36"/>
        <v/>
      </c>
    </row>
    <row r="537" spans="1:18" x14ac:dyDescent="0.25">
      <c r="A537" s="66" t="str">
        <f>IF(B537&lt;&gt;"", COUNTA($B$5:B537), "")</f>
        <v/>
      </c>
      <c r="L537" s="58" t="str">
        <f>IF(Tabela1[[#This Row],[Modalidade da instituição de ensino]]="","",Percentual!$F$2)</f>
        <v/>
      </c>
      <c r="N537" s="63" t="str">
        <f>IF(Tabela1[[#This Row],[Nome completo do requerente]]="","",IF(C537="","",IF(COUNTIF(Percentual!$J$2:'Percentual'!J5523,Percentual!J534)&gt;1,"0%",VLOOKUP(C537,Percentual!$A$2:$B$18,2,FALSE))))</f>
        <v/>
      </c>
      <c r="O537" s="64" t="str">
        <f t="shared" si="33"/>
        <v/>
      </c>
      <c r="P537" s="65" t="str">
        <f t="shared" si="34"/>
        <v/>
      </c>
      <c r="Q537" s="64" t="str">
        <f t="shared" si="35"/>
        <v/>
      </c>
      <c r="R537" s="62" t="str">
        <f t="shared" si="36"/>
        <v/>
      </c>
    </row>
    <row r="538" spans="1:18" x14ac:dyDescent="0.25">
      <c r="A538" s="66" t="str">
        <f>IF(B538&lt;&gt;"", COUNTA($B$5:B538), "")</f>
        <v/>
      </c>
      <c r="L538" s="58" t="str">
        <f>IF(Tabela1[[#This Row],[Modalidade da instituição de ensino]]="","",Percentual!$F$2)</f>
        <v/>
      </c>
      <c r="N538" s="63" t="str">
        <f>IF(Tabela1[[#This Row],[Nome completo do requerente]]="","",IF(C538="","",IF(COUNTIF(Percentual!$J$2:'Percentual'!J5524,Percentual!J535)&gt;1,"0%",VLOOKUP(C538,Percentual!$A$2:$B$18,2,FALSE))))</f>
        <v/>
      </c>
      <c r="O538" s="64" t="str">
        <f t="shared" si="33"/>
        <v/>
      </c>
      <c r="P538" s="65" t="str">
        <f t="shared" si="34"/>
        <v/>
      </c>
      <c r="Q538" s="64" t="str">
        <f t="shared" si="35"/>
        <v/>
      </c>
      <c r="R538" s="62" t="str">
        <f t="shared" si="36"/>
        <v/>
      </c>
    </row>
    <row r="539" spans="1:18" x14ac:dyDescent="0.25">
      <c r="A539" s="66" t="str">
        <f>IF(B539&lt;&gt;"", COUNTA($B$5:B539), "")</f>
        <v/>
      </c>
      <c r="L539" s="58" t="str">
        <f>IF(Tabela1[[#This Row],[Modalidade da instituição de ensino]]="","",Percentual!$F$2)</f>
        <v/>
      </c>
      <c r="N539" s="63" t="str">
        <f>IF(Tabela1[[#This Row],[Nome completo do requerente]]="","",IF(C539="","",IF(COUNTIF(Percentual!$J$2:'Percentual'!J5525,Percentual!J536)&gt;1,"0%",VLOOKUP(C539,Percentual!$A$2:$B$18,2,FALSE))))</f>
        <v/>
      </c>
      <c r="O539" s="64" t="str">
        <f t="shared" si="33"/>
        <v/>
      </c>
      <c r="P539" s="65" t="str">
        <f t="shared" si="34"/>
        <v/>
      </c>
      <c r="Q539" s="64" t="str">
        <f t="shared" si="35"/>
        <v/>
      </c>
      <c r="R539" s="62" t="str">
        <f t="shared" si="36"/>
        <v/>
      </c>
    </row>
    <row r="540" spans="1:18" x14ac:dyDescent="0.25">
      <c r="A540" s="66" t="str">
        <f>IF(B540&lt;&gt;"", COUNTA($B$5:B540), "")</f>
        <v/>
      </c>
      <c r="L540" s="58" t="str">
        <f>IF(Tabela1[[#This Row],[Modalidade da instituição de ensino]]="","",Percentual!$F$2)</f>
        <v/>
      </c>
      <c r="N540" s="63" t="str">
        <f>IF(Tabela1[[#This Row],[Nome completo do requerente]]="","",IF(C540="","",IF(COUNTIF(Percentual!$J$2:'Percentual'!J5526,Percentual!J537)&gt;1,"0%",VLOOKUP(C540,Percentual!$A$2:$B$18,2,FALSE))))</f>
        <v/>
      </c>
      <c r="O540" s="64" t="str">
        <f t="shared" si="33"/>
        <v/>
      </c>
      <c r="P540" s="65" t="str">
        <f t="shared" si="34"/>
        <v/>
      </c>
      <c r="Q540" s="64" t="str">
        <f t="shared" si="35"/>
        <v/>
      </c>
      <c r="R540" s="62" t="str">
        <f t="shared" si="36"/>
        <v/>
      </c>
    </row>
    <row r="541" spans="1:18" x14ac:dyDescent="0.25">
      <c r="A541" s="66" t="str">
        <f>IF(B541&lt;&gt;"", COUNTA($B$5:B541), "")</f>
        <v/>
      </c>
      <c r="L541" s="58" t="str">
        <f>IF(Tabela1[[#This Row],[Modalidade da instituição de ensino]]="","",Percentual!$F$2)</f>
        <v/>
      </c>
      <c r="N541" s="63" t="str">
        <f>IF(Tabela1[[#This Row],[Nome completo do requerente]]="","",IF(C541="","",IF(COUNTIF(Percentual!$J$2:'Percentual'!J5527,Percentual!J538)&gt;1,"0%",VLOOKUP(C541,Percentual!$A$2:$B$18,2,FALSE))))</f>
        <v/>
      </c>
      <c r="O541" s="64" t="str">
        <f t="shared" si="33"/>
        <v/>
      </c>
      <c r="P541" s="65" t="str">
        <f t="shared" si="34"/>
        <v/>
      </c>
      <c r="Q541" s="64" t="str">
        <f t="shared" si="35"/>
        <v/>
      </c>
      <c r="R541" s="62" t="str">
        <f t="shared" si="36"/>
        <v/>
      </c>
    </row>
    <row r="542" spans="1:18" x14ac:dyDescent="0.25">
      <c r="A542" s="66" t="str">
        <f>IF(B542&lt;&gt;"", COUNTA($B$5:B542), "")</f>
        <v/>
      </c>
      <c r="L542" s="58" t="str">
        <f>IF(Tabela1[[#This Row],[Modalidade da instituição de ensino]]="","",Percentual!$F$2)</f>
        <v/>
      </c>
      <c r="N542" s="63" t="str">
        <f>IF(Tabela1[[#This Row],[Nome completo do requerente]]="","",IF(C542="","",IF(COUNTIF(Percentual!$J$2:'Percentual'!J5528,Percentual!J539)&gt;1,"0%",VLOOKUP(C542,Percentual!$A$2:$B$18,2,FALSE))))</f>
        <v/>
      </c>
      <c r="O542" s="64" t="str">
        <f t="shared" si="33"/>
        <v/>
      </c>
      <c r="P542" s="65" t="str">
        <f t="shared" si="34"/>
        <v/>
      </c>
      <c r="Q542" s="64" t="str">
        <f t="shared" si="35"/>
        <v/>
      </c>
      <c r="R542" s="62" t="str">
        <f t="shared" si="36"/>
        <v/>
      </c>
    </row>
    <row r="543" spans="1:18" x14ac:dyDescent="0.25">
      <c r="A543" s="66" t="str">
        <f>IF(B543&lt;&gt;"", COUNTA($B$5:B543), "")</f>
        <v/>
      </c>
      <c r="L543" s="58" t="str">
        <f>IF(Tabela1[[#This Row],[Modalidade da instituição de ensino]]="","",Percentual!$F$2)</f>
        <v/>
      </c>
      <c r="N543" s="63" t="str">
        <f>IF(Tabela1[[#This Row],[Nome completo do requerente]]="","",IF(C543="","",IF(COUNTIF(Percentual!$J$2:'Percentual'!J5529,Percentual!J540)&gt;1,"0%",VLOOKUP(C543,Percentual!$A$2:$B$18,2,FALSE))))</f>
        <v/>
      </c>
      <c r="O543" s="64" t="str">
        <f t="shared" si="33"/>
        <v/>
      </c>
      <c r="P543" s="65" t="str">
        <f t="shared" si="34"/>
        <v/>
      </c>
      <c r="Q543" s="64" t="str">
        <f t="shared" si="35"/>
        <v/>
      </c>
      <c r="R543" s="62" t="str">
        <f t="shared" si="36"/>
        <v/>
      </c>
    </row>
    <row r="544" spans="1:18" x14ac:dyDescent="0.25">
      <c r="A544" s="66" t="str">
        <f>IF(B544&lt;&gt;"", COUNTA($B$5:B544), "")</f>
        <v/>
      </c>
      <c r="L544" s="58" t="str">
        <f>IF(Tabela1[[#This Row],[Modalidade da instituição de ensino]]="","",Percentual!$F$2)</f>
        <v/>
      </c>
      <c r="N544" s="63" t="str">
        <f>IF(Tabela1[[#This Row],[Nome completo do requerente]]="","",IF(C544="","",IF(COUNTIF(Percentual!$J$2:'Percentual'!J5530,Percentual!J541)&gt;1,"0%",VLOOKUP(C544,Percentual!$A$2:$B$18,2,FALSE))))</f>
        <v/>
      </c>
      <c r="O544" s="64" t="str">
        <f t="shared" si="33"/>
        <v/>
      </c>
      <c r="P544" s="65" t="str">
        <f t="shared" si="34"/>
        <v/>
      </c>
      <c r="Q544" s="64" t="str">
        <f t="shared" si="35"/>
        <v/>
      </c>
      <c r="R544" s="62" t="str">
        <f t="shared" si="36"/>
        <v/>
      </c>
    </row>
    <row r="545" spans="1:18" x14ac:dyDescent="0.25">
      <c r="A545" s="66" t="str">
        <f>IF(B545&lt;&gt;"", COUNTA($B$5:B545), "")</f>
        <v/>
      </c>
      <c r="L545" s="58" t="str">
        <f>IF(Tabela1[[#This Row],[Modalidade da instituição de ensino]]="","",Percentual!$F$2)</f>
        <v/>
      </c>
      <c r="N545" s="63" t="str">
        <f>IF(Tabela1[[#This Row],[Nome completo do requerente]]="","",IF(C545="","",IF(COUNTIF(Percentual!$J$2:'Percentual'!J5531,Percentual!J542)&gt;1,"0%",VLOOKUP(C545,Percentual!$A$2:$B$18,2,FALSE))))</f>
        <v/>
      </c>
      <c r="O545" s="64" t="str">
        <f t="shared" si="33"/>
        <v/>
      </c>
      <c r="P545" s="65" t="str">
        <f t="shared" si="34"/>
        <v/>
      </c>
      <c r="Q545" s="64" t="str">
        <f t="shared" si="35"/>
        <v/>
      </c>
      <c r="R545" s="62" t="str">
        <f t="shared" si="36"/>
        <v/>
      </c>
    </row>
    <row r="546" spans="1:18" x14ac:dyDescent="0.25">
      <c r="A546" s="66" t="str">
        <f>IF(B546&lt;&gt;"", COUNTA($B$5:B546), "")</f>
        <v/>
      </c>
      <c r="L546" s="58" t="str">
        <f>IF(Tabela1[[#This Row],[Modalidade da instituição de ensino]]="","",Percentual!$F$2)</f>
        <v/>
      </c>
      <c r="N546" s="63" t="str">
        <f>IF(Tabela1[[#This Row],[Nome completo do requerente]]="","",IF(C546="","",IF(COUNTIF(Percentual!$J$2:'Percentual'!J5532,Percentual!J543)&gt;1,"0%",VLOOKUP(C546,Percentual!$A$2:$B$18,2,FALSE))))</f>
        <v/>
      </c>
      <c r="O546" s="64" t="str">
        <f t="shared" si="33"/>
        <v/>
      </c>
      <c r="P546" s="65" t="str">
        <f t="shared" si="34"/>
        <v/>
      </c>
      <c r="Q546" s="64" t="str">
        <f t="shared" si="35"/>
        <v/>
      </c>
      <c r="R546" s="62" t="str">
        <f t="shared" si="36"/>
        <v/>
      </c>
    </row>
    <row r="547" spans="1:18" x14ac:dyDescent="0.25">
      <c r="A547" s="66" t="str">
        <f>IF(B547&lt;&gt;"", COUNTA($B$5:B547), "")</f>
        <v/>
      </c>
      <c r="L547" s="58" t="str">
        <f>IF(Tabela1[[#This Row],[Modalidade da instituição de ensino]]="","",Percentual!$F$2)</f>
        <v/>
      </c>
      <c r="N547" s="63" t="str">
        <f>IF(Tabela1[[#This Row],[Nome completo do requerente]]="","",IF(C547="","",IF(COUNTIF(Percentual!$J$2:'Percentual'!J5533,Percentual!J544)&gt;1,"0%",VLOOKUP(C547,Percentual!$A$2:$B$18,2,FALSE))))</f>
        <v/>
      </c>
      <c r="O547" s="64" t="str">
        <f t="shared" si="33"/>
        <v/>
      </c>
      <c r="P547" s="65" t="str">
        <f t="shared" si="34"/>
        <v/>
      </c>
      <c r="Q547" s="64" t="str">
        <f t="shared" si="35"/>
        <v/>
      </c>
      <c r="R547" s="62" t="str">
        <f t="shared" si="36"/>
        <v/>
      </c>
    </row>
    <row r="548" spans="1:18" x14ac:dyDescent="0.25">
      <c r="A548" s="66" t="str">
        <f>IF(B548&lt;&gt;"", COUNTA($B$5:B548), "")</f>
        <v/>
      </c>
      <c r="L548" s="58" t="str">
        <f>IF(Tabela1[[#This Row],[Modalidade da instituição de ensino]]="","",Percentual!$F$2)</f>
        <v/>
      </c>
      <c r="N548" s="63" t="str">
        <f>IF(Tabela1[[#This Row],[Nome completo do requerente]]="","",IF(C548="","",IF(COUNTIF(Percentual!$J$2:'Percentual'!J5534,Percentual!J545)&gt;1,"0%",VLOOKUP(C548,Percentual!$A$2:$B$18,2,FALSE))))</f>
        <v/>
      </c>
      <c r="O548" s="64" t="str">
        <f t="shared" si="33"/>
        <v/>
      </c>
      <c r="P548" s="65" t="str">
        <f t="shared" si="34"/>
        <v/>
      </c>
      <c r="Q548" s="64" t="str">
        <f t="shared" si="35"/>
        <v/>
      </c>
      <c r="R548" s="62" t="str">
        <f t="shared" si="36"/>
        <v/>
      </c>
    </row>
    <row r="549" spans="1:18" x14ac:dyDescent="0.25">
      <c r="A549" s="66" t="str">
        <f>IF(B549&lt;&gt;"", COUNTA($B$5:B549), "")</f>
        <v/>
      </c>
      <c r="L549" s="58" t="str">
        <f>IF(Tabela1[[#This Row],[Modalidade da instituição de ensino]]="","",Percentual!$F$2)</f>
        <v/>
      </c>
      <c r="N549" s="63" t="str">
        <f>IF(Tabela1[[#This Row],[Nome completo do requerente]]="","",IF(C549="","",IF(COUNTIF(Percentual!$J$2:'Percentual'!J5535,Percentual!J546)&gt;1,"0%",VLOOKUP(C549,Percentual!$A$2:$B$18,2,FALSE))))</f>
        <v/>
      </c>
      <c r="O549" s="64" t="str">
        <f t="shared" si="33"/>
        <v/>
      </c>
      <c r="P549" s="65" t="str">
        <f t="shared" si="34"/>
        <v/>
      </c>
      <c r="Q549" s="64" t="str">
        <f t="shared" si="35"/>
        <v/>
      </c>
      <c r="R549" s="62" t="str">
        <f t="shared" si="36"/>
        <v/>
      </c>
    </row>
    <row r="550" spans="1:18" x14ac:dyDescent="0.25">
      <c r="A550" s="66" t="str">
        <f>IF(B550&lt;&gt;"", COUNTA($B$5:B550), "")</f>
        <v/>
      </c>
      <c r="L550" s="58" t="str">
        <f>IF(Tabela1[[#This Row],[Modalidade da instituição de ensino]]="","",Percentual!$F$2)</f>
        <v/>
      </c>
      <c r="N550" s="63" t="str">
        <f>IF(Tabela1[[#This Row],[Nome completo do requerente]]="","",IF(C550="","",IF(COUNTIF(Percentual!$J$2:'Percentual'!J5536,Percentual!J547)&gt;1,"0%",VLOOKUP(C550,Percentual!$A$2:$B$18,2,FALSE))))</f>
        <v/>
      </c>
      <c r="O550" s="64" t="str">
        <f t="shared" si="33"/>
        <v/>
      </c>
      <c r="P550" s="65" t="str">
        <f t="shared" si="34"/>
        <v/>
      </c>
      <c r="Q550" s="64" t="str">
        <f t="shared" si="35"/>
        <v/>
      </c>
      <c r="R550" s="62" t="str">
        <f t="shared" si="36"/>
        <v/>
      </c>
    </row>
    <row r="551" spans="1:18" x14ac:dyDescent="0.25">
      <c r="A551" s="66" t="str">
        <f>IF(B551&lt;&gt;"", COUNTA($B$5:B551), "")</f>
        <v/>
      </c>
      <c r="L551" s="58" t="str">
        <f>IF(Tabela1[[#This Row],[Modalidade da instituição de ensino]]="","",Percentual!$F$2)</f>
        <v/>
      </c>
      <c r="N551" s="63" t="str">
        <f>IF(Tabela1[[#This Row],[Nome completo do requerente]]="","",IF(C551="","",IF(COUNTIF(Percentual!$J$2:'Percentual'!J5537,Percentual!J548)&gt;1,"0%",VLOOKUP(C551,Percentual!$A$2:$B$18,2,FALSE))))</f>
        <v/>
      </c>
      <c r="O551" s="64" t="str">
        <f t="shared" si="33"/>
        <v/>
      </c>
      <c r="P551" s="65" t="str">
        <f t="shared" si="34"/>
        <v/>
      </c>
      <c r="Q551" s="64" t="str">
        <f t="shared" si="35"/>
        <v/>
      </c>
      <c r="R551" s="62" t="str">
        <f t="shared" si="36"/>
        <v/>
      </c>
    </row>
    <row r="552" spans="1:18" x14ac:dyDescent="0.25">
      <c r="A552" s="66" t="str">
        <f>IF(B552&lt;&gt;"", COUNTA($B$5:B552), "")</f>
        <v/>
      </c>
      <c r="L552" s="58" t="str">
        <f>IF(Tabela1[[#This Row],[Modalidade da instituição de ensino]]="","",Percentual!$F$2)</f>
        <v/>
      </c>
      <c r="N552" s="63" t="str">
        <f>IF(Tabela1[[#This Row],[Nome completo do requerente]]="","",IF(C552="","",IF(COUNTIF(Percentual!$J$2:'Percentual'!J5538,Percentual!J549)&gt;1,"0%",VLOOKUP(C552,Percentual!$A$2:$B$18,2,FALSE))))</f>
        <v/>
      </c>
      <c r="O552" s="64" t="str">
        <f t="shared" si="33"/>
        <v/>
      </c>
      <c r="P552" s="65" t="str">
        <f t="shared" si="34"/>
        <v/>
      </c>
      <c r="Q552" s="64" t="str">
        <f t="shared" si="35"/>
        <v/>
      </c>
      <c r="R552" s="62" t="str">
        <f t="shared" si="36"/>
        <v/>
      </c>
    </row>
    <row r="553" spans="1:18" x14ac:dyDescent="0.25">
      <c r="A553" s="66" t="str">
        <f>IF(B553&lt;&gt;"", COUNTA($B$5:B553), "")</f>
        <v/>
      </c>
      <c r="L553" s="58" t="str">
        <f>IF(Tabela1[[#This Row],[Modalidade da instituição de ensino]]="","",Percentual!$F$2)</f>
        <v/>
      </c>
      <c r="N553" s="63" t="str">
        <f>IF(Tabela1[[#This Row],[Nome completo do requerente]]="","",IF(C553="","",IF(COUNTIF(Percentual!$J$2:'Percentual'!J5539,Percentual!J550)&gt;1,"0%",VLOOKUP(C553,Percentual!$A$2:$B$18,2,FALSE))))</f>
        <v/>
      </c>
      <c r="O553" s="64" t="str">
        <f t="shared" si="33"/>
        <v/>
      </c>
      <c r="P553" s="65" t="str">
        <f t="shared" si="34"/>
        <v/>
      </c>
      <c r="Q553" s="64" t="str">
        <f t="shared" si="35"/>
        <v/>
      </c>
      <c r="R553" s="62" t="str">
        <f t="shared" si="36"/>
        <v/>
      </c>
    </row>
    <row r="554" spans="1:18" x14ac:dyDescent="0.25">
      <c r="A554" s="66" t="str">
        <f>IF(B554&lt;&gt;"", COUNTA($B$5:B554), "")</f>
        <v/>
      </c>
      <c r="L554" s="58" t="str">
        <f>IF(Tabela1[[#This Row],[Modalidade da instituição de ensino]]="","",Percentual!$F$2)</f>
        <v/>
      </c>
      <c r="N554" s="63" t="str">
        <f>IF(Tabela1[[#This Row],[Nome completo do requerente]]="","",IF(C554="","",IF(COUNTIF(Percentual!$J$2:'Percentual'!J5540,Percentual!J551)&gt;1,"0%",VLOOKUP(C554,Percentual!$A$2:$B$18,2,FALSE))))</f>
        <v/>
      </c>
      <c r="O554" s="64" t="str">
        <f t="shared" si="33"/>
        <v/>
      </c>
      <c r="P554" s="65" t="str">
        <f t="shared" si="34"/>
        <v/>
      </c>
      <c r="Q554" s="64" t="str">
        <f t="shared" si="35"/>
        <v/>
      </c>
      <c r="R554" s="62" t="str">
        <f t="shared" si="36"/>
        <v/>
      </c>
    </row>
    <row r="555" spans="1:18" x14ac:dyDescent="0.25">
      <c r="A555" s="66" t="str">
        <f>IF(B555&lt;&gt;"", COUNTA($B$5:B555), "")</f>
        <v/>
      </c>
      <c r="L555" s="58" t="str">
        <f>IF(Tabela1[[#This Row],[Modalidade da instituição de ensino]]="","",Percentual!$F$2)</f>
        <v/>
      </c>
      <c r="N555" s="63" t="str">
        <f>IF(Tabela1[[#This Row],[Nome completo do requerente]]="","",IF(C555="","",IF(COUNTIF(Percentual!$J$2:'Percentual'!J5541,Percentual!J552)&gt;1,"0%",VLOOKUP(C555,Percentual!$A$2:$B$18,2,FALSE))))</f>
        <v/>
      </c>
      <c r="O555" s="64" t="str">
        <f t="shared" si="33"/>
        <v/>
      </c>
      <c r="P555" s="65" t="str">
        <f t="shared" si="34"/>
        <v/>
      </c>
      <c r="Q555" s="64" t="str">
        <f t="shared" si="35"/>
        <v/>
      </c>
      <c r="R555" s="62" t="str">
        <f t="shared" si="36"/>
        <v/>
      </c>
    </row>
    <row r="556" spans="1:18" x14ac:dyDescent="0.25">
      <c r="A556" s="66" t="str">
        <f>IF(B556&lt;&gt;"", COUNTA($B$5:B556), "")</f>
        <v/>
      </c>
      <c r="L556" s="58" t="str">
        <f>IF(Tabela1[[#This Row],[Modalidade da instituição de ensino]]="","",Percentual!$F$2)</f>
        <v/>
      </c>
      <c r="N556" s="63" t="str">
        <f>IF(Tabela1[[#This Row],[Nome completo do requerente]]="","",IF(C556="","",IF(COUNTIF(Percentual!$J$2:'Percentual'!J5542,Percentual!J553)&gt;1,"0%",VLOOKUP(C556,Percentual!$A$2:$B$18,2,FALSE))))</f>
        <v/>
      </c>
      <c r="O556" s="64" t="str">
        <f t="shared" si="33"/>
        <v/>
      </c>
      <c r="P556" s="65" t="str">
        <f t="shared" si="34"/>
        <v/>
      </c>
      <c r="Q556" s="64" t="str">
        <f t="shared" si="35"/>
        <v/>
      </c>
      <c r="R556" s="62" t="str">
        <f t="shared" si="36"/>
        <v/>
      </c>
    </row>
    <row r="557" spans="1:18" x14ac:dyDescent="0.25">
      <c r="A557" s="66" t="str">
        <f>IF(B557&lt;&gt;"", COUNTA($B$5:B557), "")</f>
        <v/>
      </c>
      <c r="L557" s="58" t="str">
        <f>IF(Tabela1[[#This Row],[Modalidade da instituição de ensino]]="","",Percentual!$F$2)</f>
        <v/>
      </c>
      <c r="N557" s="63" t="str">
        <f>IF(Tabela1[[#This Row],[Nome completo do requerente]]="","",IF(C557="","",IF(COUNTIF(Percentual!$J$2:'Percentual'!J5543,Percentual!J554)&gt;1,"0%",VLOOKUP(C557,Percentual!$A$2:$B$18,2,FALSE))))</f>
        <v/>
      </c>
      <c r="O557" s="64" t="str">
        <f t="shared" si="33"/>
        <v/>
      </c>
      <c r="P557" s="65" t="str">
        <f t="shared" si="34"/>
        <v/>
      </c>
      <c r="Q557" s="64" t="str">
        <f t="shared" si="35"/>
        <v/>
      </c>
      <c r="R557" s="62" t="str">
        <f t="shared" si="36"/>
        <v/>
      </c>
    </row>
    <row r="558" spans="1:18" x14ac:dyDescent="0.25">
      <c r="A558" s="66" t="str">
        <f>IF(B558&lt;&gt;"", COUNTA($B$5:B558), "")</f>
        <v/>
      </c>
      <c r="L558" s="58" t="str">
        <f>IF(Tabela1[[#This Row],[Modalidade da instituição de ensino]]="","",Percentual!$F$2)</f>
        <v/>
      </c>
      <c r="N558" s="63" t="str">
        <f>IF(Tabela1[[#This Row],[Nome completo do requerente]]="","",IF(C558="","",IF(COUNTIF(Percentual!$J$2:'Percentual'!J5544,Percentual!J555)&gt;1,"0%",VLOOKUP(C558,Percentual!$A$2:$B$18,2,FALSE))))</f>
        <v/>
      </c>
      <c r="O558" s="64" t="str">
        <f t="shared" si="33"/>
        <v/>
      </c>
      <c r="P558" s="65" t="str">
        <f t="shared" si="34"/>
        <v/>
      </c>
      <c r="Q558" s="64" t="str">
        <f t="shared" si="35"/>
        <v/>
      </c>
      <c r="R558" s="62" t="str">
        <f t="shared" si="36"/>
        <v/>
      </c>
    </row>
    <row r="559" spans="1:18" x14ac:dyDescent="0.25">
      <c r="A559" s="66" t="str">
        <f>IF(B559&lt;&gt;"", COUNTA($B$5:B559), "")</f>
        <v/>
      </c>
      <c r="L559" s="58" t="str">
        <f>IF(Tabela1[[#This Row],[Modalidade da instituição de ensino]]="","",Percentual!$F$2)</f>
        <v/>
      </c>
      <c r="N559" s="63" t="str">
        <f>IF(Tabela1[[#This Row],[Nome completo do requerente]]="","",IF(C559="","",IF(COUNTIF(Percentual!$J$2:'Percentual'!J5545,Percentual!J556)&gt;1,"0%",VLOOKUP(C559,Percentual!$A$2:$B$18,2,FALSE))))</f>
        <v/>
      </c>
      <c r="O559" s="64" t="str">
        <f t="shared" si="33"/>
        <v/>
      </c>
      <c r="P559" s="65" t="str">
        <f t="shared" si="34"/>
        <v/>
      </c>
      <c r="Q559" s="64" t="str">
        <f t="shared" si="35"/>
        <v/>
      </c>
      <c r="R559" s="62" t="str">
        <f t="shared" si="36"/>
        <v/>
      </c>
    </row>
    <row r="560" spans="1:18" x14ac:dyDescent="0.25">
      <c r="A560" s="66" t="str">
        <f>IF(B560&lt;&gt;"", COUNTA($B$5:B560), "")</f>
        <v/>
      </c>
      <c r="L560" s="58" t="str">
        <f>IF(Tabela1[[#This Row],[Modalidade da instituição de ensino]]="","",Percentual!$F$2)</f>
        <v/>
      </c>
      <c r="N560" s="63" t="str">
        <f>IF(Tabela1[[#This Row],[Nome completo do requerente]]="","",IF(C560="","",IF(COUNTIF(Percentual!$J$2:'Percentual'!J5546,Percentual!J557)&gt;1,"0%",VLOOKUP(C560,Percentual!$A$2:$B$18,2,FALSE))))</f>
        <v/>
      </c>
      <c r="O560" s="64" t="str">
        <f t="shared" si="33"/>
        <v/>
      </c>
      <c r="P560" s="65" t="str">
        <f t="shared" si="34"/>
        <v/>
      </c>
      <c r="Q560" s="64" t="str">
        <f t="shared" si="35"/>
        <v/>
      </c>
      <c r="R560" s="62" t="str">
        <f t="shared" si="36"/>
        <v/>
      </c>
    </row>
    <row r="561" spans="1:18" x14ac:dyDescent="0.25">
      <c r="A561" s="66" t="str">
        <f>IF(B561&lt;&gt;"", COUNTA($B$5:B561), "")</f>
        <v/>
      </c>
      <c r="L561" s="58" t="str">
        <f>IF(Tabela1[[#This Row],[Modalidade da instituição de ensino]]="","",Percentual!$F$2)</f>
        <v/>
      </c>
      <c r="N561" s="63" t="str">
        <f>IF(Tabela1[[#This Row],[Nome completo do requerente]]="","",IF(C561="","",IF(COUNTIF(Percentual!$J$2:'Percentual'!J5547,Percentual!J558)&gt;1,"0%",VLOOKUP(C561,Percentual!$A$2:$B$18,2,FALSE))))</f>
        <v/>
      </c>
      <c r="O561" s="64" t="str">
        <f t="shared" si="33"/>
        <v/>
      </c>
      <c r="P561" s="65" t="str">
        <f t="shared" si="34"/>
        <v/>
      </c>
      <c r="Q561" s="64" t="str">
        <f t="shared" si="35"/>
        <v/>
      </c>
      <c r="R561" s="62" t="str">
        <f t="shared" si="36"/>
        <v/>
      </c>
    </row>
    <row r="562" spans="1:18" x14ac:dyDescent="0.25">
      <c r="A562" s="66" t="str">
        <f>IF(B562&lt;&gt;"", COUNTA($B$5:B562), "")</f>
        <v/>
      </c>
      <c r="L562" s="58" t="str">
        <f>IF(Tabela1[[#This Row],[Modalidade da instituição de ensino]]="","",Percentual!$F$2)</f>
        <v/>
      </c>
      <c r="N562" s="63" t="str">
        <f>IF(Tabela1[[#This Row],[Nome completo do requerente]]="","",IF(C562="","",IF(COUNTIF(Percentual!$J$2:'Percentual'!J5548,Percentual!J559)&gt;1,"0%",VLOOKUP(C562,Percentual!$A$2:$B$18,2,FALSE))))</f>
        <v/>
      </c>
      <c r="O562" s="64" t="str">
        <f t="shared" si="33"/>
        <v/>
      </c>
      <c r="P562" s="65" t="str">
        <f t="shared" si="34"/>
        <v/>
      </c>
      <c r="Q562" s="64" t="str">
        <f t="shared" si="35"/>
        <v/>
      </c>
      <c r="R562" s="62" t="str">
        <f t="shared" si="36"/>
        <v/>
      </c>
    </row>
    <row r="563" spans="1:18" x14ac:dyDescent="0.25">
      <c r="A563" s="66" t="str">
        <f>IF(B563&lt;&gt;"", COUNTA($B$5:B563), "")</f>
        <v/>
      </c>
      <c r="L563" s="58" t="str">
        <f>IF(Tabela1[[#This Row],[Modalidade da instituição de ensino]]="","",Percentual!$F$2)</f>
        <v/>
      </c>
      <c r="N563" s="63" t="str">
        <f>IF(Tabela1[[#This Row],[Nome completo do requerente]]="","",IF(C563="","",IF(COUNTIF(Percentual!$J$2:'Percentual'!J5549,Percentual!J560)&gt;1,"0%",VLOOKUP(C563,Percentual!$A$2:$B$18,2,FALSE))))</f>
        <v/>
      </c>
      <c r="O563" s="64" t="str">
        <f t="shared" si="33"/>
        <v/>
      </c>
      <c r="P563" s="65" t="str">
        <f t="shared" si="34"/>
        <v/>
      </c>
      <c r="Q563" s="64" t="str">
        <f t="shared" si="35"/>
        <v/>
      </c>
      <c r="R563" s="62" t="str">
        <f t="shared" si="36"/>
        <v/>
      </c>
    </row>
    <row r="564" spans="1:18" x14ac:dyDescent="0.25">
      <c r="A564" s="66" t="str">
        <f>IF(B564&lt;&gt;"", COUNTA($B$5:B564), "")</f>
        <v/>
      </c>
      <c r="L564" s="58" t="str">
        <f>IF(Tabela1[[#This Row],[Modalidade da instituição de ensino]]="","",Percentual!$F$2)</f>
        <v/>
      </c>
      <c r="N564" s="63" t="str">
        <f>IF(Tabela1[[#This Row],[Nome completo do requerente]]="","",IF(C564="","",IF(COUNTIF(Percentual!$J$2:'Percentual'!J5550,Percentual!J561)&gt;1,"0%",VLOOKUP(C564,Percentual!$A$2:$B$18,2,FALSE))))</f>
        <v/>
      </c>
      <c r="O564" s="64" t="str">
        <f t="shared" si="33"/>
        <v/>
      </c>
      <c r="P564" s="65" t="str">
        <f t="shared" si="34"/>
        <v/>
      </c>
      <c r="Q564" s="64" t="str">
        <f t="shared" si="35"/>
        <v/>
      </c>
      <c r="R564" s="62" t="str">
        <f t="shared" si="36"/>
        <v/>
      </c>
    </row>
    <row r="565" spans="1:18" x14ac:dyDescent="0.25">
      <c r="A565" s="66" t="str">
        <f>IF(B565&lt;&gt;"", COUNTA($B$5:B565), "")</f>
        <v/>
      </c>
      <c r="L565" s="58" t="str">
        <f>IF(Tabela1[[#This Row],[Modalidade da instituição de ensino]]="","",Percentual!$F$2)</f>
        <v/>
      </c>
      <c r="N565" s="63" t="str">
        <f>IF(Tabela1[[#This Row],[Nome completo do requerente]]="","",IF(C565="","",IF(COUNTIF(Percentual!$J$2:'Percentual'!J5551,Percentual!J562)&gt;1,"0%",VLOOKUP(C565,Percentual!$A$2:$B$18,2,FALSE))))</f>
        <v/>
      </c>
      <c r="O565" s="64" t="str">
        <f t="shared" si="33"/>
        <v/>
      </c>
      <c r="P565" s="65" t="str">
        <f t="shared" si="34"/>
        <v/>
      </c>
      <c r="Q565" s="64" t="str">
        <f t="shared" si="35"/>
        <v/>
      </c>
      <c r="R565" s="62" t="str">
        <f t="shared" si="36"/>
        <v/>
      </c>
    </row>
    <row r="566" spans="1:18" x14ac:dyDescent="0.25">
      <c r="A566" s="66" t="str">
        <f>IF(B566&lt;&gt;"", COUNTA($B$5:B566), "")</f>
        <v/>
      </c>
      <c r="L566" s="58" t="str">
        <f>IF(Tabela1[[#This Row],[Modalidade da instituição de ensino]]="","",Percentual!$F$2)</f>
        <v/>
      </c>
      <c r="N566" s="63" t="str">
        <f>IF(Tabela1[[#This Row],[Nome completo do requerente]]="","",IF(C566="","",IF(COUNTIF(Percentual!$J$2:'Percentual'!J5552,Percentual!J563)&gt;1,"0%",VLOOKUP(C566,Percentual!$A$2:$B$18,2,FALSE))))</f>
        <v/>
      </c>
      <c r="O566" s="64" t="str">
        <f t="shared" si="33"/>
        <v/>
      </c>
      <c r="P566" s="65" t="str">
        <f t="shared" si="34"/>
        <v/>
      </c>
      <c r="Q566" s="64" t="str">
        <f t="shared" si="35"/>
        <v/>
      </c>
      <c r="R566" s="62" t="str">
        <f t="shared" si="36"/>
        <v/>
      </c>
    </row>
    <row r="567" spans="1:18" x14ac:dyDescent="0.25">
      <c r="A567" s="66" t="str">
        <f>IF(B567&lt;&gt;"", COUNTA($B$5:B567), "")</f>
        <v/>
      </c>
      <c r="L567" s="58" t="str">
        <f>IF(Tabela1[[#This Row],[Modalidade da instituição de ensino]]="","",Percentual!$F$2)</f>
        <v/>
      </c>
      <c r="N567" s="63" t="str">
        <f>IF(Tabela1[[#This Row],[Nome completo do requerente]]="","",IF(C567="","",IF(COUNTIF(Percentual!$J$2:'Percentual'!J5553,Percentual!J564)&gt;1,"0%",VLOOKUP(C567,Percentual!$A$2:$B$18,2,FALSE))))</f>
        <v/>
      </c>
      <c r="O567" s="64" t="str">
        <f t="shared" si="33"/>
        <v/>
      </c>
      <c r="P567" s="65" t="str">
        <f t="shared" si="34"/>
        <v/>
      </c>
      <c r="Q567" s="64" t="str">
        <f t="shared" si="35"/>
        <v/>
      </c>
      <c r="R567" s="62" t="str">
        <f t="shared" si="36"/>
        <v/>
      </c>
    </row>
    <row r="568" spans="1:18" x14ac:dyDescent="0.25">
      <c r="A568" s="66" t="str">
        <f>IF(B568&lt;&gt;"", COUNTA($B$5:B568), "")</f>
        <v/>
      </c>
      <c r="L568" s="58" t="str">
        <f>IF(Tabela1[[#This Row],[Modalidade da instituição de ensino]]="","",Percentual!$F$2)</f>
        <v/>
      </c>
      <c r="N568" s="63" t="str">
        <f>IF(Tabela1[[#This Row],[Nome completo do requerente]]="","",IF(C568="","",IF(COUNTIF(Percentual!$J$2:'Percentual'!J5554,Percentual!J565)&gt;1,"0%",VLOOKUP(C568,Percentual!$A$2:$B$18,2,FALSE))))</f>
        <v/>
      </c>
      <c r="O568" s="64" t="str">
        <f t="shared" si="33"/>
        <v/>
      </c>
      <c r="P568" s="65" t="str">
        <f t="shared" si="34"/>
        <v/>
      </c>
      <c r="Q568" s="64" t="str">
        <f t="shared" si="35"/>
        <v/>
      </c>
      <c r="R568" s="62" t="str">
        <f t="shared" si="36"/>
        <v/>
      </c>
    </row>
    <row r="569" spans="1:18" x14ac:dyDescent="0.25">
      <c r="A569" s="66" t="str">
        <f>IF(B569&lt;&gt;"", COUNTA($B$5:B569), "")</f>
        <v/>
      </c>
      <c r="L569" s="58" t="str">
        <f>IF(Tabela1[[#This Row],[Modalidade da instituição de ensino]]="","",Percentual!$F$2)</f>
        <v/>
      </c>
      <c r="N569" s="63" t="str">
        <f>IF(Tabela1[[#This Row],[Nome completo do requerente]]="","",IF(C569="","",IF(COUNTIF(Percentual!$J$2:'Percentual'!J5555,Percentual!J566)&gt;1,"0%",VLOOKUP(C569,Percentual!$A$2:$B$18,2,FALSE))))</f>
        <v/>
      </c>
      <c r="O569" s="64" t="str">
        <f t="shared" si="33"/>
        <v/>
      </c>
      <c r="P569" s="65" t="str">
        <f t="shared" si="34"/>
        <v/>
      </c>
      <c r="Q569" s="64" t="str">
        <f t="shared" si="35"/>
        <v/>
      </c>
      <c r="R569" s="62" t="str">
        <f t="shared" si="36"/>
        <v/>
      </c>
    </row>
    <row r="570" spans="1:18" x14ac:dyDescent="0.25">
      <c r="A570" s="66" t="str">
        <f>IF(B570&lt;&gt;"", COUNTA($B$5:B570), "")</f>
        <v/>
      </c>
      <c r="L570" s="58" t="str">
        <f>IF(Tabela1[[#This Row],[Modalidade da instituição de ensino]]="","",Percentual!$F$2)</f>
        <v/>
      </c>
      <c r="N570" s="63" t="str">
        <f>IF(Tabela1[[#This Row],[Nome completo do requerente]]="","",IF(C570="","",IF(COUNTIF(Percentual!$J$2:'Percentual'!J5556,Percentual!J567)&gt;1,"0%",VLOOKUP(C570,Percentual!$A$2:$B$18,2,FALSE))))</f>
        <v/>
      </c>
      <c r="O570" s="64" t="str">
        <f t="shared" si="33"/>
        <v/>
      </c>
      <c r="P570" s="65" t="str">
        <f t="shared" si="34"/>
        <v/>
      </c>
      <c r="Q570" s="64" t="str">
        <f t="shared" si="35"/>
        <v/>
      </c>
      <c r="R570" s="62" t="str">
        <f t="shared" si="36"/>
        <v/>
      </c>
    </row>
    <row r="571" spans="1:18" x14ac:dyDescent="0.25">
      <c r="A571" s="66" t="str">
        <f>IF(B571&lt;&gt;"", COUNTA($B$5:B571), "")</f>
        <v/>
      </c>
      <c r="L571" s="58" t="str">
        <f>IF(Tabela1[[#This Row],[Modalidade da instituição de ensino]]="","",Percentual!$F$2)</f>
        <v/>
      </c>
      <c r="N571" s="63" t="str">
        <f>IF(Tabela1[[#This Row],[Nome completo do requerente]]="","",IF(C571="","",IF(COUNTIF(Percentual!$J$2:'Percentual'!J5557,Percentual!J568)&gt;1,"0%",VLOOKUP(C571,Percentual!$A$2:$B$18,2,FALSE))))</f>
        <v/>
      </c>
      <c r="O571" s="64" t="str">
        <f t="shared" si="33"/>
        <v/>
      </c>
      <c r="P571" s="65" t="str">
        <f t="shared" si="34"/>
        <v/>
      </c>
      <c r="Q571" s="64" t="str">
        <f t="shared" si="35"/>
        <v/>
      </c>
      <c r="R571" s="62" t="str">
        <f t="shared" si="36"/>
        <v/>
      </c>
    </row>
    <row r="572" spans="1:18" x14ac:dyDescent="0.25">
      <c r="A572" s="66" t="str">
        <f>IF(B572&lt;&gt;"", COUNTA($B$5:B572), "")</f>
        <v/>
      </c>
      <c r="L572" s="58" t="str">
        <f>IF(Tabela1[[#This Row],[Modalidade da instituição de ensino]]="","",Percentual!$F$2)</f>
        <v/>
      </c>
      <c r="N572" s="63" t="str">
        <f>IF(Tabela1[[#This Row],[Nome completo do requerente]]="","",IF(C572="","",IF(COUNTIF(Percentual!$J$2:'Percentual'!J5558,Percentual!J569)&gt;1,"0%",VLOOKUP(C572,Percentual!$A$2:$B$18,2,FALSE))))</f>
        <v/>
      </c>
      <c r="O572" s="64" t="str">
        <f t="shared" si="33"/>
        <v/>
      </c>
      <c r="P572" s="65" t="str">
        <f t="shared" si="34"/>
        <v/>
      </c>
      <c r="Q572" s="64" t="str">
        <f t="shared" si="35"/>
        <v/>
      </c>
      <c r="R572" s="62" t="str">
        <f t="shared" si="36"/>
        <v/>
      </c>
    </row>
    <row r="573" spans="1:18" x14ac:dyDescent="0.25">
      <c r="A573" s="66" t="str">
        <f>IF(B573&lt;&gt;"", COUNTA($B$5:B573), "")</f>
        <v/>
      </c>
      <c r="L573" s="58" t="str">
        <f>IF(Tabela1[[#This Row],[Modalidade da instituição de ensino]]="","",Percentual!$F$2)</f>
        <v/>
      </c>
      <c r="N573" s="63" t="str">
        <f>IF(Tabela1[[#This Row],[Nome completo do requerente]]="","",IF(C573="","",IF(COUNTIF(Percentual!$J$2:'Percentual'!J5559,Percentual!J570)&gt;1,"0%",VLOOKUP(C573,Percentual!$A$2:$B$18,2,FALSE))))</f>
        <v/>
      </c>
      <c r="O573" s="64" t="str">
        <f t="shared" si="33"/>
        <v/>
      </c>
      <c r="P573" s="65" t="str">
        <f t="shared" si="34"/>
        <v/>
      </c>
      <c r="Q573" s="64" t="str">
        <f t="shared" si="35"/>
        <v/>
      </c>
      <c r="R573" s="62" t="str">
        <f t="shared" si="36"/>
        <v/>
      </c>
    </row>
    <row r="574" spans="1:18" x14ac:dyDescent="0.25">
      <c r="A574" s="66" t="str">
        <f>IF(B574&lt;&gt;"", COUNTA($B$5:B574), "")</f>
        <v/>
      </c>
      <c r="L574" s="58" t="str">
        <f>IF(Tabela1[[#This Row],[Modalidade da instituição de ensino]]="","",Percentual!$F$2)</f>
        <v/>
      </c>
      <c r="N574" s="63" t="str">
        <f>IF(Tabela1[[#This Row],[Nome completo do requerente]]="","",IF(C574="","",IF(COUNTIF(Percentual!$J$2:'Percentual'!J5560,Percentual!J571)&gt;1,"0%",VLOOKUP(C574,Percentual!$A$2:$B$18,2,FALSE))))</f>
        <v/>
      </c>
      <c r="O574" s="64" t="str">
        <f t="shared" si="33"/>
        <v/>
      </c>
      <c r="P574" s="65" t="str">
        <f t="shared" si="34"/>
        <v/>
      </c>
      <c r="Q574" s="64" t="str">
        <f t="shared" si="35"/>
        <v/>
      </c>
      <c r="R574" s="62" t="str">
        <f t="shared" si="36"/>
        <v/>
      </c>
    </row>
    <row r="575" spans="1:18" x14ac:dyDescent="0.25">
      <c r="A575" s="66" t="str">
        <f>IF(B575&lt;&gt;"", COUNTA($B$5:B575), "")</f>
        <v/>
      </c>
      <c r="L575" s="58" t="str">
        <f>IF(Tabela1[[#This Row],[Modalidade da instituição de ensino]]="","",Percentual!$F$2)</f>
        <v/>
      </c>
      <c r="N575" s="63" t="str">
        <f>IF(Tabela1[[#This Row],[Nome completo do requerente]]="","",IF(C575="","",IF(COUNTIF(Percentual!$J$2:'Percentual'!J5561,Percentual!J572)&gt;1,"0%",VLOOKUP(C575,Percentual!$A$2:$B$18,2,FALSE))))</f>
        <v/>
      </c>
      <c r="O575" s="64" t="str">
        <f t="shared" si="33"/>
        <v/>
      </c>
      <c r="P575" s="65" t="str">
        <f t="shared" si="34"/>
        <v/>
      </c>
      <c r="Q575" s="64" t="str">
        <f t="shared" si="35"/>
        <v/>
      </c>
      <c r="R575" s="62" t="str">
        <f t="shared" si="36"/>
        <v/>
      </c>
    </row>
    <row r="576" spans="1:18" x14ac:dyDescent="0.25">
      <c r="A576" s="66" t="str">
        <f>IF(B576&lt;&gt;"", COUNTA($B$5:B576), "")</f>
        <v/>
      </c>
      <c r="L576" s="58" t="str">
        <f>IF(Tabela1[[#This Row],[Modalidade da instituição de ensino]]="","",Percentual!$F$2)</f>
        <v/>
      </c>
      <c r="N576" s="63" t="str">
        <f>IF(Tabela1[[#This Row],[Nome completo do requerente]]="","",IF(C576="","",IF(COUNTIF(Percentual!$J$2:'Percentual'!J5562,Percentual!J573)&gt;1,"0%",VLOOKUP(C576,Percentual!$A$2:$B$18,2,FALSE))))</f>
        <v/>
      </c>
      <c r="O576" s="64" t="str">
        <f t="shared" si="33"/>
        <v/>
      </c>
      <c r="P576" s="65" t="str">
        <f t="shared" si="34"/>
        <v/>
      </c>
      <c r="Q576" s="64" t="str">
        <f t="shared" si="35"/>
        <v/>
      </c>
      <c r="R576" s="62" t="str">
        <f t="shared" si="36"/>
        <v/>
      </c>
    </row>
    <row r="577" spans="1:18" x14ac:dyDescent="0.25">
      <c r="A577" s="66" t="str">
        <f>IF(B577&lt;&gt;"", COUNTA($B$5:B577), "")</f>
        <v/>
      </c>
      <c r="L577" s="58" t="str">
        <f>IF(Tabela1[[#This Row],[Modalidade da instituição de ensino]]="","",Percentual!$F$2)</f>
        <v/>
      </c>
      <c r="N577" s="63" t="str">
        <f>IF(Tabela1[[#This Row],[Nome completo do requerente]]="","",IF(C577="","",IF(COUNTIF(Percentual!$J$2:'Percentual'!J5563,Percentual!J574)&gt;1,"0%",VLOOKUP(C577,Percentual!$A$2:$B$18,2,FALSE))))</f>
        <v/>
      </c>
      <c r="O577" s="64" t="str">
        <f t="shared" si="33"/>
        <v/>
      </c>
      <c r="P577" s="65" t="str">
        <f t="shared" si="34"/>
        <v/>
      </c>
      <c r="Q577" s="64" t="str">
        <f t="shared" si="35"/>
        <v/>
      </c>
      <c r="R577" s="62" t="str">
        <f t="shared" si="36"/>
        <v/>
      </c>
    </row>
    <row r="578" spans="1:18" x14ac:dyDescent="0.25">
      <c r="A578" s="66" t="str">
        <f>IF(B578&lt;&gt;"", COUNTA($B$5:B578), "")</f>
        <v/>
      </c>
      <c r="L578" s="58" t="str">
        <f>IF(Tabela1[[#This Row],[Modalidade da instituição de ensino]]="","",Percentual!$F$2)</f>
        <v/>
      </c>
      <c r="N578" s="63" t="str">
        <f>IF(Tabela1[[#This Row],[Nome completo do requerente]]="","",IF(C578="","",IF(COUNTIF(Percentual!$J$2:'Percentual'!J5564,Percentual!J575)&gt;1,"0%",VLOOKUP(C578,Percentual!$A$2:$B$18,2,FALSE))))</f>
        <v/>
      </c>
      <c r="O578" s="64" t="str">
        <f t="shared" si="33"/>
        <v/>
      </c>
      <c r="P578" s="65" t="str">
        <f t="shared" si="34"/>
        <v/>
      </c>
      <c r="Q578" s="64" t="str">
        <f t="shared" si="35"/>
        <v/>
      </c>
      <c r="R578" s="62" t="str">
        <f t="shared" si="36"/>
        <v/>
      </c>
    </row>
    <row r="579" spans="1:18" x14ac:dyDescent="0.25">
      <c r="A579" s="66" t="str">
        <f>IF(B579&lt;&gt;"", COUNTA($B$5:B579), "")</f>
        <v/>
      </c>
      <c r="L579" s="58" t="str">
        <f>IF(Tabela1[[#This Row],[Modalidade da instituição de ensino]]="","",Percentual!$F$2)</f>
        <v/>
      </c>
      <c r="N579" s="63" t="str">
        <f>IF(Tabela1[[#This Row],[Nome completo do requerente]]="","",IF(C579="","",IF(COUNTIF(Percentual!$J$2:'Percentual'!J5565,Percentual!J576)&gt;1,"0%",VLOOKUP(C579,Percentual!$A$2:$B$18,2,FALSE))))</f>
        <v/>
      </c>
      <c r="O579" s="64" t="str">
        <f t="shared" si="33"/>
        <v/>
      </c>
      <c r="P579" s="65" t="str">
        <f t="shared" si="34"/>
        <v/>
      </c>
      <c r="Q579" s="64" t="str">
        <f t="shared" si="35"/>
        <v/>
      </c>
      <c r="R579" s="62" t="str">
        <f t="shared" si="36"/>
        <v/>
      </c>
    </row>
    <row r="580" spans="1:18" x14ac:dyDescent="0.25">
      <c r="A580" s="66" t="str">
        <f>IF(B580&lt;&gt;"", COUNTA($B$5:B580), "")</f>
        <v/>
      </c>
      <c r="L580" s="58" t="str">
        <f>IF(Tabela1[[#This Row],[Modalidade da instituição de ensino]]="","",Percentual!$F$2)</f>
        <v/>
      </c>
      <c r="N580" s="63" t="str">
        <f>IF(Tabela1[[#This Row],[Nome completo do requerente]]="","",IF(C580="","",IF(COUNTIF(Percentual!$J$2:'Percentual'!J5566,Percentual!J577)&gt;1,"0%",VLOOKUP(C580,Percentual!$A$2:$B$18,2,FALSE))))</f>
        <v/>
      </c>
      <c r="O580" s="64" t="str">
        <f t="shared" si="33"/>
        <v/>
      </c>
      <c r="P580" s="65" t="str">
        <f t="shared" si="34"/>
        <v/>
      </c>
      <c r="Q580" s="64" t="str">
        <f t="shared" si="35"/>
        <v/>
      </c>
      <c r="R580" s="62" t="str">
        <f t="shared" si="36"/>
        <v/>
      </c>
    </row>
    <row r="581" spans="1:18" x14ac:dyDescent="0.25">
      <c r="A581" s="66" t="str">
        <f>IF(B581&lt;&gt;"", COUNTA($B$5:B581), "")</f>
        <v/>
      </c>
      <c r="L581" s="58" t="str">
        <f>IF(Tabela1[[#This Row],[Modalidade da instituição de ensino]]="","",Percentual!$F$2)</f>
        <v/>
      </c>
      <c r="N581" s="63" t="str">
        <f>IF(Tabela1[[#This Row],[Nome completo do requerente]]="","",IF(C581="","",IF(COUNTIF(Percentual!$J$2:'Percentual'!J5567,Percentual!J578)&gt;1,"0%",VLOOKUP(C581,Percentual!$A$2:$B$18,2,FALSE))))</f>
        <v/>
      </c>
      <c r="O581" s="64" t="str">
        <f t="shared" ref="O581:O644" si="37">IF(AND(N581&lt;&gt;""), M581*N581, "")</f>
        <v/>
      </c>
      <c r="P581" s="65" t="str">
        <f t="shared" ref="P581:P644" si="38">IF(N581="","",100%-N581)</f>
        <v/>
      </c>
      <c r="Q581" s="64" t="str">
        <f t="shared" ref="Q581:Q644" si="39">IF(AND(N581&lt;&gt;""), M581-O581, "")</f>
        <v/>
      </c>
      <c r="R581" s="62" t="str">
        <f t="shared" ref="R581:R644" si="40">IF(AND(Q581&lt;&gt;""), IF(Q581&lt;=1078,Q581,1078), "")</f>
        <v/>
      </c>
    </row>
    <row r="582" spans="1:18" x14ac:dyDescent="0.25">
      <c r="A582" s="66" t="str">
        <f>IF(B582&lt;&gt;"", COUNTA($B$5:B582), "")</f>
        <v/>
      </c>
      <c r="L582" s="58" t="str">
        <f>IF(Tabela1[[#This Row],[Modalidade da instituição de ensino]]="","",Percentual!$F$2)</f>
        <v/>
      </c>
      <c r="N582" s="63" t="str">
        <f>IF(Tabela1[[#This Row],[Nome completo do requerente]]="","",IF(C582="","",IF(COUNTIF(Percentual!$J$2:'Percentual'!J5568,Percentual!J579)&gt;1,"0%",VLOOKUP(C582,Percentual!$A$2:$B$18,2,FALSE))))</f>
        <v/>
      </c>
      <c r="O582" s="64" t="str">
        <f t="shared" si="37"/>
        <v/>
      </c>
      <c r="P582" s="65" t="str">
        <f t="shared" si="38"/>
        <v/>
      </c>
      <c r="Q582" s="64" t="str">
        <f t="shared" si="39"/>
        <v/>
      </c>
      <c r="R582" s="62" t="str">
        <f t="shared" si="40"/>
        <v/>
      </c>
    </row>
    <row r="583" spans="1:18" x14ac:dyDescent="0.25">
      <c r="A583" s="66" t="str">
        <f>IF(B583&lt;&gt;"", COUNTA($B$5:B583), "")</f>
        <v/>
      </c>
      <c r="L583" s="58" t="str">
        <f>IF(Tabela1[[#This Row],[Modalidade da instituição de ensino]]="","",Percentual!$F$2)</f>
        <v/>
      </c>
      <c r="N583" s="63" t="str">
        <f>IF(Tabela1[[#This Row],[Nome completo do requerente]]="","",IF(C583="","",IF(COUNTIF(Percentual!$J$2:'Percentual'!J5569,Percentual!J580)&gt;1,"0%",VLOOKUP(C583,Percentual!$A$2:$B$18,2,FALSE))))</f>
        <v/>
      </c>
      <c r="O583" s="64" t="str">
        <f t="shared" si="37"/>
        <v/>
      </c>
      <c r="P583" s="65" t="str">
        <f t="shared" si="38"/>
        <v/>
      </c>
      <c r="Q583" s="64" t="str">
        <f t="shared" si="39"/>
        <v/>
      </c>
      <c r="R583" s="62" t="str">
        <f t="shared" si="40"/>
        <v/>
      </c>
    </row>
    <row r="584" spans="1:18" x14ac:dyDescent="0.25">
      <c r="A584" s="66" t="str">
        <f>IF(B584&lt;&gt;"", COUNTA($B$5:B584), "")</f>
        <v/>
      </c>
      <c r="L584" s="58" t="str">
        <f>IF(Tabela1[[#This Row],[Modalidade da instituição de ensino]]="","",Percentual!$F$2)</f>
        <v/>
      </c>
      <c r="N584" s="63" t="str">
        <f>IF(Tabela1[[#This Row],[Nome completo do requerente]]="","",IF(C584="","",IF(COUNTIF(Percentual!$J$2:'Percentual'!J5570,Percentual!J581)&gt;1,"0%",VLOOKUP(C584,Percentual!$A$2:$B$18,2,FALSE))))</f>
        <v/>
      </c>
      <c r="O584" s="64" t="str">
        <f t="shared" si="37"/>
        <v/>
      </c>
      <c r="P584" s="65" t="str">
        <f t="shared" si="38"/>
        <v/>
      </c>
      <c r="Q584" s="64" t="str">
        <f t="shared" si="39"/>
        <v/>
      </c>
      <c r="R584" s="62" t="str">
        <f t="shared" si="40"/>
        <v/>
      </c>
    </row>
    <row r="585" spans="1:18" x14ac:dyDescent="0.25">
      <c r="A585" s="66" t="str">
        <f>IF(B585&lt;&gt;"", COUNTA($B$5:B585), "")</f>
        <v/>
      </c>
      <c r="L585" s="58" t="str">
        <f>IF(Tabela1[[#This Row],[Modalidade da instituição de ensino]]="","",Percentual!$F$2)</f>
        <v/>
      </c>
      <c r="N585" s="63" t="str">
        <f>IF(Tabela1[[#This Row],[Nome completo do requerente]]="","",IF(C585="","",IF(COUNTIF(Percentual!$J$2:'Percentual'!J5571,Percentual!J582)&gt;1,"0%",VLOOKUP(C585,Percentual!$A$2:$B$18,2,FALSE))))</f>
        <v/>
      </c>
      <c r="O585" s="64" t="str">
        <f t="shared" si="37"/>
        <v/>
      </c>
      <c r="P585" s="65" t="str">
        <f t="shared" si="38"/>
        <v/>
      </c>
      <c r="Q585" s="64" t="str">
        <f t="shared" si="39"/>
        <v/>
      </c>
      <c r="R585" s="62" t="str">
        <f t="shared" si="40"/>
        <v/>
      </c>
    </row>
    <row r="586" spans="1:18" x14ac:dyDescent="0.25">
      <c r="A586" s="66" t="str">
        <f>IF(B586&lt;&gt;"", COUNTA($B$5:B586), "")</f>
        <v/>
      </c>
      <c r="L586" s="58" t="str">
        <f>IF(Tabela1[[#This Row],[Modalidade da instituição de ensino]]="","",Percentual!$F$2)</f>
        <v/>
      </c>
      <c r="N586" s="63" t="str">
        <f>IF(Tabela1[[#This Row],[Nome completo do requerente]]="","",IF(C586="","",IF(COUNTIF(Percentual!$J$2:'Percentual'!J5572,Percentual!J583)&gt;1,"0%",VLOOKUP(C586,Percentual!$A$2:$B$18,2,FALSE))))</f>
        <v/>
      </c>
      <c r="O586" s="64" t="str">
        <f t="shared" si="37"/>
        <v/>
      </c>
      <c r="P586" s="65" t="str">
        <f t="shared" si="38"/>
        <v/>
      </c>
      <c r="Q586" s="64" t="str">
        <f t="shared" si="39"/>
        <v/>
      </c>
      <c r="R586" s="62" t="str">
        <f t="shared" si="40"/>
        <v/>
      </c>
    </row>
    <row r="587" spans="1:18" x14ac:dyDescent="0.25">
      <c r="A587" s="66" t="str">
        <f>IF(B587&lt;&gt;"", COUNTA($B$5:B587), "")</f>
        <v/>
      </c>
      <c r="L587" s="58" t="str">
        <f>IF(Tabela1[[#This Row],[Modalidade da instituição de ensino]]="","",Percentual!$F$2)</f>
        <v/>
      </c>
      <c r="N587" s="63" t="str">
        <f>IF(Tabela1[[#This Row],[Nome completo do requerente]]="","",IF(C587="","",IF(COUNTIF(Percentual!$J$2:'Percentual'!J5573,Percentual!J584)&gt;1,"0%",VLOOKUP(C587,Percentual!$A$2:$B$18,2,FALSE))))</f>
        <v/>
      </c>
      <c r="O587" s="64" t="str">
        <f t="shared" si="37"/>
        <v/>
      </c>
      <c r="P587" s="65" t="str">
        <f t="shared" si="38"/>
        <v/>
      </c>
      <c r="Q587" s="64" t="str">
        <f t="shared" si="39"/>
        <v/>
      </c>
      <c r="R587" s="62" t="str">
        <f t="shared" si="40"/>
        <v/>
      </c>
    </row>
    <row r="588" spans="1:18" x14ac:dyDescent="0.25">
      <c r="A588" s="66" t="str">
        <f>IF(B588&lt;&gt;"", COUNTA($B$5:B588), "")</f>
        <v/>
      </c>
      <c r="L588" s="58" t="str">
        <f>IF(Tabela1[[#This Row],[Modalidade da instituição de ensino]]="","",Percentual!$F$2)</f>
        <v/>
      </c>
      <c r="N588" s="63" t="str">
        <f>IF(Tabela1[[#This Row],[Nome completo do requerente]]="","",IF(C588="","",IF(COUNTIF(Percentual!$J$2:'Percentual'!J5574,Percentual!J585)&gt;1,"0%",VLOOKUP(C588,Percentual!$A$2:$B$18,2,FALSE))))</f>
        <v/>
      </c>
      <c r="O588" s="64" t="str">
        <f t="shared" si="37"/>
        <v/>
      </c>
      <c r="P588" s="65" t="str">
        <f t="shared" si="38"/>
        <v/>
      </c>
      <c r="Q588" s="64" t="str">
        <f t="shared" si="39"/>
        <v/>
      </c>
      <c r="R588" s="62" t="str">
        <f t="shared" si="40"/>
        <v/>
      </c>
    </row>
    <row r="589" spans="1:18" x14ac:dyDescent="0.25">
      <c r="A589" s="66" t="str">
        <f>IF(B589&lt;&gt;"", COUNTA($B$5:B589), "")</f>
        <v/>
      </c>
      <c r="L589" s="58" t="str">
        <f>IF(Tabela1[[#This Row],[Modalidade da instituição de ensino]]="","",Percentual!$F$2)</f>
        <v/>
      </c>
      <c r="N589" s="63" t="str">
        <f>IF(Tabela1[[#This Row],[Nome completo do requerente]]="","",IF(C589="","",IF(COUNTIF(Percentual!$J$2:'Percentual'!J5575,Percentual!J586)&gt;1,"0%",VLOOKUP(C589,Percentual!$A$2:$B$18,2,FALSE))))</f>
        <v/>
      </c>
      <c r="O589" s="64" t="str">
        <f t="shared" si="37"/>
        <v/>
      </c>
      <c r="P589" s="65" t="str">
        <f t="shared" si="38"/>
        <v/>
      </c>
      <c r="Q589" s="64" t="str">
        <f t="shared" si="39"/>
        <v/>
      </c>
      <c r="R589" s="62" t="str">
        <f t="shared" si="40"/>
        <v/>
      </c>
    </row>
    <row r="590" spans="1:18" x14ac:dyDescent="0.25">
      <c r="A590" s="66" t="str">
        <f>IF(B590&lt;&gt;"", COUNTA($B$5:B590), "")</f>
        <v/>
      </c>
      <c r="L590" s="58" t="str">
        <f>IF(Tabela1[[#This Row],[Modalidade da instituição de ensino]]="","",Percentual!$F$2)</f>
        <v/>
      </c>
      <c r="N590" s="63" t="str">
        <f>IF(Tabela1[[#This Row],[Nome completo do requerente]]="","",IF(C590="","",IF(COUNTIF(Percentual!$J$2:'Percentual'!J5576,Percentual!J587)&gt;1,"0%",VLOOKUP(C590,Percentual!$A$2:$B$18,2,FALSE))))</f>
        <v/>
      </c>
      <c r="O590" s="64" t="str">
        <f t="shared" si="37"/>
        <v/>
      </c>
      <c r="P590" s="65" t="str">
        <f t="shared" si="38"/>
        <v/>
      </c>
      <c r="Q590" s="64" t="str">
        <f t="shared" si="39"/>
        <v/>
      </c>
      <c r="R590" s="62" t="str">
        <f t="shared" si="40"/>
        <v/>
      </c>
    </row>
    <row r="591" spans="1:18" x14ac:dyDescent="0.25">
      <c r="A591" s="66" t="str">
        <f>IF(B591&lt;&gt;"", COUNTA($B$5:B591), "")</f>
        <v/>
      </c>
      <c r="L591" s="58" t="str">
        <f>IF(Tabela1[[#This Row],[Modalidade da instituição de ensino]]="","",Percentual!$F$2)</f>
        <v/>
      </c>
      <c r="N591" s="63" t="str">
        <f>IF(Tabela1[[#This Row],[Nome completo do requerente]]="","",IF(C591="","",IF(COUNTIF(Percentual!$J$2:'Percentual'!J5577,Percentual!J588)&gt;1,"0%",VLOOKUP(C591,Percentual!$A$2:$B$18,2,FALSE))))</f>
        <v/>
      </c>
      <c r="O591" s="64" t="str">
        <f t="shared" si="37"/>
        <v/>
      </c>
      <c r="P591" s="65" t="str">
        <f t="shared" si="38"/>
        <v/>
      </c>
      <c r="Q591" s="64" t="str">
        <f t="shared" si="39"/>
        <v/>
      </c>
      <c r="R591" s="62" t="str">
        <f t="shared" si="40"/>
        <v/>
      </c>
    </row>
    <row r="592" spans="1:18" x14ac:dyDescent="0.25">
      <c r="A592" s="66" t="str">
        <f>IF(B592&lt;&gt;"", COUNTA($B$5:B592), "")</f>
        <v/>
      </c>
      <c r="L592" s="58" t="str">
        <f>IF(Tabela1[[#This Row],[Modalidade da instituição de ensino]]="","",Percentual!$F$2)</f>
        <v/>
      </c>
      <c r="N592" s="63" t="str">
        <f>IF(Tabela1[[#This Row],[Nome completo do requerente]]="","",IF(C592="","",IF(COUNTIF(Percentual!$J$2:'Percentual'!J5578,Percentual!J589)&gt;1,"0%",VLOOKUP(C592,Percentual!$A$2:$B$18,2,FALSE))))</f>
        <v/>
      </c>
      <c r="O592" s="64" t="str">
        <f t="shared" si="37"/>
        <v/>
      </c>
      <c r="P592" s="65" t="str">
        <f t="shared" si="38"/>
        <v/>
      </c>
      <c r="Q592" s="64" t="str">
        <f t="shared" si="39"/>
        <v/>
      </c>
      <c r="R592" s="62" t="str">
        <f t="shared" si="40"/>
        <v/>
      </c>
    </row>
    <row r="593" spans="1:18" x14ac:dyDescent="0.25">
      <c r="A593" s="66" t="str">
        <f>IF(B593&lt;&gt;"", COUNTA($B$5:B593), "")</f>
        <v/>
      </c>
      <c r="L593" s="58" t="str">
        <f>IF(Tabela1[[#This Row],[Modalidade da instituição de ensino]]="","",Percentual!$F$2)</f>
        <v/>
      </c>
      <c r="N593" s="63" t="str">
        <f>IF(Tabela1[[#This Row],[Nome completo do requerente]]="","",IF(C593="","",IF(COUNTIF(Percentual!$J$2:'Percentual'!J5579,Percentual!J590)&gt;1,"0%",VLOOKUP(C593,Percentual!$A$2:$B$18,2,FALSE))))</f>
        <v/>
      </c>
      <c r="O593" s="64" t="str">
        <f t="shared" si="37"/>
        <v/>
      </c>
      <c r="P593" s="65" t="str">
        <f t="shared" si="38"/>
        <v/>
      </c>
      <c r="Q593" s="64" t="str">
        <f t="shared" si="39"/>
        <v/>
      </c>
      <c r="R593" s="62" t="str">
        <f t="shared" si="40"/>
        <v/>
      </c>
    </row>
    <row r="594" spans="1:18" x14ac:dyDescent="0.25">
      <c r="A594" s="66" t="str">
        <f>IF(B594&lt;&gt;"", COUNTA($B$5:B594), "")</f>
        <v/>
      </c>
      <c r="L594" s="58" t="str">
        <f>IF(Tabela1[[#This Row],[Modalidade da instituição de ensino]]="","",Percentual!$F$2)</f>
        <v/>
      </c>
      <c r="N594" s="63" t="str">
        <f>IF(Tabela1[[#This Row],[Nome completo do requerente]]="","",IF(C594="","",IF(COUNTIF(Percentual!$J$2:'Percentual'!J5580,Percentual!J591)&gt;1,"0%",VLOOKUP(C594,Percentual!$A$2:$B$18,2,FALSE))))</f>
        <v/>
      </c>
      <c r="O594" s="64" t="str">
        <f t="shared" si="37"/>
        <v/>
      </c>
      <c r="P594" s="65" t="str">
        <f t="shared" si="38"/>
        <v/>
      </c>
      <c r="Q594" s="64" t="str">
        <f t="shared" si="39"/>
        <v/>
      </c>
      <c r="R594" s="62" t="str">
        <f t="shared" si="40"/>
        <v/>
      </c>
    </row>
    <row r="595" spans="1:18" x14ac:dyDescent="0.25">
      <c r="A595" s="66" t="str">
        <f>IF(B595&lt;&gt;"", COUNTA($B$5:B595), "")</f>
        <v/>
      </c>
      <c r="L595" s="58" t="str">
        <f>IF(Tabela1[[#This Row],[Modalidade da instituição de ensino]]="","",Percentual!$F$2)</f>
        <v/>
      </c>
      <c r="N595" s="63" t="str">
        <f>IF(Tabela1[[#This Row],[Nome completo do requerente]]="","",IF(C595="","",IF(COUNTIF(Percentual!$J$2:'Percentual'!J5581,Percentual!J592)&gt;1,"0%",VLOOKUP(C595,Percentual!$A$2:$B$18,2,FALSE))))</f>
        <v/>
      </c>
      <c r="O595" s="64" t="str">
        <f t="shared" si="37"/>
        <v/>
      </c>
      <c r="P595" s="65" t="str">
        <f t="shared" si="38"/>
        <v/>
      </c>
      <c r="Q595" s="64" t="str">
        <f t="shared" si="39"/>
        <v/>
      </c>
      <c r="R595" s="62" t="str">
        <f t="shared" si="40"/>
        <v/>
      </c>
    </row>
    <row r="596" spans="1:18" x14ac:dyDescent="0.25">
      <c r="A596" s="66" t="str">
        <f>IF(B596&lt;&gt;"", COUNTA($B$5:B596), "")</f>
        <v/>
      </c>
      <c r="L596" s="58" t="str">
        <f>IF(Tabela1[[#This Row],[Modalidade da instituição de ensino]]="","",Percentual!$F$2)</f>
        <v/>
      </c>
      <c r="N596" s="63" t="str">
        <f>IF(Tabela1[[#This Row],[Nome completo do requerente]]="","",IF(C596="","",IF(COUNTIF(Percentual!$J$2:'Percentual'!J5582,Percentual!J593)&gt;1,"0%",VLOOKUP(C596,Percentual!$A$2:$B$18,2,FALSE))))</f>
        <v/>
      </c>
      <c r="O596" s="64" t="str">
        <f t="shared" si="37"/>
        <v/>
      </c>
      <c r="P596" s="65" t="str">
        <f t="shared" si="38"/>
        <v/>
      </c>
      <c r="Q596" s="64" t="str">
        <f t="shared" si="39"/>
        <v/>
      </c>
      <c r="R596" s="62" t="str">
        <f t="shared" si="40"/>
        <v/>
      </c>
    </row>
    <row r="597" spans="1:18" x14ac:dyDescent="0.25">
      <c r="A597" s="66" t="str">
        <f>IF(B597&lt;&gt;"", COUNTA($B$5:B597), "")</f>
        <v/>
      </c>
      <c r="L597" s="58" t="str">
        <f>IF(Tabela1[[#This Row],[Modalidade da instituição de ensino]]="","",Percentual!$F$2)</f>
        <v/>
      </c>
      <c r="N597" s="63" t="str">
        <f>IF(Tabela1[[#This Row],[Nome completo do requerente]]="","",IF(C597="","",IF(COUNTIF(Percentual!$J$2:'Percentual'!J5583,Percentual!J594)&gt;1,"0%",VLOOKUP(C597,Percentual!$A$2:$B$18,2,FALSE))))</f>
        <v/>
      </c>
      <c r="O597" s="64" t="str">
        <f t="shared" si="37"/>
        <v/>
      </c>
      <c r="P597" s="65" t="str">
        <f t="shared" si="38"/>
        <v/>
      </c>
      <c r="Q597" s="64" t="str">
        <f t="shared" si="39"/>
        <v/>
      </c>
      <c r="R597" s="62" t="str">
        <f t="shared" si="40"/>
        <v/>
      </c>
    </row>
    <row r="598" spans="1:18" x14ac:dyDescent="0.25">
      <c r="A598" s="66" t="str">
        <f>IF(B598&lt;&gt;"", COUNTA($B$5:B598), "")</f>
        <v/>
      </c>
      <c r="L598" s="58" t="str">
        <f>IF(Tabela1[[#This Row],[Modalidade da instituição de ensino]]="","",Percentual!$F$2)</f>
        <v/>
      </c>
      <c r="N598" s="63" t="str">
        <f>IF(Tabela1[[#This Row],[Nome completo do requerente]]="","",IF(C598="","",IF(COUNTIF(Percentual!$J$2:'Percentual'!J5584,Percentual!J595)&gt;1,"0%",VLOOKUP(C598,Percentual!$A$2:$B$18,2,FALSE))))</f>
        <v/>
      </c>
      <c r="O598" s="64" t="str">
        <f t="shared" si="37"/>
        <v/>
      </c>
      <c r="P598" s="65" t="str">
        <f t="shared" si="38"/>
        <v/>
      </c>
      <c r="Q598" s="64" t="str">
        <f t="shared" si="39"/>
        <v/>
      </c>
      <c r="R598" s="62" t="str">
        <f t="shared" si="40"/>
        <v/>
      </c>
    </row>
    <row r="599" spans="1:18" x14ac:dyDescent="0.25">
      <c r="A599" s="66" t="str">
        <f>IF(B599&lt;&gt;"", COUNTA($B$5:B599), "")</f>
        <v/>
      </c>
      <c r="L599" s="58" t="str">
        <f>IF(Tabela1[[#This Row],[Modalidade da instituição de ensino]]="","",Percentual!$F$2)</f>
        <v/>
      </c>
      <c r="N599" s="63" t="str">
        <f>IF(Tabela1[[#This Row],[Nome completo do requerente]]="","",IF(C599="","",IF(COUNTIF(Percentual!$J$2:'Percentual'!J5585,Percentual!J596)&gt;1,"0%",VLOOKUP(C599,Percentual!$A$2:$B$18,2,FALSE))))</f>
        <v/>
      </c>
      <c r="O599" s="64" t="str">
        <f t="shared" si="37"/>
        <v/>
      </c>
      <c r="P599" s="65" t="str">
        <f t="shared" si="38"/>
        <v/>
      </c>
      <c r="Q599" s="64" t="str">
        <f t="shared" si="39"/>
        <v/>
      </c>
      <c r="R599" s="62" t="str">
        <f t="shared" si="40"/>
        <v/>
      </c>
    </row>
    <row r="600" spans="1:18" x14ac:dyDescent="0.25">
      <c r="A600" s="66" t="str">
        <f>IF(B600&lt;&gt;"", COUNTA($B$5:B600), "")</f>
        <v/>
      </c>
      <c r="L600" s="58" t="str">
        <f>IF(Tabela1[[#This Row],[Modalidade da instituição de ensino]]="","",Percentual!$F$2)</f>
        <v/>
      </c>
      <c r="N600" s="63" t="str">
        <f>IF(Tabela1[[#This Row],[Nome completo do requerente]]="","",IF(C600="","",IF(COUNTIF(Percentual!$J$2:'Percentual'!J5586,Percentual!J597)&gt;1,"0%",VLOOKUP(C600,Percentual!$A$2:$B$18,2,FALSE))))</f>
        <v/>
      </c>
      <c r="O600" s="64" t="str">
        <f t="shared" si="37"/>
        <v/>
      </c>
      <c r="P600" s="65" t="str">
        <f t="shared" si="38"/>
        <v/>
      </c>
      <c r="Q600" s="64" t="str">
        <f t="shared" si="39"/>
        <v/>
      </c>
      <c r="R600" s="62" t="str">
        <f t="shared" si="40"/>
        <v/>
      </c>
    </row>
    <row r="601" spans="1:18" x14ac:dyDescent="0.25">
      <c r="A601" s="66" t="str">
        <f>IF(B601&lt;&gt;"", COUNTA($B$5:B601), "")</f>
        <v/>
      </c>
      <c r="L601" s="58" t="str">
        <f>IF(Tabela1[[#This Row],[Modalidade da instituição de ensino]]="","",Percentual!$F$2)</f>
        <v/>
      </c>
      <c r="N601" s="63" t="str">
        <f>IF(Tabela1[[#This Row],[Nome completo do requerente]]="","",IF(C601="","",IF(COUNTIF(Percentual!$J$2:'Percentual'!J5587,Percentual!J598)&gt;1,"0%",VLOOKUP(C601,Percentual!$A$2:$B$18,2,FALSE))))</f>
        <v/>
      </c>
      <c r="O601" s="64" t="str">
        <f t="shared" si="37"/>
        <v/>
      </c>
      <c r="P601" s="65" t="str">
        <f t="shared" si="38"/>
        <v/>
      </c>
      <c r="Q601" s="64" t="str">
        <f t="shared" si="39"/>
        <v/>
      </c>
      <c r="R601" s="62" t="str">
        <f t="shared" si="40"/>
        <v/>
      </c>
    </row>
    <row r="602" spans="1:18" x14ac:dyDescent="0.25">
      <c r="A602" s="66" t="str">
        <f>IF(B602&lt;&gt;"", COUNTA($B$5:B602), "")</f>
        <v/>
      </c>
      <c r="L602" s="58" t="str">
        <f>IF(Tabela1[[#This Row],[Modalidade da instituição de ensino]]="","",Percentual!$F$2)</f>
        <v/>
      </c>
      <c r="N602" s="63" t="str">
        <f>IF(Tabela1[[#This Row],[Nome completo do requerente]]="","",IF(C602="","",IF(COUNTIF(Percentual!$J$2:'Percentual'!J5588,Percentual!J599)&gt;1,"0%",VLOOKUP(C602,Percentual!$A$2:$B$18,2,FALSE))))</f>
        <v/>
      </c>
      <c r="O602" s="64" t="str">
        <f t="shared" si="37"/>
        <v/>
      </c>
      <c r="P602" s="65" t="str">
        <f t="shared" si="38"/>
        <v/>
      </c>
      <c r="Q602" s="64" t="str">
        <f t="shared" si="39"/>
        <v/>
      </c>
      <c r="R602" s="62" t="str">
        <f t="shared" si="40"/>
        <v/>
      </c>
    </row>
    <row r="603" spans="1:18" x14ac:dyDescent="0.25">
      <c r="A603" s="66" t="str">
        <f>IF(B603&lt;&gt;"", COUNTA($B$5:B603), "")</f>
        <v/>
      </c>
      <c r="L603" s="58" t="str">
        <f>IF(Tabela1[[#This Row],[Modalidade da instituição de ensino]]="","",Percentual!$F$2)</f>
        <v/>
      </c>
      <c r="N603" s="63" t="str">
        <f>IF(Tabela1[[#This Row],[Nome completo do requerente]]="","",IF(C603="","",IF(COUNTIF(Percentual!$J$2:'Percentual'!J5589,Percentual!J600)&gt;1,"0%",VLOOKUP(C603,Percentual!$A$2:$B$18,2,FALSE))))</f>
        <v/>
      </c>
      <c r="O603" s="64" t="str">
        <f t="shared" si="37"/>
        <v/>
      </c>
      <c r="P603" s="65" t="str">
        <f t="shared" si="38"/>
        <v/>
      </c>
      <c r="Q603" s="64" t="str">
        <f t="shared" si="39"/>
        <v/>
      </c>
      <c r="R603" s="62" t="str">
        <f t="shared" si="40"/>
        <v/>
      </c>
    </row>
    <row r="604" spans="1:18" x14ac:dyDescent="0.25">
      <c r="A604" s="66" t="str">
        <f>IF(B604&lt;&gt;"", COUNTA($B$5:B604), "")</f>
        <v/>
      </c>
      <c r="L604" s="58" t="str">
        <f>IF(Tabela1[[#This Row],[Modalidade da instituição de ensino]]="","",Percentual!$F$2)</f>
        <v/>
      </c>
      <c r="N604" s="63" t="str">
        <f>IF(Tabela1[[#This Row],[Nome completo do requerente]]="","",IF(C604="","",IF(COUNTIF(Percentual!$J$2:'Percentual'!J5590,Percentual!J601)&gt;1,"0%",VLOOKUP(C604,Percentual!$A$2:$B$18,2,FALSE))))</f>
        <v/>
      </c>
      <c r="O604" s="64" t="str">
        <f t="shared" si="37"/>
        <v/>
      </c>
      <c r="P604" s="65" t="str">
        <f t="shared" si="38"/>
        <v/>
      </c>
      <c r="Q604" s="64" t="str">
        <f t="shared" si="39"/>
        <v/>
      </c>
      <c r="R604" s="62" t="str">
        <f t="shared" si="40"/>
        <v/>
      </c>
    </row>
    <row r="605" spans="1:18" x14ac:dyDescent="0.25">
      <c r="A605" s="66" t="str">
        <f>IF(B605&lt;&gt;"", COUNTA($B$5:B605), "")</f>
        <v/>
      </c>
      <c r="L605" s="58" t="str">
        <f>IF(Tabela1[[#This Row],[Modalidade da instituição de ensino]]="","",Percentual!$F$2)</f>
        <v/>
      </c>
      <c r="N605" s="63" t="str">
        <f>IF(Tabela1[[#This Row],[Nome completo do requerente]]="","",IF(C605="","",IF(COUNTIF(Percentual!$J$2:'Percentual'!J5591,Percentual!J602)&gt;1,"0%",VLOOKUP(C605,Percentual!$A$2:$B$18,2,FALSE))))</f>
        <v/>
      </c>
      <c r="O605" s="64" t="str">
        <f t="shared" si="37"/>
        <v/>
      </c>
      <c r="P605" s="65" t="str">
        <f t="shared" si="38"/>
        <v/>
      </c>
      <c r="Q605" s="64" t="str">
        <f t="shared" si="39"/>
        <v/>
      </c>
      <c r="R605" s="62" t="str">
        <f t="shared" si="40"/>
        <v/>
      </c>
    </row>
    <row r="606" spans="1:18" x14ac:dyDescent="0.25">
      <c r="A606" s="66" t="str">
        <f>IF(B606&lt;&gt;"", COUNTA($B$5:B606), "")</f>
        <v/>
      </c>
      <c r="L606" s="58" t="str">
        <f>IF(Tabela1[[#This Row],[Modalidade da instituição de ensino]]="","",Percentual!$F$2)</f>
        <v/>
      </c>
      <c r="N606" s="63" t="str">
        <f>IF(Tabela1[[#This Row],[Nome completo do requerente]]="","",IF(C606="","",IF(COUNTIF(Percentual!$J$2:'Percentual'!J5592,Percentual!J603)&gt;1,"0%",VLOOKUP(C606,Percentual!$A$2:$B$18,2,FALSE))))</f>
        <v/>
      </c>
      <c r="O606" s="64" t="str">
        <f t="shared" si="37"/>
        <v/>
      </c>
      <c r="P606" s="65" t="str">
        <f t="shared" si="38"/>
        <v/>
      </c>
      <c r="Q606" s="64" t="str">
        <f t="shared" si="39"/>
        <v/>
      </c>
      <c r="R606" s="62" t="str">
        <f t="shared" si="40"/>
        <v/>
      </c>
    </row>
    <row r="607" spans="1:18" x14ac:dyDescent="0.25">
      <c r="A607" s="66" t="str">
        <f>IF(B607&lt;&gt;"", COUNTA($B$5:B607), "")</f>
        <v/>
      </c>
      <c r="L607" s="58" t="str">
        <f>IF(Tabela1[[#This Row],[Modalidade da instituição de ensino]]="","",Percentual!$F$2)</f>
        <v/>
      </c>
      <c r="N607" s="63" t="str">
        <f>IF(Tabela1[[#This Row],[Nome completo do requerente]]="","",IF(C607="","",IF(COUNTIF(Percentual!$J$2:'Percentual'!J5593,Percentual!J604)&gt;1,"0%",VLOOKUP(C607,Percentual!$A$2:$B$18,2,FALSE))))</f>
        <v/>
      </c>
      <c r="O607" s="64" t="str">
        <f t="shared" si="37"/>
        <v/>
      </c>
      <c r="P607" s="65" t="str">
        <f t="shared" si="38"/>
        <v/>
      </c>
      <c r="Q607" s="64" t="str">
        <f t="shared" si="39"/>
        <v/>
      </c>
      <c r="R607" s="62" t="str">
        <f t="shared" si="40"/>
        <v/>
      </c>
    </row>
    <row r="608" spans="1:18" x14ac:dyDescent="0.25">
      <c r="A608" s="66" t="str">
        <f>IF(B608&lt;&gt;"", COUNTA($B$5:B608), "")</f>
        <v/>
      </c>
      <c r="L608" s="58" t="str">
        <f>IF(Tabela1[[#This Row],[Modalidade da instituição de ensino]]="","",Percentual!$F$2)</f>
        <v/>
      </c>
      <c r="N608" s="63" t="str">
        <f>IF(Tabela1[[#This Row],[Nome completo do requerente]]="","",IF(C608="","",IF(COUNTIF(Percentual!$J$2:'Percentual'!J5594,Percentual!J605)&gt;1,"0%",VLOOKUP(C608,Percentual!$A$2:$B$18,2,FALSE))))</f>
        <v/>
      </c>
      <c r="O608" s="64" t="str">
        <f t="shared" si="37"/>
        <v/>
      </c>
      <c r="P608" s="65" t="str">
        <f t="shared" si="38"/>
        <v/>
      </c>
      <c r="Q608" s="64" t="str">
        <f t="shared" si="39"/>
        <v/>
      </c>
      <c r="R608" s="62" t="str">
        <f t="shared" si="40"/>
        <v/>
      </c>
    </row>
    <row r="609" spans="1:18" x14ac:dyDescent="0.25">
      <c r="A609" s="66" t="str">
        <f>IF(B609&lt;&gt;"", COUNTA($B$5:B609), "")</f>
        <v/>
      </c>
      <c r="L609" s="58" t="str">
        <f>IF(Tabela1[[#This Row],[Modalidade da instituição de ensino]]="","",Percentual!$F$2)</f>
        <v/>
      </c>
      <c r="N609" s="63" t="str">
        <f>IF(Tabela1[[#This Row],[Nome completo do requerente]]="","",IF(C609="","",IF(COUNTIF(Percentual!$J$2:'Percentual'!J5595,Percentual!J606)&gt;1,"0%",VLOOKUP(C609,Percentual!$A$2:$B$18,2,FALSE))))</f>
        <v/>
      </c>
      <c r="O609" s="64" t="str">
        <f t="shared" si="37"/>
        <v/>
      </c>
      <c r="P609" s="65" t="str">
        <f t="shared" si="38"/>
        <v/>
      </c>
      <c r="Q609" s="64" t="str">
        <f t="shared" si="39"/>
        <v/>
      </c>
      <c r="R609" s="62" t="str">
        <f t="shared" si="40"/>
        <v/>
      </c>
    </row>
    <row r="610" spans="1:18" x14ac:dyDescent="0.25">
      <c r="A610" s="66" t="str">
        <f>IF(B610&lt;&gt;"", COUNTA($B$5:B610), "")</f>
        <v/>
      </c>
      <c r="L610" s="58" t="str">
        <f>IF(Tabela1[[#This Row],[Modalidade da instituição de ensino]]="","",Percentual!$F$2)</f>
        <v/>
      </c>
      <c r="N610" s="63" t="str">
        <f>IF(Tabela1[[#This Row],[Nome completo do requerente]]="","",IF(C610="","",IF(COUNTIF(Percentual!$J$2:'Percentual'!J5596,Percentual!J607)&gt;1,"0%",VLOOKUP(C610,Percentual!$A$2:$B$18,2,FALSE))))</f>
        <v/>
      </c>
      <c r="O610" s="64" t="str">
        <f t="shared" si="37"/>
        <v/>
      </c>
      <c r="P610" s="65" t="str">
        <f t="shared" si="38"/>
        <v/>
      </c>
      <c r="Q610" s="64" t="str">
        <f t="shared" si="39"/>
        <v/>
      </c>
      <c r="R610" s="62" t="str">
        <f t="shared" si="40"/>
        <v/>
      </c>
    </row>
    <row r="611" spans="1:18" x14ac:dyDescent="0.25">
      <c r="A611" s="66" t="str">
        <f>IF(B611&lt;&gt;"", COUNTA($B$5:B611), "")</f>
        <v/>
      </c>
      <c r="L611" s="58" t="str">
        <f>IF(Tabela1[[#This Row],[Modalidade da instituição de ensino]]="","",Percentual!$F$2)</f>
        <v/>
      </c>
      <c r="N611" s="63" t="str">
        <f>IF(Tabela1[[#This Row],[Nome completo do requerente]]="","",IF(C611="","",IF(COUNTIF(Percentual!$J$2:'Percentual'!J5597,Percentual!J608)&gt;1,"0%",VLOOKUP(C611,Percentual!$A$2:$B$18,2,FALSE))))</f>
        <v/>
      </c>
      <c r="O611" s="64" t="str">
        <f t="shared" si="37"/>
        <v/>
      </c>
      <c r="P611" s="65" t="str">
        <f t="shared" si="38"/>
        <v/>
      </c>
      <c r="Q611" s="64" t="str">
        <f t="shared" si="39"/>
        <v/>
      </c>
      <c r="R611" s="62" t="str">
        <f t="shared" si="40"/>
        <v/>
      </c>
    </row>
    <row r="612" spans="1:18" x14ac:dyDescent="0.25">
      <c r="A612" s="66" t="str">
        <f>IF(B612&lt;&gt;"", COUNTA($B$5:B612), "")</f>
        <v/>
      </c>
      <c r="L612" s="58" t="str">
        <f>IF(Tabela1[[#This Row],[Modalidade da instituição de ensino]]="","",Percentual!$F$2)</f>
        <v/>
      </c>
      <c r="N612" s="63" t="str">
        <f>IF(Tabela1[[#This Row],[Nome completo do requerente]]="","",IF(C612="","",IF(COUNTIF(Percentual!$J$2:'Percentual'!J5598,Percentual!J609)&gt;1,"0%",VLOOKUP(C612,Percentual!$A$2:$B$18,2,FALSE))))</f>
        <v/>
      </c>
      <c r="O612" s="64" t="str">
        <f t="shared" si="37"/>
        <v/>
      </c>
      <c r="P612" s="65" t="str">
        <f t="shared" si="38"/>
        <v/>
      </c>
      <c r="Q612" s="64" t="str">
        <f t="shared" si="39"/>
        <v/>
      </c>
      <c r="R612" s="62" t="str">
        <f t="shared" si="40"/>
        <v/>
      </c>
    </row>
    <row r="613" spans="1:18" x14ac:dyDescent="0.25">
      <c r="A613" s="66" t="str">
        <f>IF(B613&lt;&gt;"", COUNTA($B$5:B613), "")</f>
        <v/>
      </c>
      <c r="L613" s="58" t="str">
        <f>IF(Tabela1[[#This Row],[Modalidade da instituição de ensino]]="","",Percentual!$F$2)</f>
        <v/>
      </c>
      <c r="N613" s="63" t="str">
        <f>IF(Tabela1[[#This Row],[Nome completo do requerente]]="","",IF(C613="","",IF(COUNTIF(Percentual!$J$2:'Percentual'!J5599,Percentual!J610)&gt;1,"0%",VLOOKUP(C613,Percentual!$A$2:$B$18,2,FALSE))))</f>
        <v/>
      </c>
      <c r="O613" s="64" t="str">
        <f t="shared" si="37"/>
        <v/>
      </c>
      <c r="P613" s="65" t="str">
        <f t="shared" si="38"/>
        <v/>
      </c>
      <c r="Q613" s="64" t="str">
        <f t="shared" si="39"/>
        <v/>
      </c>
      <c r="R613" s="62" t="str">
        <f t="shared" si="40"/>
        <v/>
      </c>
    </row>
    <row r="614" spans="1:18" x14ac:dyDescent="0.25">
      <c r="A614" s="66" t="str">
        <f>IF(B614&lt;&gt;"", COUNTA($B$5:B614), "")</f>
        <v/>
      </c>
      <c r="L614" s="58" t="str">
        <f>IF(Tabela1[[#This Row],[Modalidade da instituição de ensino]]="","",Percentual!$F$2)</f>
        <v/>
      </c>
      <c r="N614" s="63" t="str">
        <f>IF(Tabela1[[#This Row],[Nome completo do requerente]]="","",IF(C614="","",IF(COUNTIF(Percentual!$J$2:'Percentual'!J5600,Percentual!J611)&gt;1,"0%",VLOOKUP(C614,Percentual!$A$2:$B$18,2,FALSE))))</f>
        <v/>
      </c>
      <c r="O614" s="64" t="str">
        <f t="shared" si="37"/>
        <v/>
      </c>
      <c r="P614" s="65" t="str">
        <f t="shared" si="38"/>
        <v/>
      </c>
      <c r="Q614" s="64" t="str">
        <f t="shared" si="39"/>
        <v/>
      </c>
      <c r="R614" s="62" t="str">
        <f t="shared" si="40"/>
        <v/>
      </c>
    </row>
    <row r="615" spans="1:18" x14ac:dyDescent="0.25">
      <c r="A615" s="66" t="str">
        <f>IF(B615&lt;&gt;"", COUNTA($B$5:B615), "")</f>
        <v/>
      </c>
      <c r="L615" s="58" t="str">
        <f>IF(Tabela1[[#This Row],[Modalidade da instituição de ensino]]="","",Percentual!$F$2)</f>
        <v/>
      </c>
      <c r="N615" s="63" t="str">
        <f>IF(Tabela1[[#This Row],[Nome completo do requerente]]="","",IF(C615="","",IF(COUNTIF(Percentual!$J$2:'Percentual'!J5601,Percentual!J612)&gt;1,"0%",VLOOKUP(C615,Percentual!$A$2:$B$18,2,FALSE))))</f>
        <v/>
      </c>
      <c r="O615" s="64" t="str">
        <f t="shared" si="37"/>
        <v/>
      </c>
      <c r="P615" s="65" t="str">
        <f t="shared" si="38"/>
        <v/>
      </c>
      <c r="Q615" s="64" t="str">
        <f t="shared" si="39"/>
        <v/>
      </c>
      <c r="R615" s="62" t="str">
        <f t="shared" si="40"/>
        <v/>
      </c>
    </row>
    <row r="616" spans="1:18" x14ac:dyDescent="0.25">
      <c r="A616" s="66" t="str">
        <f>IF(B616&lt;&gt;"", COUNTA($B$5:B616), "")</f>
        <v/>
      </c>
      <c r="L616" s="58" t="str">
        <f>IF(Tabela1[[#This Row],[Modalidade da instituição de ensino]]="","",Percentual!$F$2)</f>
        <v/>
      </c>
      <c r="N616" s="63" t="str">
        <f>IF(Tabela1[[#This Row],[Nome completo do requerente]]="","",IF(C616="","",IF(COUNTIF(Percentual!$J$2:'Percentual'!J5602,Percentual!J613)&gt;1,"0%",VLOOKUP(C616,Percentual!$A$2:$B$18,2,FALSE))))</f>
        <v/>
      </c>
      <c r="O616" s="64" t="str">
        <f t="shared" si="37"/>
        <v/>
      </c>
      <c r="P616" s="65" t="str">
        <f t="shared" si="38"/>
        <v/>
      </c>
      <c r="Q616" s="64" t="str">
        <f t="shared" si="39"/>
        <v/>
      </c>
      <c r="R616" s="62" t="str">
        <f t="shared" si="40"/>
        <v/>
      </c>
    </row>
    <row r="617" spans="1:18" x14ac:dyDescent="0.25">
      <c r="A617" s="66" t="str">
        <f>IF(B617&lt;&gt;"", COUNTA($B$5:B617), "")</f>
        <v/>
      </c>
      <c r="L617" s="58" t="str">
        <f>IF(Tabela1[[#This Row],[Modalidade da instituição de ensino]]="","",Percentual!$F$2)</f>
        <v/>
      </c>
      <c r="N617" s="63" t="str">
        <f>IF(Tabela1[[#This Row],[Nome completo do requerente]]="","",IF(C617="","",IF(COUNTIF(Percentual!$J$2:'Percentual'!J5603,Percentual!J614)&gt;1,"0%",VLOOKUP(C617,Percentual!$A$2:$B$18,2,FALSE))))</f>
        <v/>
      </c>
      <c r="O617" s="64" t="str">
        <f t="shared" si="37"/>
        <v/>
      </c>
      <c r="P617" s="65" t="str">
        <f t="shared" si="38"/>
        <v/>
      </c>
      <c r="Q617" s="64" t="str">
        <f t="shared" si="39"/>
        <v/>
      </c>
      <c r="R617" s="62" t="str">
        <f t="shared" si="40"/>
        <v/>
      </c>
    </row>
    <row r="618" spans="1:18" x14ac:dyDescent="0.25">
      <c r="A618" s="66" t="str">
        <f>IF(B618&lt;&gt;"", COUNTA($B$5:B618), "")</f>
        <v/>
      </c>
      <c r="L618" s="58" t="str">
        <f>IF(Tabela1[[#This Row],[Modalidade da instituição de ensino]]="","",Percentual!$F$2)</f>
        <v/>
      </c>
      <c r="N618" s="63" t="str">
        <f>IF(Tabela1[[#This Row],[Nome completo do requerente]]="","",IF(C618="","",IF(COUNTIF(Percentual!$J$2:'Percentual'!J5604,Percentual!J615)&gt;1,"0%",VLOOKUP(C618,Percentual!$A$2:$B$18,2,FALSE))))</f>
        <v/>
      </c>
      <c r="O618" s="64" t="str">
        <f t="shared" si="37"/>
        <v/>
      </c>
      <c r="P618" s="65" t="str">
        <f t="shared" si="38"/>
        <v/>
      </c>
      <c r="Q618" s="64" t="str">
        <f t="shared" si="39"/>
        <v/>
      </c>
      <c r="R618" s="62" t="str">
        <f t="shared" si="40"/>
        <v/>
      </c>
    </row>
    <row r="619" spans="1:18" x14ac:dyDescent="0.25">
      <c r="A619" s="66" t="str">
        <f>IF(B619&lt;&gt;"", COUNTA($B$5:B619), "")</f>
        <v/>
      </c>
      <c r="L619" s="58" t="str">
        <f>IF(Tabela1[[#This Row],[Modalidade da instituição de ensino]]="","",Percentual!$F$2)</f>
        <v/>
      </c>
      <c r="N619" s="63" t="str">
        <f>IF(Tabela1[[#This Row],[Nome completo do requerente]]="","",IF(C619="","",IF(COUNTIF(Percentual!$J$2:'Percentual'!J5605,Percentual!J616)&gt;1,"0%",VLOOKUP(C619,Percentual!$A$2:$B$18,2,FALSE))))</f>
        <v/>
      </c>
      <c r="O619" s="64" t="str">
        <f t="shared" si="37"/>
        <v/>
      </c>
      <c r="P619" s="65" t="str">
        <f t="shared" si="38"/>
        <v/>
      </c>
      <c r="Q619" s="64" t="str">
        <f t="shared" si="39"/>
        <v/>
      </c>
      <c r="R619" s="62" t="str">
        <f t="shared" si="40"/>
        <v/>
      </c>
    </row>
    <row r="620" spans="1:18" x14ac:dyDescent="0.25">
      <c r="A620" s="66" t="str">
        <f>IF(B620&lt;&gt;"", COUNTA($B$5:B620), "")</f>
        <v/>
      </c>
      <c r="L620" s="58" t="str">
        <f>IF(Tabela1[[#This Row],[Modalidade da instituição de ensino]]="","",Percentual!$F$2)</f>
        <v/>
      </c>
      <c r="N620" s="63" t="str">
        <f>IF(Tabela1[[#This Row],[Nome completo do requerente]]="","",IF(C620="","",IF(COUNTIF(Percentual!$J$2:'Percentual'!J5606,Percentual!J617)&gt;1,"0%",VLOOKUP(C620,Percentual!$A$2:$B$18,2,FALSE))))</f>
        <v/>
      </c>
      <c r="O620" s="64" t="str">
        <f t="shared" si="37"/>
        <v/>
      </c>
      <c r="P620" s="65" t="str">
        <f t="shared" si="38"/>
        <v/>
      </c>
      <c r="Q620" s="64" t="str">
        <f t="shared" si="39"/>
        <v/>
      </c>
      <c r="R620" s="62" t="str">
        <f t="shared" si="40"/>
        <v/>
      </c>
    </row>
    <row r="621" spans="1:18" x14ac:dyDescent="0.25">
      <c r="A621" s="66" t="str">
        <f>IF(B621&lt;&gt;"", COUNTA($B$5:B621), "")</f>
        <v/>
      </c>
      <c r="L621" s="58" t="str">
        <f>IF(Tabela1[[#This Row],[Modalidade da instituição de ensino]]="","",Percentual!$F$2)</f>
        <v/>
      </c>
      <c r="N621" s="63" t="str">
        <f>IF(Tabela1[[#This Row],[Nome completo do requerente]]="","",IF(C621="","",IF(COUNTIF(Percentual!$J$2:'Percentual'!J5607,Percentual!J618)&gt;1,"0%",VLOOKUP(C621,Percentual!$A$2:$B$18,2,FALSE))))</f>
        <v/>
      </c>
      <c r="O621" s="64" t="str">
        <f t="shared" si="37"/>
        <v/>
      </c>
      <c r="P621" s="65" t="str">
        <f t="shared" si="38"/>
        <v/>
      </c>
      <c r="Q621" s="64" t="str">
        <f t="shared" si="39"/>
        <v/>
      </c>
      <c r="R621" s="62" t="str">
        <f t="shared" si="40"/>
        <v/>
      </c>
    </row>
    <row r="622" spans="1:18" x14ac:dyDescent="0.25">
      <c r="A622" s="66" t="str">
        <f>IF(B622&lt;&gt;"", COUNTA($B$5:B622), "")</f>
        <v/>
      </c>
      <c r="L622" s="58" t="str">
        <f>IF(Tabela1[[#This Row],[Modalidade da instituição de ensino]]="","",Percentual!$F$2)</f>
        <v/>
      </c>
      <c r="N622" s="63" t="str">
        <f>IF(Tabela1[[#This Row],[Nome completo do requerente]]="","",IF(C622="","",IF(COUNTIF(Percentual!$J$2:'Percentual'!J5608,Percentual!J619)&gt;1,"0%",VLOOKUP(C622,Percentual!$A$2:$B$18,2,FALSE))))</f>
        <v/>
      </c>
      <c r="O622" s="64" t="str">
        <f t="shared" si="37"/>
        <v/>
      </c>
      <c r="P622" s="65" t="str">
        <f t="shared" si="38"/>
        <v/>
      </c>
      <c r="Q622" s="64" t="str">
        <f t="shared" si="39"/>
        <v/>
      </c>
      <c r="R622" s="62" t="str">
        <f t="shared" si="40"/>
        <v/>
      </c>
    </row>
    <row r="623" spans="1:18" x14ac:dyDescent="0.25">
      <c r="A623" s="66" t="str">
        <f>IF(B623&lt;&gt;"", COUNTA($B$5:B623), "")</f>
        <v/>
      </c>
      <c r="L623" s="58" t="str">
        <f>IF(Tabela1[[#This Row],[Modalidade da instituição de ensino]]="","",Percentual!$F$2)</f>
        <v/>
      </c>
      <c r="N623" s="63" t="str">
        <f>IF(Tabela1[[#This Row],[Nome completo do requerente]]="","",IF(C623="","",IF(COUNTIF(Percentual!$J$2:'Percentual'!J5609,Percentual!J620)&gt;1,"0%",VLOOKUP(C623,Percentual!$A$2:$B$18,2,FALSE))))</f>
        <v/>
      </c>
      <c r="O623" s="64" t="str">
        <f t="shared" si="37"/>
        <v/>
      </c>
      <c r="P623" s="65" t="str">
        <f t="shared" si="38"/>
        <v/>
      </c>
      <c r="Q623" s="64" t="str">
        <f t="shared" si="39"/>
        <v/>
      </c>
      <c r="R623" s="62" t="str">
        <f t="shared" si="40"/>
        <v/>
      </c>
    </row>
    <row r="624" spans="1:18" x14ac:dyDescent="0.25">
      <c r="A624" s="66" t="str">
        <f>IF(B624&lt;&gt;"", COUNTA($B$5:B624), "")</f>
        <v/>
      </c>
      <c r="L624" s="58" t="str">
        <f>IF(Tabela1[[#This Row],[Modalidade da instituição de ensino]]="","",Percentual!$F$2)</f>
        <v/>
      </c>
      <c r="N624" s="63" t="str">
        <f>IF(Tabela1[[#This Row],[Nome completo do requerente]]="","",IF(C624="","",IF(COUNTIF(Percentual!$J$2:'Percentual'!J5610,Percentual!J621)&gt;1,"0%",VLOOKUP(C624,Percentual!$A$2:$B$18,2,FALSE))))</f>
        <v/>
      </c>
      <c r="O624" s="64" t="str">
        <f t="shared" si="37"/>
        <v/>
      </c>
      <c r="P624" s="65" t="str">
        <f t="shared" si="38"/>
        <v/>
      </c>
      <c r="Q624" s="64" t="str">
        <f t="shared" si="39"/>
        <v/>
      </c>
      <c r="R624" s="62" t="str">
        <f t="shared" si="40"/>
        <v/>
      </c>
    </row>
    <row r="625" spans="1:18" x14ac:dyDescent="0.25">
      <c r="A625" s="66" t="str">
        <f>IF(B625&lt;&gt;"", COUNTA($B$5:B625), "")</f>
        <v/>
      </c>
      <c r="L625" s="58" t="str">
        <f>IF(Tabela1[[#This Row],[Modalidade da instituição de ensino]]="","",Percentual!$F$2)</f>
        <v/>
      </c>
      <c r="N625" s="63" t="str">
        <f>IF(Tabela1[[#This Row],[Nome completo do requerente]]="","",IF(C625="","",IF(COUNTIF(Percentual!$J$2:'Percentual'!J5611,Percentual!J622)&gt;1,"0%",VLOOKUP(C625,Percentual!$A$2:$B$18,2,FALSE))))</f>
        <v/>
      </c>
      <c r="O625" s="64" t="str">
        <f t="shared" si="37"/>
        <v/>
      </c>
      <c r="P625" s="65" t="str">
        <f t="shared" si="38"/>
        <v/>
      </c>
      <c r="Q625" s="64" t="str">
        <f t="shared" si="39"/>
        <v/>
      </c>
      <c r="R625" s="62" t="str">
        <f t="shared" si="40"/>
        <v/>
      </c>
    </row>
    <row r="626" spans="1:18" x14ac:dyDescent="0.25">
      <c r="A626" s="66" t="str">
        <f>IF(B626&lt;&gt;"", COUNTA($B$5:B626), "")</f>
        <v/>
      </c>
      <c r="L626" s="58" t="str">
        <f>IF(Tabela1[[#This Row],[Modalidade da instituição de ensino]]="","",Percentual!$F$2)</f>
        <v/>
      </c>
      <c r="N626" s="63" t="str">
        <f>IF(Tabela1[[#This Row],[Nome completo do requerente]]="","",IF(C626="","",IF(COUNTIF(Percentual!$J$2:'Percentual'!J5612,Percentual!J623)&gt;1,"0%",VLOOKUP(C626,Percentual!$A$2:$B$18,2,FALSE))))</f>
        <v/>
      </c>
      <c r="O626" s="64" t="str">
        <f t="shared" si="37"/>
        <v/>
      </c>
      <c r="P626" s="65" t="str">
        <f t="shared" si="38"/>
        <v/>
      </c>
      <c r="Q626" s="64" t="str">
        <f t="shared" si="39"/>
        <v/>
      </c>
      <c r="R626" s="62" t="str">
        <f t="shared" si="40"/>
        <v/>
      </c>
    </row>
    <row r="627" spans="1:18" x14ac:dyDescent="0.25">
      <c r="A627" s="66" t="str">
        <f>IF(B627&lt;&gt;"", COUNTA($B$5:B627), "")</f>
        <v/>
      </c>
      <c r="L627" s="58" t="str">
        <f>IF(Tabela1[[#This Row],[Modalidade da instituição de ensino]]="","",Percentual!$F$2)</f>
        <v/>
      </c>
      <c r="N627" s="63" t="str">
        <f>IF(Tabela1[[#This Row],[Nome completo do requerente]]="","",IF(C627="","",IF(COUNTIF(Percentual!$J$2:'Percentual'!J5613,Percentual!J624)&gt;1,"0%",VLOOKUP(C627,Percentual!$A$2:$B$18,2,FALSE))))</f>
        <v/>
      </c>
      <c r="O627" s="64" t="str">
        <f t="shared" si="37"/>
        <v/>
      </c>
      <c r="P627" s="65" t="str">
        <f t="shared" si="38"/>
        <v/>
      </c>
      <c r="Q627" s="64" t="str">
        <f t="shared" si="39"/>
        <v/>
      </c>
      <c r="R627" s="62" t="str">
        <f t="shared" si="40"/>
        <v/>
      </c>
    </row>
    <row r="628" spans="1:18" x14ac:dyDescent="0.25">
      <c r="A628" s="66" t="str">
        <f>IF(B628&lt;&gt;"", COUNTA($B$5:B628), "")</f>
        <v/>
      </c>
      <c r="L628" s="58" t="str">
        <f>IF(Tabela1[[#This Row],[Modalidade da instituição de ensino]]="","",Percentual!$F$2)</f>
        <v/>
      </c>
      <c r="N628" s="63" t="str">
        <f>IF(Tabela1[[#This Row],[Nome completo do requerente]]="","",IF(C628="","",IF(COUNTIF(Percentual!$J$2:'Percentual'!J5614,Percentual!J625)&gt;1,"0%",VLOOKUP(C628,Percentual!$A$2:$B$18,2,FALSE))))</f>
        <v/>
      </c>
      <c r="O628" s="64" t="str">
        <f t="shared" si="37"/>
        <v/>
      </c>
      <c r="P628" s="65" t="str">
        <f t="shared" si="38"/>
        <v/>
      </c>
      <c r="Q628" s="64" t="str">
        <f t="shared" si="39"/>
        <v/>
      </c>
      <c r="R628" s="62" t="str">
        <f t="shared" si="40"/>
        <v/>
      </c>
    </row>
    <row r="629" spans="1:18" x14ac:dyDescent="0.25">
      <c r="A629" s="66" t="str">
        <f>IF(B629&lt;&gt;"", COUNTA($B$5:B629), "")</f>
        <v/>
      </c>
      <c r="L629" s="58" t="str">
        <f>IF(Tabela1[[#This Row],[Modalidade da instituição de ensino]]="","",Percentual!$F$2)</f>
        <v/>
      </c>
      <c r="N629" s="63" t="str">
        <f>IF(Tabela1[[#This Row],[Nome completo do requerente]]="","",IF(C629="","",IF(COUNTIF(Percentual!$J$2:'Percentual'!J5615,Percentual!J626)&gt;1,"0%",VLOOKUP(C629,Percentual!$A$2:$B$18,2,FALSE))))</f>
        <v/>
      </c>
      <c r="O629" s="64" t="str">
        <f t="shared" si="37"/>
        <v/>
      </c>
      <c r="P629" s="65" t="str">
        <f t="shared" si="38"/>
        <v/>
      </c>
      <c r="Q629" s="64" t="str">
        <f t="shared" si="39"/>
        <v/>
      </c>
      <c r="R629" s="62" t="str">
        <f t="shared" si="40"/>
        <v/>
      </c>
    </row>
    <row r="630" spans="1:18" x14ac:dyDescent="0.25">
      <c r="A630" s="66" t="str">
        <f>IF(B630&lt;&gt;"", COUNTA($B$5:B630), "")</f>
        <v/>
      </c>
      <c r="L630" s="58" t="str">
        <f>IF(Tabela1[[#This Row],[Modalidade da instituição de ensino]]="","",Percentual!$F$2)</f>
        <v/>
      </c>
      <c r="N630" s="63" t="str">
        <f>IF(Tabela1[[#This Row],[Nome completo do requerente]]="","",IF(C630="","",IF(COUNTIF(Percentual!$J$2:'Percentual'!J5616,Percentual!J627)&gt;1,"0%",VLOOKUP(C630,Percentual!$A$2:$B$18,2,FALSE))))</f>
        <v/>
      </c>
      <c r="O630" s="64" t="str">
        <f t="shared" si="37"/>
        <v/>
      </c>
      <c r="P630" s="65" t="str">
        <f t="shared" si="38"/>
        <v/>
      </c>
      <c r="Q630" s="64" t="str">
        <f t="shared" si="39"/>
        <v/>
      </c>
      <c r="R630" s="62" t="str">
        <f t="shared" si="40"/>
        <v/>
      </c>
    </row>
    <row r="631" spans="1:18" x14ac:dyDescent="0.25">
      <c r="A631" s="66" t="str">
        <f>IF(B631&lt;&gt;"", COUNTA($B$5:B631), "")</f>
        <v/>
      </c>
      <c r="L631" s="58" t="str">
        <f>IF(Tabela1[[#This Row],[Modalidade da instituição de ensino]]="","",Percentual!$F$2)</f>
        <v/>
      </c>
      <c r="N631" s="63" t="str">
        <f>IF(Tabela1[[#This Row],[Nome completo do requerente]]="","",IF(C631="","",IF(COUNTIF(Percentual!$J$2:'Percentual'!J5617,Percentual!J628)&gt;1,"0%",VLOOKUP(C631,Percentual!$A$2:$B$18,2,FALSE))))</f>
        <v/>
      </c>
      <c r="O631" s="64" t="str">
        <f t="shared" si="37"/>
        <v/>
      </c>
      <c r="P631" s="65" t="str">
        <f t="shared" si="38"/>
        <v/>
      </c>
      <c r="Q631" s="64" t="str">
        <f t="shared" si="39"/>
        <v/>
      </c>
      <c r="R631" s="62" t="str">
        <f t="shared" si="40"/>
        <v/>
      </c>
    </row>
    <row r="632" spans="1:18" x14ac:dyDescent="0.25">
      <c r="A632" s="66" t="str">
        <f>IF(B632&lt;&gt;"", COUNTA($B$5:B632), "")</f>
        <v/>
      </c>
      <c r="L632" s="58" t="str">
        <f>IF(Tabela1[[#This Row],[Modalidade da instituição de ensino]]="","",Percentual!$F$2)</f>
        <v/>
      </c>
      <c r="N632" s="63" t="str">
        <f>IF(Tabela1[[#This Row],[Nome completo do requerente]]="","",IF(C632="","",IF(COUNTIF(Percentual!$J$2:'Percentual'!J5618,Percentual!J629)&gt;1,"0%",VLOOKUP(C632,Percentual!$A$2:$B$18,2,FALSE))))</f>
        <v/>
      </c>
      <c r="O632" s="64" t="str">
        <f t="shared" si="37"/>
        <v/>
      </c>
      <c r="P632" s="65" t="str">
        <f t="shared" si="38"/>
        <v/>
      </c>
      <c r="Q632" s="64" t="str">
        <f t="shared" si="39"/>
        <v/>
      </c>
      <c r="R632" s="62" t="str">
        <f t="shared" si="40"/>
        <v/>
      </c>
    </row>
    <row r="633" spans="1:18" x14ac:dyDescent="0.25">
      <c r="A633" s="66" t="str">
        <f>IF(B633&lt;&gt;"", COUNTA($B$5:B633), "")</f>
        <v/>
      </c>
      <c r="L633" s="58" t="str">
        <f>IF(Tabela1[[#This Row],[Modalidade da instituição de ensino]]="","",Percentual!$F$2)</f>
        <v/>
      </c>
      <c r="N633" s="63" t="str">
        <f>IF(Tabela1[[#This Row],[Nome completo do requerente]]="","",IF(C633="","",IF(COUNTIF(Percentual!$J$2:'Percentual'!J5619,Percentual!J630)&gt;1,"0%",VLOOKUP(C633,Percentual!$A$2:$B$18,2,FALSE))))</f>
        <v/>
      </c>
      <c r="O633" s="64" t="str">
        <f t="shared" si="37"/>
        <v/>
      </c>
      <c r="P633" s="65" t="str">
        <f t="shared" si="38"/>
        <v/>
      </c>
      <c r="Q633" s="64" t="str">
        <f t="shared" si="39"/>
        <v/>
      </c>
      <c r="R633" s="62" t="str">
        <f t="shared" si="40"/>
        <v/>
      </c>
    </row>
    <row r="634" spans="1:18" x14ac:dyDescent="0.25">
      <c r="A634" s="66" t="str">
        <f>IF(B634&lt;&gt;"", COUNTA($B$5:B634), "")</f>
        <v/>
      </c>
      <c r="L634" s="58" t="str">
        <f>IF(Tabela1[[#This Row],[Modalidade da instituição de ensino]]="","",Percentual!$F$2)</f>
        <v/>
      </c>
      <c r="N634" s="63" t="str">
        <f>IF(Tabela1[[#This Row],[Nome completo do requerente]]="","",IF(C634="","",IF(COUNTIF(Percentual!$J$2:'Percentual'!J5620,Percentual!J631)&gt;1,"0%",VLOOKUP(C634,Percentual!$A$2:$B$18,2,FALSE))))</f>
        <v/>
      </c>
      <c r="O634" s="64" t="str">
        <f t="shared" si="37"/>
        <v/>
      </c>
      <c r="P634" s="65" t="str">
        <f t="shared" si="38"/>
        <v/>
      </c>
      <c r="Q634" s="64" t="str">
        <f t="shared" si="39"/>
        <v/>
      </c>
      <c r="R634" s="62" t="str">
        <f t="shared" si="40"/>
        <v/>
      </c>
    </row>
    <row r="635" spans="1:18" x14ac:dyDescent="0.25">
      <c r="A635" s="66" t="str">
        <f>IF(B635&lt;&gt;"", COUNTA($B$5:B635), "")</f>
        <v/>
      </c>
      <c r="L635" s="58" t="str">
        <f>IF(Tabela1[[#This Row],[Modalidade da instituição de ensino]]="","",Percentual!$F$2)</f>
        <v/>
      </c>
      <c r="N635" s="63" t="str">
        <f>IF(Tabela1[[#This Row],[Nome completo do requerente]]="","",IF(C635="","",IF(COUNTIF(Percentual!$J$2:'Percentual'!J5621,Percentual!J632)&gt;1,"0%",VLOOKUP(C635,Percentual!$A$2:$B$18,2,FALSE))))</f>
        <v/>
      </c>
      <c r="O635" s="64" t="str">
        <f t="shared" si="37"/>
        <v/>
      </c>
      <c r="P635" s="65" t="str">
        <f t="shared" si="38"/>
        <v/>
      </c>
      <c r="Q635" s="64" t="str">
        <f t="shared" si="39"/>
        <v/>
      </c>
      <c r="R635" s="62" t="str">
        <f t="shared" si="40"/>
        <v/>
      </c>
    </row>
    <row r="636" spans="1:18" x14ac:dyDescent="0.25">
      <c r="A636" s="66" t="str">
        <f>IF(B636&lt;&gt;"", COUNTA($B$5:B636), "")</f>
        <v/>
      </c>
      <c r="L636" s="58" t="str">
        <f>IF(Tabela1[[#This Row],[Modalidade da instituição de ensino]]="","",Percentual!$F$2)</f>
        <v/>
      </c>
      <c r="N636" s="63" t="str">
        <f>IF(Tabela1[[#This Row],[Nome completo do requerente]]="","",IF(C636="","",IF(COUNTIF(Percentual!$J$2:'Percentual'!J5622,Percentual!J633)&gt;1,"0%",VLOOKUP(C636,Percentual!$A$2:$B$18,2,FALSE))))</f>
        <v/>
      </c>
      <c r="O636" s="64" t="str">
        <f t="shared" si="37"/>
        <v/>
      </c>
      <c r="P636" s="65" t="str">
        <f t="shared" si="38"/>
        <v/>
      </c>
      <c r="Q636" s="64" t="str">
        <f t="shared" si="39"/>
        <v/>
      </c>
      <c r="R636" s="62" t="str">
        <f t="shared" si="40"/>
        <v/>
      </c>
    </row>
    <row r="637" spans="1:18" x14ac:dyDescent="0.25">
      <c r="A637" s="66" t="str">
        <f>IF(B637&lt;&gt;"", COUNTA($B$5:B637), "")</f>
        <v/>
      </c>
      <c r="L637" s="58" t="str">
        <f>IF(Tabela1[[#This Row],[Modalidade da instituição de ensino]]="","",Percentual!$F$2)</f>
        <v/>
      </c>
      <c r="N637" s="63" t="str">
        <f>IF(Tabela1[[#This Row],[Nome completo do requerente]]="","",IF(C637="","",IF(COUNTIF(Percentual!$J$2:'Percentual'!J5623,Percentual!J634)&gt;1,"0%",VLOOKUP(C637,Percentual!$A$2:$B$18,2,FALSE))))</f>
        <v/>
      </c>
      <c r="O637" s="64" t="str">
        <f t="shared" si="37"/>
        <v/>
      </c>
      <c r="P637" s="65" t="str">
        <f t="shared" si="38"/>
        <v/>
      </c>
      <c r="Q637" s="64" t="str">
        <f t="shared" si="39"/>
        <v/>
      </c>
      <c r="R637" s="62" t="str">
        <f t="shared" si="40"/>
        <v/>
      </c>
    </row>
    <row r="638" spans="1:18" x14ac:dyDescent="0.25">
      <c r="A638" s="66" t="str">
        <f>IF(B638&lt;&gt;"", COUNTA($B$5:B638), "")</f>
        <v/>
      </c>
      <c r="L638" s="58" t="str">
        <f>IF(Tabela1[[#This Row],[Modalidade da instituição de ensino]]="","",Percentual!$F$2)</f>
        <v/>
      </c>
      <c r="N638" s="63" t="str">
        <f>IF(Tabela1[[#This Row],[Nome completo do requerente]]="","",IF(C638="","",IF(COUNTIF(Percentual!$J$2:'Percentual'!J5624,Percentual!J635)&gt;1,"0%",VLOOKUP(C638,Percentual!$A$2:$B$18,2,FALSE))))</f>
        <v/>
      </c>
      <c r="O638" s="64" t="str">
        <f t="shared" si="37"/>
        <v/>
      </c>
      <c r="P638" s="65" t="str">
        <f t="shared" si="38"/>
        <v/>
      </c>
      <c r="Q638" s="64" t="str">
        <f t="shared" si="39"/>
        <v/>
      </c>
      <c r="R638" s="62" t="str">
        <f t="shared" si="40"/>
        <v/>
      </c>
    </row>
    <row r="639" spans="1:18" x14ac:dyDescent="0.25">
      <c r="A639" s="66" t="str">
        <f>IF(B639&lt;&gt;"", COUNTA($B$5:B639), "")</f>
        <v/>
      </c>
      <c r="L639" s="58" t="str">
        <f>IF(Tabela1[[#This Row],[Modalidade da instituição de ensino]]="","",Percentual!$F$2)</f>
        <v/>
      </c>
      <c r="N639" s="63" t="str">
        <f>IF(Tabela1[[#This Row],[Nome completo do requerente]]="","",IF(C639="","",IF(COUNTIF(Percentual!$J$2:'Percentual'!J5625,Percentual!J636)&gt;1,"0%",VLOOKUP(C639,Percentual!$A$2:$B$18,2,FALSE))))</f>
        <v/>
      </c>
      <c r="O639" s="64" t="str">
        <f t="shared" si="37"/>
        <v/>
      </c>
      <c r="P639" s="65" t="str">
        <f t="shared" si="38"/>
        <v/>
      </c>
      <c r="Q639" s="64" t="str">
        <f t="shared" si="39"/>
        <v/>
      </c>
      <c r="R639" s="62" t="str">
        <f t="shared" si="40"/>
        <v/>
      </c>
    </row>
    <row r="640" spans="1:18" x14ac:dyDescent="0.25">
      <c r="A640" s="66" t="str">
        <f>IF(B640&lt;&gt;"", COUNTA($B$5:B640), "")</f>
        <v/>
      </c>
      <c r="L640" s="58" t="str">
        <f>IF(Tabela1[[#This Row],[Modalidade da instituição de ensino]]="","",Percentual!$F$2)</f>
        <v/>
      </c>
      <c r="N640" s="63" t="str">
        <f>IF(Tabela1[[#This Row],[Nome completo do requerente]]="","",IF(C640="","",IF(COUNTIF(Percentual!$J$2:'Percentual'!J5626,Percentual!J637)&gt;1,"0%",VLOOKUP(C640,Percentual!$A$2:$B$18,2,FALSE))))</f>
        <v/>
      </c>
      <c r="O640" s="64" t="str">
        <f t="shared" si="37"/>
        <v/>
      </c>
      <c r="P640" s="65" t="str">
        <f t="shared" si="38"/>
        <v/>
      </c>
      <c r="Q640" s="64" t="str">
        <f t="shared" si="39"/>
        <v/>
      </c>
      <c r="R640" s="62" t="str">
        <f t="shared" si="40"/>
        <v/>
      </c>
    </row>
    <row r="641" spans="1:18" x14ac:dyDescent="0.25">
      <c r="A641" s="66" t="str">
        <f>IF(B641&lt;&gt;"", COUNTA($B$5:B641), "")</f>
        <v/>
      </c>
      <c r="L641" s="58" t="str">
        <f>IF(Tabela1[[#This Row],[Modalidade da instituição de ensino]]="","",Percentual!$F$2)</f>
        <v/>
      </c>
      <c r="N641" s="63" t="str">
        <f>IF(Tabela1[[#This Row],[Nome completo do requerente]]="","",IF(C641="","",IF(COUNTIF(Percentual!$J$2:'Percentual'!J5627,Percentual!J638)&gt;1,"0%",VLOOKUP(C641,Percentual!$A$2:$B$18,2,FALSE))))</f>
        <v/>
      </c>
      <c r="O641" s="64" t="str">
        <f t="shared" si="37"/>
        <v/>
      </c>
      <c r="P641" s="65" t="str">
        <f t="shared" si="38"/>
        <v/>
      </c>
      <c r="Q641" s="64" t="str">
        <f t="shared" si="39"/>
        <v/>
      </c>
      <c r="R641" s="62" t="str">
        <f t="shared" si="40"/>
        <v/>
      </c>
    </row>
    <row r="642" spans="1:18" x14ac:dyDescent="0.25">
      <c r="A642" s="66" t="str">
        <f>IF(B642&lt;&gt;"", COUNTA($B$5:B642), "")</f>
        <v/>
      </c>
      <c r="L642" s="58" t="str">
        <f>IF(Tabela1[[#This Row],[Modalidade da instituição de ensino]]="","",Percentual!$F$2)</f>
        <v/>
      </c>
      <c r="N642" s="63" t="str">
        <f>IF(Tabela1[[#This Row],[Nome completo do requerente]]="","",IF(C642="","",IF(COUNTIF(Percentual!$J$2:'Percentual'!J5628,Percentual!J639)&gt;1,"0%",VLOOKUP(C642,Percentual!$A$2:$B$18,2,FALSE))))</f>
        <v/>
      </c>
      <c r="O642" s="64" t="str">
        <f t="shared" si="37"/>
        <v/>
      </c>
      <c r="P642" s="65" t="str">
        <f t="shared" si="38"/>
        <v/>
      </c>
      <c r="Q642" s="64" t="str">
        <f t="shared" si="39"/>
        <v/>
      </c>
      <c r="R642" s="62" t="str">
        <f t="shared" si="40"/>
        <v/>
      </c>
    </row>
    <row r="643" spans="1:18" x14ac:dyDescent="0.25">
      <c r="A643" s="66" t="str">
        <f>IF(B643&lt;&gt;"", COUNTA($B$5:B643), "")</f>
        <v/>
      </c>
      <c r="L643" s="58" t="str">
        <f>IF(Tabela1[[#This Row],[Modalidade da instituição de ensino]]="","",Percentual!$F$2)</f>
        <v/>
      </c>
      <c r="N643" s="63" t="str">
        <f>IF(Tabela1[[#This Row],[Nome completo do requerente]]="","",IF(C643="","",IF(COUNTIF(Percentual!$J$2:'Percentual'!J5629,Percentual!J640)&gt;1,"0%",VLOOKUP(C643,Percentual!$A$2:$B$18,2,FALSE))))</f>
        <v/>
      </c>
      <c r="O643" s="64" t="str">
        <f t="shared" si="37"/>
        <v/>
      </c>
      <c r="P643" s="65" t="str">
        <f t="shared" si="38"/>
        <v/>
      </c>
      <c r="Q643" s="64" t="str">
        <f t="shared" si="39"/>
        <v/>
      </c>
      <c r="R643" s="62" t="str">
        <f t="shared" si="40"/>
        <v/>
      </c>
    </row>
    <row r="644" spans="1:18" x14ac:dyDescent="0.25">
      <c r="A644" s="66" t="str">
        <f>IF(B644&lt;&gt;"", COUNTA($B$5:B644), "")</f>
        <v/>
      </c>
      <c r="L644" s="58" t="str">
        <f>IF(Tabela1[[#This Row],[Modalidade da instituição de ensino]]="","",Percentual!$F$2)</f>
        <v/>
      </c>
      <c r="N644" s="63" t="str">
        <f>IF(Tabela1[[#This Row],[Nome completo do requerente]]="","",IF(C644="","",IF(COUNTIF(Percentual!$J$2:'Percentual'!J5630,Percentual!J641)&gt;1,"0%",VLOOKUP(C644,Percentual!$A$2:$B$18,2,FALSE))))</f>
        <v/>
      </c>
      <c r="O644" s="64" t="str">
        <f t="shared" si="37"/>
        <v/>
      </c>
      <c r="P644" s="65" t="str">
        <f t="shared" si="38"/>
        <v/>
      </c>
      <c r="Q644" s="64" t="str">
        <f t="shared" si="39"/>
        <v/>
      </c>
      <c r="R644" s="62" t="str">
        <f t="shared" si="40"/>
        <v/>
      </c>
    </row>
    <row r="645" spans="1:18" x14ac:dyDescent="0.25">
      <c r="A645" s="66" t="str">
        <f>IF(B645&lt;&gt;"", COUNTA($B$5:B645), "")</f>
        <v/>
      </c>
      <c r="L645" s="58" t="str">
        <f>IF(Tabela1[[#This Row],[Modalidade da instituição de ensino]]="","",Percentual!$F$2)</f>
        <v/>
      </c>
      <c r="N645" s="63" t="str">
        <f>IF(Tabela1[[#This Row],[Nome completo do requerente]]="","",IF(C645="","",IF(COUNTIF(Percentual!$J$2:'Percentual'!J5631,Percentual!J642)&gt;1,"0%",VLOOKUP(C645,Percentual!$A$2:$B$18,2,FALSE))))</f>
        <v/>
      </c>
      <c r="O645" s="64" t="str">
        <f t="shared" ref="O645:O708" si="41">IF(AND(N645&lt;&gt;""), M645*N645, "")</f>
        <v/>
      </c>
      <c r="P645" s="65" t="str">
        <f t="shared" ref="P645:P708" si="42">IF(N645="","",100%-N645)</f>
        <v/>
      </c>
      <c r="Q645" s="64" t="str">
        <f t="shared" ref="Q645:Q708" si="43">IF(AND(N645&lt;&gt;""), M645-O645, "")</f>
        <v/>
      </c>
      <c r="R645" s="62" t="str">
        <f t="shared" ref="R645:R708" si="44">IF(AND(Q645&lt;&gt;""), IF(Q645&lt;=1078,Q645,1078), "")</f>
        <v/>
      </c>
    </row>
    <row r="646" spans="1:18" x14ac:dyDescent="0.25">
      <c r="A646" s="66" t="str">
        <f>IF(B646&lt;&gt;"", COUNTA($B$5:B646), "")</f>
        <v/>
      </c>
      <c r="L646" s="58" t="str">
        <f>IF(Tabela1[[#This Row],[Modalidade da instituição de ensino]]="","",Percentual!$F$2)</f>
        <v/>
      </c>
      <c r="N646" s="63" t="str">
        <f>IF(Tabela1[[#This Row],[Nome completo do requerente]]="","",IF(C646="","",IF(COUNTIF(Percentual!$J$2:'Percentual'!J5632,Percentual!J643)&gt;1,"0%",VLOOKUP(C646,Percentual!$A$2:$B$18,2,FALSE))))</f>
        <v/>
      </c>
      <c r="O646" s="64" t="str">
        <f t="shared" si="41"/>
        <v/>
      </c>
      <c r="P646" s="65" t="str">
        <f t="shared" si="42"/>
        <v/>
      </c>
      <c r="Q646" s="64" t="str">
        <f t="shared" si="43"/>
        <v/>
      </c>
      <c r="R646" s="62" t="str">
        <f t="shared" si="44"/>
        <v/>
      </c>
    </row>
    <row r="647" spans="1:18" x14ac:dyDescent="0.25">
      <c r="A647" s="66" t="str">
        <f>IF(B647&lt;&gt;"", COUNTA($B$5:B647), "")</f>
        <v/>
      </c>
      <c r="L647" s="58" t="str">
        <f>IF(Tabela1[[#This Row],[Modalidade da instituição de ensino]]="","",Percentual!$F$2)</f>
        <v/>
      </c>
      <c r="N647" s="63" t="str">
        <f>IF(Tabela1[[#This Row],[Nome completo do requerente]]="","",IF(C647="","",IF(COUNTIF(Percentual!$J$2:'Percentual'!J5633,Percentual!J644)&gt;1,"0%",VLOOKUP(C647,Percentual!$A$2:$B$18,2,FALSE))))</f>
        <v/>
      </c>
      <c r="O647" s="64" t="str">
        <f t="shared" si="41"/>
        <v/>
      </c>
      <c r="P647" s="65" t="str">
        <f t="shared" si="42"/>
        <v/>
      </c>
      <c r="Q647" s="64" t="str">
        <f t="shared" si="43"/>
        <v/>
      </c>
      <c r="R647" s="62" t="str">
        <f t="shared" si="44"/>
        <v/>
      </c>
    </row>
    <row r="648" spans="1:18" x14ac:dyDescent="0.25">
      <c r="A648" s="66" t="str">
        <f>IF(B648&lt;&gt;"", COUNTA($B$5:B648), "")</f>
        <v/>
      </c>
      <c r="L648" s="58" t="str">
        <f>IF(Tabela1[[#This Row],[Modalidade da instituição de ensino]]="","",Percentual!$F$2)</f>
        <v/>
      </c>
      <c r="N648" s="63" t="str">
        <f>IF(Tabela1[[#This Row],[Nome completo do requerente]]="","",IF(C648="","",IF(COUNTIF(Percentual!$J$2:'Percentual'!J5634,Percentual!J645)&gt;1,"0%",VLOOKUP(C648,Percentual!$A$2:$B$18,2,FALSE))))</f>
        <v/>
      </c>
      <c r="O648" s="64" t="str">
        <f t="shared" si="41"/>
        <v/>
      </c>
      <c r="P648" s="65" t="str">
        <f t="shared" si="42"/>
        <v/>
      </c>
      <c r="Q648" s="64" t="str">
        <f t="shared" si="43"/>
        <v/>
      </c>
      <c r="R648" s="62" t="str">
        <f t="shared" si="44"/>
        <v/>
      </c>
    </row>
    <row r="649" spans="1:18" x14ac:dyDescent="0.25">
      <c r="A649" s="66" t="str">
        <f>IF(B649&lt;&gt;"", COUNTA($B$5:B649), "")</f>
        <v/>
      </c>
      <c r="L649" s="58" t="str">
        <f>IF(Tabela1[[#This Row],[Modalidade da instituição de ensino]]="","",Percentual!$F$2)</f>
        <v/>
      </c>
      <c r="N649" s="63" t="str">
        <f>IF(Tabela1[[#This Row],[Nome completo do requerente]]="","",IF(C649="","",IF(COUNTIF(Percentual!$J$2:'Percentual'!J5635,Percentual!J646)&gt;1,"0%",VLOOKUP(C649,Percentual!$A$2:$B$18,2,FALSE))))</f>
        <v/>
      </c>
      <c r="O649" s="64" t="str">
        <f t="shared" si="41"/>
        <v/>
      </c>
      <c r="P649" s="65" t="str">
        <f t="shared" si="42"/>
        <v/>
      </c>
      <c r="Q649" s="64" t="str">
        <f t="shared" si="43"/>
        <v/>
      </c>
      <c r="R649" s="62" t="str">
        <f t="shared" si="44"/>
        <v/>
      </c>
    </row>
    <row r="650" spans="1:18" x14ac:dyDescent="0.25">
      <c r="A650" s="66" t="str">
        <f>IF(B650&lt;&gt;"", COUNTA($B$5:B650), "")</f>
        <v/>
      </c>
      <c r="L650" s="58" t="str">
        <f>IF(Tabela1[[#This Row],[Modalidade da instituição de ensino]]="","",Percentual!$F$2)</f>
        <v/>
      </c>
      <c r="N650" s="63" t="str">
        <f>IF(Tabela1[[#This Row],[Nome completo do requerente]]="","",IF(C650="","",IF(COUNTIF(Percentual!$J$2:'Percentual'!J5636,Percentual!J647)&gt;1,"0%",VLOOKUP(C650,Percentual!$A$2:$B$18,2,FALSE))))</f>
        <v/>
      </c>
      <c r="O650" s="64" t="str">
        <f t="shared" si="41"/>
        <v/>
      </c>
      <c r="P650" s="65" t="str">
        <f t="shared" si="42"/>
        <v/>
      </c>
      <c r="Q650" s="64" t="str">
        <f t="shared" si="43"/>
        <v/>
      </c>
      <c r="R650" s="62" t="str">
        <f t="shared" si="44"/>
        <v/>
      </c>
    </row>
    <row r="651" spans="1:18" x14ac:dyDescent="0.25">
      <c r="A651" s="66" t="str">
        <f>IF(B651&lt;&gt;"", COUNTA($B$5:B651), "")</f>
        <v/>
      </c>
      <c r="L651" s="58" t="str">
        <f>IF(Tabela1[[#This Row],[Modalidade da instituição de ensino]]="","",Percentual!$F$2)</f>
        <v/>
      </c>
      <c r="N651" s="63" t="str">
        <f>IF(Tabela1[[#This Row],[Nome completo do requerente]]="","",IF(C651="","",IF(COUNTIF(Percentual!$J$2:'Percentual'!J5637,Percentual!J648)&gt;1,"0%",VLOOKUP(C651,Percentual!$A$2:$B$18,2,FALSE))))</f>
        <v/>
      </c>
      <c r="O651" s="64" t="str">
        <f t="shared" si="41"/>
        <v/>
      </c>
      <c r="P651" s="65" t="str">
        <f t="shared" si="42"/>
        <v/>
      </c>
      <c r="Q651" s="64" t="str">
        <f t="shared" si="43"/>
        <v/>
      </c>
      <c r="R651" s="62" t="str">
        <f t="shared" si="44"/>
        <v/>
      </c>
    </row>
    <row r="652" spans="1:18" x14ac:dyDescent="0.25">
      <c r="A652" s="66" t="str">
        <f>IF(B652&lt;&gt;"", COUNTA($B$5:B652), "")</f>
        <v/>
      </c>
      <c r="L652" s="58" t="str">
        <f>IF(Tabela1[[#This Row],[Modalidade da instituição de ensino]]="","",Percentual!$F$2)</f>
        <v/>
      </c>
      <c r="N652" s="63" t="str">
        <f>IF(Tabela1[[#This Row],[Nome completo do requerente]]="","",IF(C652="","",IF(COUNTIF(Percentual!$J$2:'Percentual'!J5638,Percentual!J649)&gt;1,"0%",VLOOKUP(C652,Percentual!$A$2:$B$18,2,FALSE))))</f>
        <v/>
      </c>
      <c r="O652" s="64" t="str">
        <f t="shared" si="41"/>
        <v/>
      </c>
      <c r="P652" s="65" t="str">
        <f t="shared" si="42"/>
        <v/>
      </c>
      <c r="Q652" s="64" t="str">
        <f t="shared" si="43"/>
        <v/>
      </c>
      <c r="R652" s="62" t="str">
        <f t="shared" si="44"/>
        <v/>
      </c>
    </row>
    <row r="653" spans="1:18" x14ac:dyDescent="0.25">
      <c r="A653" s="66" t="str">
        <f>IF(B653&lt;&gt;"", COUNTA($B$5:B653), "")</f>
        <v/>
      </c>
      <c r="L653" s="58" t="str">
        <f>IF(Tabela1[[#This Row],[Modalidade da instituição de ensino]]="","",Percentual!$F$2)</f>
        <v/>
      </c>
      <c r="N653" s="63" t="str">
        <f>IF(Tabela1[[#This Row],[Nome completo do requerente]]="","",IF(C653="","",IF(COUNTIF(Percentual!$J$2:'Percentual'!J5639,Percentual!J650)&gt;1,"0%",VLOOKUP(C653,Percentual!$A$2:$B$18,2,FALSE))))</f>
        <v/>
      </c>
      <c r="O653" s="64" t="str">
        <f t="shared" si="41"/>
        <v/>
      </c>
      <c r="P653" s="65" t="str">
        <f t="shared" si="42"/>
        <v/>
      </c>
      <c r="Q653" s="64" t="str">
        <f t="shared" si="43"/>
        <v/>
      </c>
      <c r="R653" s="62" t="str">
        <f t="shared" si="44"/>
        <v/>
      </c>
    </row>
    <row r="654" spans="1:18" x14ac:dyDescent="0.25">
      <c r="A654" s="66" t="str">
        <f>IF(B654&lt;&gt;"", COUNTA($B$5:B654), "")</f>
        <v/>
      </c>
      <c r="L654" s="58" t="str">
        <f>IF(Tabela1[[#This Row],[Modalidade da instituição de ensino]]="","",Percentual!$F$2)</f>
        <v/>
      </c>
      <c r="N654" s="63" t="str">
        <f>IF(Tabela1[[#This Row],[Nome completo do requerente]]="","",IF(C654="","",IF(COUNTIF(Percentual!$J$2:'Percentual'!J5640,Percentual!J651)&gt;1,"0%",VLOOKUP(C654,Percentual!$A$2:$B$18,2,FALSE))))</f>
        <v/>
      </c>
      <c r="O654" s="64" t="str">
        <f t="shared" si="41"/>
        <v/>
      </c>
      <c r="P654" s="65" t="str">
        <f t="shared" si="42"/>
        <v/>
      </c>
      <c r="Q654" s="64" t="str">
        <f t="shared" si="43"/>
        <v/>
      </c>
      <c r="R654" s="62" t="str">
        <f t="shared" si="44"/>
        <v/>
      </c>
    </row>
    <row r="655" spans="1:18" x14ac:dyDescent="0.25">
      <c r="A655" s="66" t="str">
        <f>IF(B655&lt;&gt;"", COUNTA($B$5:B655), "")</f>
        <v/>
      </c>
      <c r="L655" s="58" t="str">
        <f>IF(Tabela1[[#This Row],[Modalidade da instituição de ensino]]="","",Percentual!$F$2)</f>
        <v/>
      </c>
      <c r="N655" s="63" t="str">
        <f>IF(Tabela1[[#This Row],[Nome completo do requerente]]="","",IF(C655="","",IF(COUNTIF(Percentual!$J$2:'Percentual'!J5641,Percentual!J652)&gt;1,"0%",VLOOKUP(C655,Percentual!$A$2:$B$18,2,FALSE))))</f>
        <v/>
      </c>
      <c r="O655" s="64" t="str">
        <f t="shared" si="41"/>
        <v/>
      </c>
      <c r="P655" s="65" t="str">
        <f t="shared" si="42"/>
        <v/>
      </c>
      <c r="Q655" s="64" t="str">
        <f t="shared" si="43"/>
        <v/>
      </c>
      <c r="R655" s="62" t="str">
        <f t="shared" si="44"/>
        <v/>
      </c>
    </row>
    <row r="656" spans="1:18" x14ac:dyDescent="0.25">
      <c r="A656" s="66" t="str">
        <f>IF(B656&lt;&gt;"", COUNTA($B$5:B656), "")</f>
        <v/>
      </c>
      <c r="L656" s="58" t="str">
        <f>IF(Tabela1[[#This Row],[Modalidade da instituição de ensino]]="","",Percentual!$F$2)</f>
        <v/>
      </c>
      <c r="N656" s="63" t="str">
        <f>IF(Tabela1[[#This Row],[Nome completo do requerente]]="","",IF(C656="","",IF(COUNTIF(Percentual!$J$2:'Percentual'!J5642,Percentual!J653)&gt;1,"0%",VLOOKUP(C656,Percentual!$A$2:$B$18,2,FALSE))))</f>
        <v/>
      </c>
      <c r="O656" s="64" t="str">
        <f t="shared" si="41"/>
        <v/>
      </c>
      <c r="P656" s="65" t="str">
        <f t="shared" si="42"/>
        <v/>
      </c>
      <c r="Q656" s="64" t="str">
        <f t="shared" si="43"/>
        <v/>
      </c>
      <c r="R656" s="62" t="str">
        <f t="shared" si="44"/>
        <v/>
      </c>
    </row>
    <row r="657" spans="1:18" x14ac:dyDescent="0.25">
      <c r="A657" s="66" t="str">
        <f>IF(B657&lt;&gt;"", COUNTA($B$5:B657), "")</f>
        <v/>
      </c>
      <c r="L657" s="58" t="str">
        <f>IF(Tabela1[[#This Row],[Modalidade da instituição de ensino]]="","",Percentual!$F$2)</f>
        <v/>
      </c>
      <c r="N657" s="63" t="str">
        <f>IF(Tabela1[[#This Row],[Nome completo do requerente]]="","",IF(C657="","",IF(COUNTIF(Percentual!$J$2:'Percentual'!J5643,Percentual!J654)&gt;1,"0%",VLOOKUP(C657,Percentual!$A$2:$B$18,2,FALSE))))</f>
        <v/>
      </c>
      <c r="O657" s="64" t="str">
        <f t="shared" si="41"/>
        <v/>
      </c>
      <c r="P657" s="65" t="str">
        <f t="shared" si="42"/>
        <v/>
      </c>
      <c r="Q657" s="64" t="str">
        <f t="shared" si="43"/>
        <v/>
      </c>
      <c r="R657" s="62" t="str">
        <f t="shared" si="44"/>
        <v/>
      </c>
    </row>
    <row r="658" spans="1:18" x14ac:dyDescent="0.25">
      <c r="A658" s="66" t="str">
        <f>IF(B658&lt;&gt;"", COUNTA($B$5:B658), "")</f>
        <v/>
      </c>
      <c r="L658" s="58" t="str">
        <f>IF(Tabela1[[#This Row],[Modalidade da instituição de ensino]]="","",Percentual!$F$2)</f>
        <v/>
      </c>
      <c r="N658" s="63" t="str">
        <f>IF(Tabela1[[#This Row],[Nome completo do requerente]]="","",IF(C658="","",IF(COUNTIF(Percentual!$J$2:'Percentual'!J5644,Percentual!J655)&gt;1,"0%",VLOOKUP(C658,Percentual!$A$2:$B$18,2,FALSE))))</f>
        <v/>
      </c>
      <c r="O658" s="64" t="str">
        <f t="shared" si="41"/>
        <v/>
      </c>
      <c r="P658" s="65" t="str">
        <f t="shared" si="42"/>
        <v/>
      </c>
      <c r="Q658" s="64" t="str">
        <f t="shared" si="43"/>
        <v/>
      </c>
      <c r="R658" s="62" t="str">
        <f t="shared" si="44"/>
        <v/>
      </c>
    </row>
    <row r="659" spans="1:18" x14ac:dyDescent="0.25">
      <c r="A659" s="66" t="str">
        <f>IF(B659&lt;&gt;"", COUNTA($B$5:B659), "")</f>
        <v/>
      </c>
      <c r="L659" s="58" t="str">
        <f>IF(Tabela1[[#This Row],[Modalidade da instituição de ensino]]="","",Percentual!$F$2)</f>
        <v/>
      </c>
      <c r="N659" s="63" t="str">
        <f>IF(Tabela1[[#This Row],[Nome completo do requerente]]="","",IF(C659="","",IF(COUNTIF(Percentual!$J$2:'Percentual'!J5645,Percentual!J656)&gt;1,"0%",VLOOKUP(C659,Percentual!$A$2:$B$18,2,FALSE))))</f>
        <v/>
      </c>
      <c r="O659" s="64" t="str">
        <f t="shared" si="41"/>
        <v/>
      </c>
      <c r="P659" s="65" t="str">
        <f t="shared" si="42"/>
        <v/>
      </c>
      <c r="Q659" s="64" t="str">
        <f t="shared" si="43"/>
        <v/>
      </c>
      <c r="R659" s="62" t="str">
        <f t="shared" si="44"/>
        <v/>
      </c>
    </row>
    <row r="660" spans="1:18" x14ac:dyDescent="0.25">
      <c r="A660" s="66" t="str">
        <f>IF(B660&lt;&gt;"", COUNTA($B$5:B660), "")</f>
        <v/>
      </c>
      <c r="L660" s="58" t="str">
        <f>IF(Tabela1[[#This Row],[Modalidade da instituição de ensino]]="","",Percentual!$F$2)</f>
        <v/>
      </c>
      <c r="N660" s="63" t="str">
        <f>IF(Tabela1[[#This Row],[Nome completo do requerente]]="","",IF(C660="","",IF(COUNTIF(Percentual!$J$2:'Percentual'!J5646,Percentual!J657)&gt;1,"0%",VLOOKUP(C660,Percentual!$A$2:$B$18,2,FALSE))))</f>
        <v/>
      </c>
      <c r="O660" s="64" t="str">
        <f t="shared" si="41"/>
        <v/>
      </c>
      <c r="P660" s="65" t="str">
        <f t="shared" si="42"/>
        <v/>
      </c>
      <c r="Q660" s="64" t="str">
        <f t="shared" si="43"/>
        <v/>
      </c>
      <c r="R660" s="62" t="str">
        <f t="shared" si="44"/>
        <v/>
      </c>
    </row>
    <row r="661" spans="1:18" x14ac:dyDescent="0.25">
      <c r="A661" s="66" t="str">
        <f>IF(B661&lt;&gt;"", COUNTA($B$5:B661), "")</f>
        <v/>
      </c>
      <c r="L661" s="58" t="str">
        <f>IF(Tabela1[[#This Row],[Modalidade da instituição de ensino]]="","",Percentual!$F$2)</f>
        <v/>
      </c>
      <c r="N661" s="63" t="str">
        <f>IF(Tabela1[[#This Row],[Nome completo do requerente]]="","",IF(C661="","",IF(COUNTIF(Percentual!$J$2:'Percentual'!J5647,Percentual!J658)&gt;1,"0%",VLOOKUP(C661,Percentual!$A$2:$B$18,2,FALSE))))</f>
        <v/>
      </c>
      <c r="O661" s="64" t="str">
        <f t="shared" si="41"/>
        <v/>
      </c>
      <c r="P661" s="65" t="str">
        <f t="shared" si="42"/>
        <v/>
      </c>
      <c r="Q661" s="64" t="str">
        <f t="shared" si="43"/>
        <v/>
      </c>
      <c r="R661" s="62" t="str">
        <f t="shared" si="44"/>
        <v/>
      </c>
    </row>
    <row r="662" spans="1:18" x14ac:dyDescent="0.25">
      <c r="A662" s="66" t="str">
        <f>IF(B662&lt;&gt;"", COUNTA($B$5:B662), "")</f>
        <v/>
      </c>
      <c r="L662" s="58" t="str">
        <f>IF(Tabela1[[#This Row],[Modalidade da instituição de ensino]]="","",Percentual!$F$2)</f>
        <v/>
      </c>
      <c r="N662" s="63" t="str">
        <f>IF(Tabela1[[#This Row],[Nome completo do requerente]]="","",IF(C662="","",IF(COUNTIF(Percentual!$J$2:'Percentual'!J5648,Percentual!J659)&gt;1,"0%",VLOOKUP(C662,Percentual!$A$2:$B$18,2,FALSE))))</f>
        <v/>
      </c>
      <c r="O662" s="64" t="str">
        <f t="shared" si="41"/>
        <v/>
      </c>
      <c r="P662" s="65" t="str">
        <f t="shared" si="42"/>
        <v/>
      </c>
      <c r="Q662" s="64" t="str">
        <f t="shared" si="43"/>
        <v/>
      </c>
      <c r="R662" s="62" t="str">
        <f t="shared" si="44"/>
        <v/>
      </c>
    </row>
    <row r="663" spans="1:18" x14ac:dyDescent="0.25">
      <c r="A663" s="66" t="str">
        <f>IF(B663&lt;&gt;"", COUNTA($B$5:B663), "")</f>
        <v/>
      </c>
      <c r="L663" s="58" t="str">
        <f>IF(Tabela1[[#This Row],[Modalidade da instituição de ensino]]="","",Percentual!$F$2)</f>
        <v/>
      </c>
      <c r="N663" s="63" t="str">
        <f>IF(Tabela1[[#This Row],[Nome completo do requerente]]="","",IF(C663="","",IF(COUNTIF(Percentual!$J$2:'Percentual'!J5649,Percentual!J660)&gt;1,"0%",VLOOKUP(C663,Percentual!$A$2:$B$18,2,FALSE))))</f>
        <v/>
      </c>
      <c r="O663" s="64" t="str">
        <f t="shared" si="41"/>
        <v/>
      </c>
      <c r="P663" s="65" t="str">
        <f t="shared" si="42"/>
        <v/>
      </c>
      <c r="Q663" s="64" t="str">
        <f t="shared" si="43"/>
        <v/>
      </c>
      <c r="R663" s="62" t="str">
        <f t="shared" si="44"/>
        <v/>
      </c>
    </row>
    <row r="664" spans="1:18" x14ac:dyDescent="0.25">
      <c r="A664" s="66" t="str">
        <f>IF(B664&lt;&gt;"", COUNTA($B$5:B664), "")</f>
        <v/>
      </c>
      <c r="L664" s="58" t="str">
        <f>IF(Tabela1[[#This Row],[Modalidade da instituição de ensino]]="","",Percentual!$F$2)</f>
        <v/>
      </c>
      <c r="N664" s="63" t="str">
        <f>IF(Tabela1[[#This Row],[Nome completo do requerente]]="","",IF(C664="","",IF(COUNTIF(Percentual!$J$2:'Percentual'!J5650,Percentual!J661)&gt;1,"0%",VLOOKUP(C664,Percentual!$A$2:$B$18,2,FALSE))))</f>
        <v/>
      </c>
      <c r="O664" s="64" t="str">
        <f t="shared" si="41"/>
        <v/>
      </c>
      <c r="P664" s="65" t="str">
        <f t="shared" si="42"/>
        <v/>
      </c>
      <c r="Q664" s="64" t="str">
        <f t="shared" si="43"/>
        <v/>
      </c>
      <c r="R664" s="62" t="str">
        <f t="shared" si="44"/>
        <v/>
      </c>
    </row>
    <row r="665" spans="1:18" x14ac:dyDescent="0.25">
      <c r="A665" s="66" t="str">
        <f>IF(B665&lt;&gt;"", COUNTA($B$5:B665), "")</f>
        <v/>
      </c>
      <c r="L665" s="58" t="str">
        <f>IF(Tabela1[[#This Row],[Modalidade da instituição de ensino]]="","",Percentual!$F$2)</f>
        <v/>
      </c>
      <c r="N665" s="63" t="str">
        <f>IF(Tabela1[[#This Row],[Nome completo do requerente]]="","",IF(C665="","",IF(COUNTIF(Percentual!$J$2:'Percentual'!J5651,Percentual!J662)&gt;1,"0%",VLOOKUP(C665,Percentual!$A$2:$B$18,2,FALSE))))</f>
        <v/>
      </c>
      <c r="O665" s="64" t="str">
        <f t="shared" si="41"/>
        <v/>
      </c>
      <c r="P665" s="65" t="str">
        <f t="shared" si="42"/>
        <v/>
      </c>
      <c r="Q665" s="64" t="str">
        <f t="shared" si="43"/>
        <v/>
      </c>
      <c r="R665" s="62" t="str">
        <f t="shared" si="44"/>
        <v/>
      </c>
    </row>
    <row r="666" spans="1:18" x14ac:dyDescent="0.25">
      <c r="A666" s="66" t="str">
        <f>IF(B666&lt;&gt;"", COUNTA($B$5:B666), "")</f>
        <v/>
      </c>
      <c r="L666" s="58" t="str">
        <f>IF(Tabela1[[#This Row],[Modalidade da instituição de ensino]]="","",Percentual!$F$2)</f>
        <v/>
      </c>
      <c r="N666" s="63" t="str">
        <f>IF(Tabela1[[#This Row],[Nome completo do requerente]]="","",IF(C666="","",IF(COUNTIF(Percentual!$J$2:'Percentual'!J5652,Percentual!J663)&gt;1,"0%",VLOOKUP(C666,Percentual!$A$2:$B$18,2,FALSE))))</f>
        <v/>
      </c>
      <c r="O666" s="64" t="str">
        <f t="shared" si="41"/>
        <v/>
      </c>
      <c r="P666" s="65" t="str">
        <f t="shared" si="42"/>
        <v/>
      </c>
      <c r="Q666" s="64" t="str">
        <f t="shared" si="43"/>
        <v/>
      </c>
      <c r="R666" s="62" t="str">
        <f t="shared" si="44"/>
        <v/>
      </c>
    </row>
    <row r="667" spans="1:18" x14ac:dyDescent="0.25">
      <c r="A667" s="66" t="str">
        <f>IF(B667&lt;&gt;"", COUNTA($B$5:B667), "")</f>
        <v/>
      </c>
      <c r="L667" s="58" t="str">
        <f>IF(Tabela1[[#This Row],[Modalidade da instituição de ensino]]="","",Percentual!$F$2)</f>
        <v/>
      </c>
      <c r="N667" s="63" t="str">
        <f>IF(Tabela1[[#This Row],[Nome completo do requerente]]="","",IF(C667="","",IF(COUNTIF(Percentual!$J$2:'Percentual'!J5653,Percentual!J664)&gt;1,"0%",VLOOKUP(C667,Percentual!$A$2:$B$18,2,FALSE))))</f>
        <v/>
      </c>
      <c r="O667" s="64" t="str">
        <f t="shared" si="41"/>
        <v/>
      </c>
      <c r="P667" s="65" t="str">
        <f t="shared" si="42"/>
        <v/>
      </c>
      <c r="Q667" s="64" t="str">
        <f t="shared" si="43"/>
        <v/>
      </c>
      <c r="R667" s="62" t="str">
        <f t="shared" si="44"/>
        <v/>
      </c>
    </row>
    <row r="668" spans="1:18" x14ac:dyDescent="0.25">
      <c r="A668" s="66" t="str">
        <f>IF(B668&lt;&gt;"", COUNTA($B$5:B668), "")</f>
        <v/>
      </c>
      <c r="L668" s="58" t="str">
        <f>IF(Tabela1[[#This Row],[Modalidade da instituição de ensino]]="","",Percentual!$F$2)</f>
        <v/>
      </c>
      <c r="N668" s="63" t="str">
        <f>IF(Tabela1[[#This Row],[Nome completo do requerente]]="","",IF(C668="","",IF(COUNTIF(Percentual!$J$2:'Percentual'!J5654,Percentual!J665)&gt;1,"0%",VLOOKUP(C668,Percentual!$A$2:$B$18,2,FALSE))))</f>
        <v/>
      </c>
      <c r="O668" s="64" t="str">
        <f t="shared" si="41"/>
        <v/>
      </c>
      <c r="P668" s="65" t="str">
        <f t="shared" si="42"/>
        <v/>
      </c>
      <c r="Q668" s="64" t="str">
        <f t="shared" si="43"/>
        <v/>
      </c>
      <c r="R668" s="62" t="str">
        <f t="shared" si="44"/>
        <v/>
      </c>
    </row>
    <row r="669" spans="1:18" x14ac:dyDescent="0.25">
      <c r="A669" s="66" t="str">
        <f>IF(B669&lt;&gt;"", COUNTA($B$5:B669), "")</f>
        <v/>
      </c>
      <c r="L669" s="58" t="str">
        <f>IF(Tabela1[[#This Row],[Modalidade da instituição de ensino]]="","",Percentual!$F$2)</f>
        <v/>
      </c>
      <c r="N669" s="63" t="str">
        <f>IF(Tabela1[[#This Row],[Nome completo do requerente]]="","",IF(C669="","",IF(COUNTIF(Percentual!$J$2:'Percentual'!J5655,Percentual!J666)&gt;1,"0%",VLOOKUP(C669,Percentual!$A$2:$B$18,2,FALSE))))</f>
        <v/>
      </c>
      <c r="O669" s="64" t="str">
        <f t="shared" si="41"/>
        <v/>
      </c>
      <c r="P669" s="65" t="str">
        <f t="shared" si="42"/>
        <v/>
      </c>
      <c r="Q669" s="64" t="str">
        <f t="shared" si="43"/>
        <v/>
      </c>
      <c r="R669" s="62" t="str">
        <f t="shared" si="44"/>
        <v/>
      </c>
    </row>
    <row r="670" spans="1:18" x14ac:dyDescent="0.25">
      <c r="A670" s="66" t="str">
        <f>IF(B670&lt;&gt;"", COUNTA($B$5:B670), "")</f>
        <v/>
      </c>
      <c r="L670" s="58" t="str">
        <f>IF(Tabela1[[#This Row],[Modalidade da instituição de ensino]]="","",Percentual!$F$2)</f>
        <v/>
      </c>
      <c r="N670" s="63" t="str">
        <f>IF(Tabela1[[#This Row],[Nome completo do requerente]]="","",IF(C670="","",IF(COUNTIF(Percentual!$J$2:'Percentual'!J5656,Percentual!J667)&gt;1,"0%",VLOOKUP(C670,Percentual!$A$2:$B$18,2,FALSE))))</f>
        <v/>
      </c>
      <c r="O670" s="64" t="str">
        <f t="shared" si="41"/>
        <v/>
      </c>
      <c r="P670" s="65" t="str">
        <f t="shared" si="42"/>
        <v/>
      </c>
      <c r="Q670" s="64" t="str">
        <f t="shared" si="43"/>
        <v/>
      </c>
      <c r="R670" s="62" t="str">
        <f t="shared" si="44"/>
        <v/>
      </c>
    </row>
    <row r="671" spans="1:18" x14ac:dyDescent="0.25">
      <c r="A671" s="66" t="str">
        <f>IF(B671&lt;&gt;"", COUNTA($B$5:B671), "")</f>
        <v/>
      </c>
      <c r="L671" s="58" t="str">
        <f>IF(Tabela1[[#This Row],[Modalidade da instituição de ensino]]="","",Percentual!$F$2)</f>
        <v/>
      </c>
      <c r="N671" s="63" t="str">
        <f>IF(Tabela1[[#This Row],[Nome completo do requerente]]="","",IF(C671="","",IF(COUNTIF(Percentual!$J$2:'Percentual'!J5657,Percentual!J668)&gt;1,"0%",VLOOKUP(C671,Percentual!$A$2:$B$18,2,FALSE))))</f>
        <v/>
      </c>
      <c r="O671" s="64" t="str">
        <f t="shared" si="41"/>
        <v/>
      </c>
      <c r="P671" s="65" t="str">
        <f t="shared" si="42"/>
        <v/>
      </c>
      <c r="Q671" s="64" t="str">
        <f t="shared" si="43"/>
        <v/>
      </c>
      <c r="R671" s="62" t="str">
        <f t="shared" si="44"/>
        <v/>
      </c>
    </row>
    <row r="672" spans="1:18" x14ac:dyDescent="0.25">
      <c r="A672" s="66" t="str">
        <f>IF(B672&lt;&gt;"", COUNTA($B$5:B672), "")</f>
        <v/>
      </c>
      <c r="L672" s="58" t="str">
        <f>IF(Tabela1[[#This Row],[Modalidade da instituição de ensino]]="","",Percentual!$F$2)</f>
        <v/>
      </c>
      <c r="N672" s="63" t="str">
        <f>IF(Tabela1[[#This Row],[Nome completo do requerente]]="","",IF(C672="","",IF(COUNTIF(Percentual!$J$2:'Percentual'!J5658,Percentual!J669)&gt;1,"0%",VLOOKUP(C672,Percentual!$A$2:$B$18,2,FALSE))))</f>
        <v/>
      </c>
      <c r="O672" s="64" t="str">
        <f t="shared" si="41"/>
        <v/>
      </c>
      <c r="P672" s="65" t="str">
        <f t="shared" si="42"/>
        <v/>
      </c>
      <c r="Q672" s="64" t="str">
        <f t="shared" si="43"/>
        <v/>
      </c>
      <c r="R672" s="62" t="str">
        <f t="shared" si="44"/>
        <v/>
      </c>
    </row>
    <row r="673" spans="1:18" x14ac:dyDescent="0.25">
      <c r="A673" s="66" t="str">
        <f>IF(B673&lt;&gt;"", COUNTA($B$5:B673), "")</f>
        <v/>
      </c>
      <c r="L673" s="58" t="str">
        <f>IF(Tabela1[[#This Row],[Modalidade da instituição de ensino]]="","",Percentual!$F$2)</f>
        <v/>
      </c>
      <c r="N673" s="63" t="str">
        <f>IF(Tabela1[[#This Row],[Nome completo do requerente]]="","",IF(C673="","",IF(COUNTIF(Percentual!$J$2:'Percentual'!J5659,Percentual!J670)&gt;1,"0%",VLOOKUP(C673,Percentual!$A$2:$B$18,2,FALSE))))</f>
        <v/>
      </c>
      <c r="O673" s="64" t="str">
        <f t="shared" si="41"/>
        <v/>
      </c>
      <c r="P673" s="65" t="str">
        <f t="shared" si="42"/>
        <v/>
      </c>
      <c r="Q673" s="64" t="str">
        <f t="shared" si="43"/>
        <v/>
      </c>
      <c r="R673" s="62" t="str">
        <f t="shared" si="44"/>
        <v/>
      </c>
    </row>
    <row r="674" spans="1:18" x14ac:dyDescent="0.25">
      <c r="A674" s="66" t="str">
        <f>IF(B674&lt;&gt;"", COUNTA($B$5:B674), "")</f>
        <v/>
      </c>
      <c r="L674" s="58" t="str">
        <f>IF(Tabela1[[#This Row],[Modalidade da instituição de ensino]]="","",Percentual!$F$2)</f>
        <v/>
      </c>
      <c r="N674" s="63" t="str">
        <f>IF(Tabela1[[#This Row],[Nome completo do requerente]]="","",IF(C674="","",IF(COUNTIF(Percentual!$J$2:'Percentual'!J5660,Percentual!J671)&gt;1,"0%",VLOOKUP(C674,Percentual!$A$2:$B$18,2,FALSE))))</f>
        <v/>
      </c>
      <c r="O674" s="64" t="str">
        <f t="shared" si="41"/>
        <v/>
      </c>
      <c r="P674" s="65" t="str">
        <f t="shared" si="42"/>
        <v/>
      </c>
      <c r="Q674" s="64" t="str">
        <f t="shared" si="43"/>
        <v/>
      </c>
      <c r="R674" s="62" t="str">
        <f t="shared" si="44"/>
        <v/>
      </c>
    </row>
    <row r="675" spans="1:18" x14ac:dyDescent="0.25">
      <c r="A675" s="66" t="str">
        <f>IF(B675&lt;&gt;"", COUNTA($B$5:B675), "")</f>
        <v/>
      </c>
      <c r="L675" s="58" t="str">
        <f>IF(Tabela1[[#This Row],[Modalidade da instituição de ensino]]="","",Percentual!$F$2)</f>
        <v/>
      </c>
      <c r="N675" s="63" t="str">
        <f>IF(Tabela1[[#This Row],[Nome completo do requerente]]="","",IF(C675="","",IF(COUNTIF(Percentual!$J$2:'Percentual'!J5661,Percentual!J672)&gt;1,"0%",VLOOKUP(C675,Percentual!$A$2:$B$18,2,FALSE))))</f>
        <v/>
      </c>
      <c r="O675" s="64" t="str">
        <f t="shared" si="41"/>
        <v/>
      </c>
      <c r="P675" s="65" t="str">
        <f t="shared" si="42"/>
        <v/>
      </c>
      <c r="Q675" s="64" t="str">
        <f t="shared" si="43"/>
        <v/>
      </c>
      <c r="R675" s="62" t="str">
        <f t="shared" si="44"/>
        <v/>
      </c>
    </row>
    <row r="676" spans="1:18" x14ac:dyDescent="0.25">
      <c r="A676" s="66" t="str">
        <f>IF(B676&lt;&gt;"", COUNTA($B$5:B676), "")</f>
        <v/>
      </c>
      <c r="L676" s="58" t="str">
        <f>IF(Tabela1[[#This Row],[Modalidade da instituição de ensino]]="","",Percentual!$F$2)</f>
        <v/>
      </c>
      <c r="N676" s="63" t="str">
        <f>IF(Tabela1[[#This Row],[Nome completo do requerente]]="","",IF(C676="","",IF(COUNTIF(Percentual!$J$2:'Percentual'!J5662,Percentual!J673)&gt;1,"0%",VLOOKUP(C676,Percentual!$A$2:$B$18,2,FALSE))))</f>
        <v/>
      </c>
      <c r="O676" s="64" t="str">
        <f t="shared" si="41"/>
        <v/>
      </c>
      <c r="P676" s="65" t="str">
        <f t="shared" si="42"/>
        <v/>
      </c>
      <c r="Q676" s="64" t="str">
        <f t="shared" si="43"/>
        <v/>
      </c>
      <c r="R676" s="62" t="str">
        <f t="shared" si="44"/>
        <v/>
      </c>
    </row>
    <row r="677" spans="1:18" x14ac:dyDescent="0.25">
      <c r="A677" s="66" t="str">
        <f>IF(B677&lt;&gt;"", COUNTA($B$5:B677), "")</f>
        <v/>
      </c>
      <c r="L677" s="58" t="str">
        <f>IF(Tabela1[[#This Row],[Modalidade da instituição de ensino]]="","",Percentual!$F$2)</f>
        <v/>
      </c>
      <c r="N677" s="63" t="str">
        <f>IF(Tabela1[[#This Row],[Nome completo do requerente]]="","",IF(C677="","",IF(COUNTIF(Percentual!$J$2:'Percentual'!J5663,Percentual!J674)&gt;1,"0%",VLOOKUP(C677,Percentual!$A$2:$B$18,2,FALSE))))</f>
        <v/>
      </c>
      <c r="O677" s="64" t="str">
        <f t="shared" si="41"/>
        <v/>
      </c>
      <c r="P677" s="65" t="str">
        <f t="shared" si="42"/>
        <v/>
      </c>
      <c r="Q677" s="64" t="str">
        <f t="shared" si="43"/>
        <v/>
      </c>
      <c r="R677" s="62" t="str">
        <f t="shared" si="44"/>
        <v/>
      </c>
    </row>
    <row r="678" spans="1:18" x14ac:dyDescent="0.25">
      <c r="A678" s="66" t="str">
        <f>IF(B678&lt;&gt;"", COUNTA($B$5:B678), "")</f>
        <v/>
      </c>
      <c r="L678" s="58" t="str">
        <f>IF(Tabela1[[#This Row],[Modalidade da instituição de ensino]]="","",Percentual!$F$2)</f>
        <v/>
      </c>
      <c r="N678" s="63" t="str">
        <f>IF(Tabela1[[#This Row],[Nome completo do requerente]]="","",IF(C678="","",IF(COUNTIF(Percentual!$J$2:'Percentual'!J5664,Percentual!J675)&gt;1,"0%",VLOOKUP(C678,Percentual!$A$2:$B$18,2,FALSE))))</f>
        <v/>
      </c>
      <c r="O678" s="64" t="str">
        <f t="shared" si="41"/>
        <v/>
      </c>
      <c r="P678" s="65" t="str">
        <f t="shared" si="42"/>
        <v/>
      </c>
      <c r="Q678" s="64" t="str">
        <f t="shared" si="43"/>
        <v/>
      </c>
      <c r="R678" s="62" t="str">
        <f t="shared" si="44"/>
        <v/>
      </c>
    </row>
    <row r="679" spans="1:18" x14ac:dyDescent="0.25">
      <c r="A679" s="66" t="str">
        <f>IF(B679&lt;&gt;"", COUNTA($B$5:B679), "")</f>
        <v/>
      </c>
      <c r="L679" s="58" t="str">
        <f>IF(Tabela1[[#This Row],[Modalidade da instituição de ensino]]="","",Percentual!$F$2)</f>
        <v/>
      </c>
      <c r="N679" s="63" t="str">
        <f>IF(Tabela1[[#This Row],[Nome completo do requerente]]="","",IF(C679="","",IF(COUNTIF(Percentual!$J$2:'Percentual'!J5665,Percentual!J676)&gt;1,"0%",VLOOKUP(C679,Percentual!$A$2:$B$18,2,FALSE))))</f>
        <v/>
      </c>
      <c r="O679" s="64" t="str">
        <f t="shared" si="41"/>
        <v/>
      </c>
      <c r="P679" s="65" t="str">
        <f t="shared" si="42"/>
        <v/>
      </c>
      <c r="Q679" s="64" t="str">
        <f t="shared" si="43"/>
        <v/>
      </c>
      <c r="R679" s="62" t="str">
        <f t="shared" si="44"/>
        <v/>
      </c>
    </row>
    <row r="680" spans="1:18" x14ac:dyDescent="0.25">
      <c r="A680" s="66" t="str">
        <f>IF(B680&lt;&gt;"", COUNTA($B$5:B680), "")</f>
        <v/>
      </c>
      <c r="L680" s="58" t="str">
        <f>IF(Tabela1[[#This Row],[Modalidade da instituição de ensino]]="","",Percentual!$F$2)</f>
        <v/>
      </c>
      <c r="N680" s="63" t="str">
        <f>IF(Tabela1[[#This Row],[Nome completo do requerente]]="","",IF(C680="","",IF(COUNTIF(Percentual!$J$2:'Percentual'!J5666,Percentual!J677)&gt;1,"0%",VLOOKUP(C680,Percentual!$A$2:$B$18,2,FALSE))))</f>
        <v/>
      </c>
      <c r="O680" s="64" t="str">
        <f t="shared" si="41"/>
        <v/>
      </c>
      <c r="P680" s="65" t="str">
        <f t="shared" si="42"/>
        <v/>
      </c>
      <c r="Q680" s="64" t="str">
        <f t="shared" si="43"/>
        <v/>
      </c>
      <c r="R680" s="62" t="str">
        <f t="shared" si="44"/>
        <v/>
      </c>
    </row>
    <row r="681" spans="1:18" x14ac:dyDescent="0.25">
      <c r="A681" s="66" t="str">
        <f>IF(B681&lt;&gt;"", COUNTA($B$5:B681), "")</f>
        <v/>
      </c>
      <c r="L681" s="58" t="str">
        <f>IF(Tabela1[[#This Row],[Modalidade da instituição de ensino]]="","",Percentual!$F$2)</f>
        <v/>
      </c>
      <c r="N681" s="63" t="str">
        <f>IF(Tabela1[[#This Row],[Nome completo do requerente]]="","",IF(C681="","",IF(COUNTIF(Percentual!$J$2:'Percentual'!J5667,Percentual!J678)&gt;1,"0%",VLOOKUP(C681,Percentual!$A$2:$B$18,2,FALSE))))</f>
        <v/>
      </c>
      <c r="O681" s="64" t="str">
        <f t="shared" si="41"/>
        <v/>
      </c>
      <c r="P681" s="65" t="str">
        <f t="shared" si="42"/>
        <v/>
      </c>
      <c r="Q681" s="64" t="str">
        <f t="shared" si="43"/>
        <v/>
      </c>
      <c r="R681" s="62" t="str">
        <f t="shared" si="44"/>
        <v/>
      </c>
    </row>
    <row r="682" spans="1:18" x14ac:dyDescent="0.25">
      <c r="A682" s="66" t="str">
        <f>IF(B682&lt;&gt;"", COUNTA($B$5:B682), "")</f>
        <v/>
      </c>
      <c r="L682" s="58" t="str">
        <f>IF(Tabela1[[#This Row],[Modalidade da instituição de ensino]]="","",Percentual!$F$2)</f>
        <v/>
      </c>
      <c r="N682" s="63" t="str">
        <f>IF(Tabela1[[#This Row],[Nome completo do requerente]]="","",IF(C682="","",IF(COUNTIF(Percentual!$J$2:'Percentual'!J5668,Percentual!J679)&gt;1,"0%",VLOOKUP(C682,Percentual!$A$2:$B$18,2,FALSE))))</f>
        <v/>
      </c>
      <c r="O682" s="64" t="str">
        <f t="shared" si="41"/>
        <v/>
      </c>
      <c r="P682" s="65" t="str">
        <f t="shared" si="42"/>
        <v/>
      </c>
      <c r="Q682" s="64" t="str">
        <f t="shared" si="43"/>
        <v/>
      </c>
      <c r="R682" s="62" t="str">
        <f t="shared" si="44"/>
        <v/>
      </c>
    </row>
    <row r="683" spans="1:18" x14ac:dyDescent="0.25">
      <c r="A683" s="66" t="str">
        <f>IF(B683&lt;&gt;"", COUNTA($B$5:B683), "")</f>
        <v/>
      </c>
      <c r="L683" s="58" t="str">
        <f>IF(Tabela1[[#This Row],[Modalidade da instituição de ensino]]="","",Percentual!$F$2)</f>
        <v/>
      </c>
      <c r="N683" s="63" t="str">
        <f>IF(Tabela1[[#This Row],[Nome completo do requerente]]="","",IF(C683="","",IF(COUNTIF(Percentual!$J$2:'Percentual'!J5669,Percentual!J680)&gt;1,"0%",VLOOKUP(C683,Percentual!$A$2:$B$18,2,FALSE))))</f>
        <v/>
      </c>
      <c r="O683" s="64" t="str">
        <f t="shared" si="41"/>
        <v/>
      </c>
      <c r="P683" s="65" t="str">
        <f t="shared" si="42"/>
        <v/>
      </c>
      <c r="Q683" s="64" t="str">
        <f t="shared" si="43"/>
        <v/>
      </c>
      <c r="R683" s="62" t="str">
        <f t="shared" si="44"/>
        <v/>
      </c>
    </row>
    <row r="684" spans="1:18" x14ac:dyDescent="0.25">
      <c r="A684" s="66" t="str">
        <f>IF(B684&lt;&gt;"", COUNTA($B$5:B684), "")</f>
        <v/>
      </c>
      <c r="L684" s="58" t="str">
        <f>IF(Tabela1[[#This Row],[Modalidade da instituição de ensino]]="","",Percentual!$F$2)</f>
        <v/>
      </c>
      <c r="N684" s="63" t="str">
        <f>IF(Tabela1[[#This Row],[Nome completo do requerente]]="","",IF(C684="","",IF(COUNTIF(Percentual!$J$2:'Percentual'!J5670,Percentual!J681)&gt;1,"0%",VLOOKUP(C684,Percentual!$A$2:$B$18,2,FALSE))))</f>
        <v/>
      </c>
      <c r="O684" s="64" t="str">
        <f t="shared" si="41"/>
        <v/>
      </c>
      <c r="P684" s="65" t="str">
        <f t="shared" si="42"/>
        <v/>
      </c>
      <c r="Q684" s="64" t="str">
        <f t="shared" si="43"/>
        <v/>
      </c>
      <c r="R684" s="62" t="str">
        <f t="shared" si="44"/>
        <v/>
      </c>
    </row>
    <row r="685" spans="1:18" x14ac:dyDescent="0.25">
      <c r="A685" s="66" t="str">
        <f>IF(B685&lt;&gt;"", COUNTA($B$5:B685), "")</f>
        <v/>
      </c>
      <c r="L685" s="58" t="str">
        <f>IF(Tabela1[[#This Row],[Modalidade da instituição de ensino]]="","",Percentual!$F$2)</f>
        <v/>
      </c>
      <c r="N685" s="63" t="str">
        <f>IF(Tabela1[[#This Row],[Nome completo do requerente]]="","",IF(C685="","",IF(COUNTIF(Percentual!$J$2:'Percentual'!J5671,Percentual!J682)&gt;1,"0%",VLOOKUP(C685,Percentual!$A$2:$B$18,2,FALSE))))</f>
        <v/>
      </c>
      <c r="O685" s="64" t="str">
        <f t="shared" si="41"/>
        <v/>
      </c>
      <c r="P685" s="65" t="str">
        <f t="shared" si="42"/>
        <v/>
      </c>
      <c r="Q685" s="64" t="str">
        <f t="shared" si="43"/>
        <v/>
      </c>
      <c r="R685" s="62" t="str">
        <f t="shared" si="44"/>
        <v/>
      </c>
    </row>
    <row r="686" spans="1:18" x14ac:dyDescent="0.25">
      <c r="A686" s="66" t="str">
        <f>IF(B686&lt;&gt;"", COUNTA($B$5:B686), "")</f>
        <v/>
      </c>
      <c r="L686" s="58" t="str">
        <f>IF(Tabela1[[#This Row],[Modalidade da instituição de ensino]]="","",Percentual!$F$2)</f>
        <v/>
      </c>
      <c r="N686" s="63" t="str">
        <f>IF(Tabela1[[#This Row],[Nome completo do requerente]]="","",IF(C686="","",IF(COUNTIF(Percentual!$J$2:'Percentual'!J5672,Percentual!J683)&gt;1,"0%",VLOOKUP(C686,Percentual!$A$2:$B$18,2,FALSE))))</f>
        <v/>
      </c>
      <c r="O686" s="64" t="str">
        <f t="shared" si="41"/>
        <v/>
      </c>
      <c r="P686" s="65" t="str">
        <f t="shared" si="42"/>
        <v/>
      </c>
      <c r="Q686" s="64" t="str">
        <f t="shared" si="43"/>
        <v/>
      </c>
      <c r="R686" s="62" t="str">
        <f t="shared" si="44"/>
        <v/>
      </c>
    </row>
    <row r="687" spans="1:18" x14ac:dyDescent="0.25">
      <c r="A687" s="66" t="str">
        <f>IF(B687&lt;&gt;"", COUNTA($B$5:B687), "")</f>
        <v/>
      </c>
      <c r="L687" s="58" t="str">
        <f>IF(Tabela1[[#This Row],[Modalidade da instituição de ensino]]="","",Percentual!$F$2)</f>
        <v/>
      </c>
      <c r="N687" s="63" t="str">
        <f>IF(Tabela1[[#This Row],[Nome completo do requerente]]="","",IF(C687="","",IF(COUNTIF(Percentual!$J$2:'Percentual'!J5673,Percentual!J684)&gt;1,"0%",VLOOKUP(C687,Percentual!$A$2:$B$18,2,FALSE))))</f>
        <v/>
      </c>
      <c r="O687" s="64" t="str">
        <f t="shared" si="41"/>
        <v/>
      </c>
      <c r="P687" s="65" t="str">
        <f t="shared" si="42"/>
        <v/>
      </c>
      <c r="Q687" s="64" t="str">
        <f t="shared" si="43"/>
        <v/>
      </c>
      <c r="R687" s="62" t="str">
        <f t="shared" si="44"/>
        <v/>
      </c>
    </row>
    <row r="688" spans="1:18" x14ac:dyDescent="0.25">
      <c r="A688" s="66" t="str">
        <f>IF(B688&lt;&gt;"", COUNTA($B$5:B688), "")</f>
        <v/>
      </c>
      <c r="L688" s="58" t="str">
        <f>IF(Tabela1[[#This Row],[Modalidade da instituição de ensino]]="","",Percentual!$F$2)</f>
        <v/>
      </c>
      <c r="N688" s="63" t="str">
        <f>IF(Tabela1[[#This Row],[Nome completo do requerente]]="","",IF(C688="","",IF(COUNTIF(Percentual!$J$2:'Percentual'!J5674,Percentual!J685)&gt;1,"0%",VLOOKUP(C688,Percentual!$A$2:$B$18,2,FALSE))))</f>
        <v/>
      </c>
      <c r="O688" s="64" t="str">
        <f t="shared" si="41"/>
        <v/>
      </c>
      <c r="P688" s="65" t="str">
        <f t="shared" si="42"/>
        <v/>
      </c>
      <c r="Q688" s="64" t="str">
        <f t="shared" si="43"/>
        <v/>
      </c>
      <c r="R688" s="62" t="str">
        <f t="shared" si="44"/>
        <v/>
      </c>
    </row>
    <row r="689" spans="1:18" x14ac:dyDescent="0.25">
      <c r="A689" s="66" t="str">
        <f>IF(B689&lt;&gt;"", COUNTA($B$5:B689), "")</f>
        <v/>
      </c>
      <c r="L689" s="58" t="str">
        <f>IF(Tabela1[[#This Row],[Modalidade da instituição de ensino]]="","",Percentual!$F$2)</f>
        <v/>
      </c>
      <c r="N689" s="63" t="str">
        <f>IF(Tabela1[[#This Row],[Nome completo do requerente]]="","",IF(C689="","",IF(COUNTIF(Percentual!$J$2:'Percentual'!J5675,Percentual!J686)&gt;1,"0%",VLOOKUP(C689,Percentual!$A$2:$B$18,2,FALSE))))</f>
        <v/>
      </c>
      <c r="O689" s="64" t="str">
        <f t="shared" si="41"/>
        <v/>
      </c>
      <c r="P689" s="65" t="str">
        <f t="shared" si="42"/>
        <v/>
      </c>
      <c r="Q689" s="64" t="str">
        <f t="shared" si="43"/>
        <v/>
      </c>
      <c r="R689" s="62" t="str">
        <f t="shared" si="44"/>
        <v/>
      </c>
    </row>
    <row r="690" spans="1:18" x14ac:dyDescent="0.25">
      <c r="A690" s="66" t="str">
        <f>IF(B690&lt;&gt;"", COUNTA($B$5:B690), "")</f>
        <v/>
      </c>
      <c r="L690" s="58" t="str">
        <f>IF(Tabela1[[#This Row],[Modalidade da instituição de ensino]]="","",Percentual!$F$2)</f>
        <v/>
      </c>
      <c r="N690" s="63" t="str">
        <f>IF(Tabela1[[#This Row],[Nome completo do requerente]]="","",IF(C690="","",IF(COUNTIF(Percentual!$J$2:'Percentual'!J5676,Percentual!J687)&gt;1,"0%",VLOOKUP(C690,Percentual!$A$2:$B$18,2,FALSE))))</f>
        <v/>
      </c>
      <c r="O690" s="64" t="str">
        <f t="shared" si="41"/>
        <v/>
      </c>
      <c r="P690" s="65" t="str">
        <f t="shared" si="42"/>
        <v/>
      </c>
      <c r="Q690" s="64" t="str">
        <f t="shared" si="43"/>
        <v/>
      </c>
      <c r="R690" s="62" t="str">
        <f t="shared" si="44"/>
        <v/>
      </c>
    </row>
    <row r="691" spans="1:18" x14ac:dyDescent="0.25">
      <c r="A691" s="66" t="str">
        <f>IF(B691&lt;&gt;"", COUNTA($B$5:B691), "")</f>
        <v/>
      </c>
      <c r="L691" s="58" t="str">
        <f>IF(Tabela1[[#This Row],[Modalidade da instituição de ensino]]="","",Percentual!$F$2)</f>
        <v/>
      </c>
      <c r="N691" s="63" t="str">
        <f>IF(Tabela1[[#This Row],[Nome completo do requerente]]="","",IF(C691="","",IF(COUNTIF(Percentual!$J$2:'Percentual'!J5677,Percentual!J688)&gt;1,"0%",VLOOKUP(C691,Percentual!$A$2:$B$18,2,FALSE))))</f>
        <v/>
      </c>
      <c r="O691" s="64" t="str">
        <f t="shared" si="41"/>
        <v/>
      </c>
      <c r="P691" s="65" t="str">
        <f t="shared" si="42"/>
        <v/>
      </c>
      <c r="Q691" s="64" t="str">
        <f t="shared" si="43"/>
        <v/>
      </c>
      <c r="R691" s="62" t="str">
        <f t="shared" si="44"/>
        <v/>
      </c>
    </row>
    <row r="692" spans="1:18" x14ac:dyDescent="0.25">
      <c r="A692" s="66" t="str">
        <f>IF(B692&lt;&gt;"", COUNTA($B$5:B692), "")</f>
        <v/>
      </c>
      <c r="L692" s="58" t="str">
        <f>IF(Tabela1[[#This Row],[Modalidade da instituição de ensino]]="","",Percentual!$F$2)</f>
        <v/>
      </c>
      <c r="N692" s="63" t="str">
        <f>IF(Tabela1[[#This Row],[Nome completo do requerente]]="","",IF(C692="","",IF(COUNTIF(Percentual!$J$2:'Percentual'!J5678,Percentual!J689)&gt;1,"0%",VLOOKUP(C692,Percentual!$A$2:$B$18,2,FALSE))))</f>
        <v/>
      </c>
      <c r="O692" s="64" t="str">
        <f t="shared" si="41"/>
        <v/>
      </c>
      <c r="P692" s="65" t="str">
        <f t="shared" si="42"/>
        <v/>
      </c>
      <c r="Q692" s="64" t="str">
        <f t="shared" si="43"/>
        <v/>
      </c>
      <c r="R692" s="62" t="str">
        <f t="shared" si="44"/>
        <v/>
      </c>
    </row>
    <row r="693" spans="1:18" x14ac:dyDescent="0.25">
      <c r="A693" s="66" t="str">
        <f>IF(B693&lt;&gt;"", COUNTA($B$5:B693), "")</f>
        <v/>
      </c>
      <c r="L693" s="58" t="str">
        <f>IF(Tabela1[[#This Row],[Modalidade da instituição de ensino]]="","",Percentual!$F$2)</f>
        <v/>
      </c>
      <c r="N693" s="63" t="str">
        <f>IF(Tabela1[[#This Row],[Nome completo do requerente]]="","",IF(C693="","",IF(COUNTIF(Percentual!$J$2:'Percentual'!J5679,Percentual!J690)&gt;1,"0%",VLOOKUP(C693,Percentual!$A$2:$B$18,2,FALSE))))</f>
        <v/>
      </c>
      <c r="O693" s="64" t="str">
        <f t="shared" si="41"/>
        <v/>
      </c>
      <c r="P693" s="65" t="str">
        <f t="shared" si="42"/>
        <v/>
      </c>
      <c r="Q693" s="64" t="str">
        <f t="shared" si="43"/>
        <v/>
      </c>
      <c r="R693" s="62" t="str">
        <f t="shared" si="44"/>
        <v/>
      </c>
    </row>
    <row r="694" spans="1:18" x14ac:dyDescent="0.25">
      <c r="A694" s="66" t="str">
        <f>IF(B694&lt;&gt;"", COUNTA($B$5:B694), "")</f>
        <v/>
      </c>
      <c r="L694" s="58" t="str">
        <f>IF(Tabela1[[#This Row],[Modalidade da instituição de ensino]]="","",Percentual!$F$2)</f>
        <v/>
      </c>
      <c r="N694" s="63" t="str">
        <f>IF(Tabela1[[#This Row],[Nome completo do requerente]]="","",IF(C694="","",IF(COUNTIF(Percentual!$J$2:'Percentual'!J5680,Percentual!J691)&gt;1,"0%",VLOOKUP(C694,Percentual!$A$2:$B$18,2,FALSE))))</f>
        <v/>
      </c>
      <c r="O694" s="64" t="str">
        <f t="shared" si="41"/>
        <v/>
      </c>
      <c r="P694" s="65" t="str">
        <f t="shared" si="42"/>
        <v/>
      </c>
      <c r="Q694" s="64" t="str">
        <f t="shared" si="43"/>
        <v/>
      </c>
      <c r="R694" s="62" t="str">
        <f t="shared" si="44"/>
        <v/>
      </c>
    </row>
    <row r="695" spans="1:18" x14ac:dyDescent="0.25">
      <c r="A695" s="66" t="str">
        <f>IF(B695&lt;&gt;"", COUNTA($B$5:B695), "")</f>
        <v/>
      </c>
      <c r="L695" s="58" t="str">
        <f>IF(Tabela1[[#This Row],[Modalidade da instituição de ensino]]="","",Percentual!$F$2)</f>
        <v/>
      </c>
      <c r="N695" s="63" t="str">
        <f>IF(Tabela1[[#This Row],[Nome completo do requerente]]="","",IF(C695="","",IF(COUNTIF(Percentual!$J$2:'Percentual'!J5681,Percentual!J692)&gt;1,"0%",VLOOKUP(C695,Percentual!$A$2:$B$18,2,FALSE))))</f>
        <v/>
      </c>
      <c r="O695" s="64" t="str">
        <f t="shared" si="41"/>
        <v/>
      </c>
      <c r="P695" s="65" t="str">
        <f t="shared" si="42"/>
        <v/>
      </c>
      <c r="Q695" s="64" t="str">
        <f t="shared" si="43"/>
        <v/>
      </c>
      <c r="R695" s="62" t="str">
        <f t="shared" si="44"/>
        <v/>
      </c>
    </row>
    <row r="696" spans="1:18" x14ac:dyDescent="0.25">
      <c r="A696" s="66" t="str">
        <f>IF(B696&lt;&gt;"", COUNTA($B$5:B696), "")</f>
        <v/>
      </c>
      <c r="L696" s="58" t="str">
        <f>IF(Tabela1[[#This Row],[Modalidade da instituição de ensino]]="","",Percentual!$F$2)</f>
        <v/>
      </c>
      <c r="N696" s="63" t="str">
        <f>IF(Tabela1[[#This Row],[Nome completo do requerente]]="","",IF(C696="","",IF(COUNTIF(Percentual!$J$2:'Percentual'!J5682,Percentual!J693)&gt;1,"0%",VLOOKUP(C696,Percentual!$A$2:$B$18,2,FALSE))))</f>
        <v/>
      </c>
      <c r="O696" s="64" t="str">
        <f t="shared" si="41"/>
        <v/>
      </c>
      <c r="P696" s="65" t="str">
        <f t="shared" si="42"/>
        <v/>
      </c>
      <c r="Q696" s="64" t="str">
        <f t="shared" si="43"/>
        <v/>
      </c>
      <c r="R696" s="62" t="str">
        <f t="shared" si="44"/>
        <v/>
      </c>
    </row>
    <row r="697" spans="1:18" x14ac:dyDescent="0.25">
      <c r="A697" s="66" t="str">
        <f>IF(B697&lt;&gt;"", COUNTA($B$5:B697), "")</f>
        <v/>
      </c>
      <c r="L697" s="58" t="str">
        <f>IF(Tabela1[[#This Row],[Modalidade da instituição de ensino]]="","",Percentual!$F$2)</f>
        <v/>
      </c>
      <c r="N697" s="63" t="str">
        <f>IF(Tabela1[[#This Row],[Nome completo do requerente]]="","",IF(C697="","",IF(COUNTIF(Percentual!$J$2:'Percentual'!J5683,Percentual!J694)&gt;1,"0%",VLOOKUP(C697,Percentual!$A$2:$B$18,2,FALSE))))</f>
        <v/>
      </c>
      <c r="O697" s="64" t="str">
        <f t="shared" si="41"/>
        <v/>
      </c>
      <c r="P697" s="65" t="str">
        <f t="shared" si="42"/>
        <v/>
      </c>
      <c r="Q697" s="64" t="str">
        <f t="shared" si="43"/>
        <v/>
      </c>
      <c r="R697" s="62" t="str">
        <f t="shared" si="44"/>
        <v/>
      </c>
    </row>
    <row r="698" spans="1:18" x14ac:dyDescent="0.25">
      <c r="A698" s="66" t="str">
        <f>IF(B698&lt;&gt;"", COUNTA($B$5:B698), "")</f>
        <v/>
      </c>
      <c r="L698" s="58" t="str">
        <f>IF(Tabela1[[#This Row],[Modalidade da instituição de ensino]]="","",Percentual!$F$2)</f>
        <v/>
      </c>
      <c r="N698" s="63" t="str">
        <f>IF(Tabela1[[#This Row],[Nome completo do requerente]]="","",IF(C698="","",IF(COUNTIF(Percentual!$J$2:'Percentual'!J5684,Percentual!J695)&gt;1,"0%",VLOOKUP(C698,Percentual!$A$2:$B$18,2,FALSE))))</f>
        <v/>
      </c>
      <c r="O698" s="64" t="str">
        <f t="shared" si="41"/>
        <v/>
      </c>
      <c r="P698" s="65" t="str">
        <f t="shared" si="42"/>
        <v/>
      </c>
      <c r="Q698" s="64" t="str">
        <f t="shared" si="43"/>
        <v/>
      </c>
      <c r="R698" s="62" t="str">
        <f t="shared" si="44"/>
        <v/>
      </c>
    </row>
    <row r="699" spans="1:18" x14ac:dyDescent="0.25">
      <c r="A699" s="66" t="str">
        <f>IF(B699&lt;&gt;"", COUNTA($B$5:B699), "")</f>
        <v/>
      </c>
      <c r="L699" s="58" t="str">
        <f>IF(Tabela1[[#This Row],[Modalidade da instituição de ensino]]="","",Percentual!$F$2)</f>
        <v/>
      </c>
      <c r="N699" s="63" t="str">
        <f>IF(Tabela1[[#This Row],[Nome completo do requerente]]="","",IF(C699="","",IF(COUNTIF(Percentual!$J$2:'Percentual'!J5685,Percentual!J696)&gt;1,"0%",VLOOKUP(C699,Percentual!$A$2:$B$18,2,FALSE))))</f>
        <v/>
      </c>
      <c r="O699" s="64" t="str">
        <f t="shared" si="41"/>
        <v/>
      </c>
      <c r="P699" s="65" t="str">
        <f t="shared" si="42"/>
        <v/>
      </c>
      <c r="Q699" s="64" t="str">
        <f t="shared" si="43"/>
        <v/>
      </c>
      <c r="R699" s="62" t="str">
        <f t="shared" si="44"/>
        <v/>
      </c>
    </row>
    <row r="700" spans="1:18" x14ac:dyDescent="0.25">
      <c r="A700" s="66" t="str">
        <f>IF(B700&lt;&gt;"", COUNTA($B$5:B700), "")</f>
        <v/>
      </c>
      <c r="L700" s="58" t="str">
        <f>IF(Tabela1[[#This Row],[Modalidade da instituição de ensino]]="","",Percentual!$F$2)</f>
        <v/>
      </c>
      <c r="N700" s="63" t="str">
        <f>IF(Tabela1[[#This Row],[Nome completo do requerente]]="","",IF(C700="","",IF(COUNTIF(Percentual!$J$2:'Percentual'!J5686,Percentual!J697)&gt;1,"0%",VLOOKUP(C700,Percentual!$A$2:$B$18,2,FALSE))))</f>
        <v/>
      </c>
      <c r="O700" s="64" t="str">
        <f t="shared" si="41"/>
        <v/>
      </c>
      <c r="P700" s="65" t="str">
        <f t="shared" si="42"/>
        <v/>
      </c>
      <c r="Q700" s="64" t="str">
        <f t="shared" si="43"/>
        <v/>
      </c>
      <c r="R700" s="62" t="str">
        <f t="shared" si="44"/>
        <v/>
      </c>
    </row>
    <row r="701" spans="1:18" x14ac:dyDescent="0.25">
      <c r="A701" s="66" t="str">
        <f>IF(B701&lt;&gt;"", COUNTA($B$5:B701), "")</f>
        <v/>
      </c>
      <c r="L701" s="58" t="str">
        <f>IF(Tabela1[[#This Row],[Modalidade da instituição de ensino]]="","",Percentual!$F$2)</f>
        <v/>
      </c>
      <c r="N701" s="63" t="str">
        <f>IF(Tabela1[[#This Row],[Nome completo do requerente]]="","",IF(C701="","",IF(COUNTIF(Percentual!$J$2:'Percentual'!J5687,Percentual!J698)&gt;1,"0%",VLOOKUP(C701,Percentual!$A$2:$B$18,2,FALSE))))</f>
        <v/>
      </c>
      <c r="O701" s="64" t="str">
        <f t="shared" si="41"/>
        <v/>
      </c>
      <c r="P701" s="65" t="str">
        <f t="shared" si="42"/>
        <v/>
      </c>
      <c r="Q701" s="64" t="str">
        <f t="shared" si="43"/>
        <v/>
      </c>
      <c r="R701" s="62" t="str">
        <f t="shared" si="44"/>
        <v/>
      </c>
    </row>
    <row r="702" spans="1:18" x14ac:dyDescent="0.25">
      <c r="A702" s="66" t="str">
        <f>IF(B702&lt;&gt;"", COUNTA($B$5:B702), "")</f>
        <v/>
      </c>
      <c r="L702" s="58" t="str">
        <f>IF(Tabela1[[#This Row],[Modalidade da instituição de ensino]]="","",Percentual!$F$2)</f>
        <v/>
      </c>
      <c r="N702" s="63" t="str">
        <f>IF(Tabela1[[#This Row],[Nome completo do requerente]]="","",IF(C702="","",IF(COUNTIF(Percentual!$J$2:'Percentual'!J5688,Percentual!J699)&gt;1,"0%",VLOOKUP(C702,Percentual!$A$2:$B$18,2,FALSE))))</f>
        <v/>
      </c>
      <c r="O702" s="64" t="str">
        <f t="shared" si="41"/>
        <v/>
      </c>
      <c r="P702" s="65" t="str">
        <f t="shared" si="42"/>
        <v/>
      </c>
      <c r="Q702" s="64" t="str">
        <f t="shared" si="43"/>
        <v/>
      </c>
      <c r="R702" s="62" t="str">
        <f t="shared" si="44"/>
        <v/>
      </c>
    </row>
    <row r="703" spans="1:18" x14ac:dyDescent="0.25">
      <c r="A703" s="66" t="str">
        <f>IF(B703&lt;&gt;"", COUNTA($B$5:B703), "")</f>
        <v/>
      </c>
      <c r="L703" s="58" t="str">
        <f>IF(Tabela1[[#This Row],[Modalidade da instituição de ensino]]="","",Percentual!$F$2)</f>
        <v/>
      </c>
      <c r="N703" s="63" t="str">
        <f>IF(Tabela1[[#This Row],[Nome completo do requerente]]="","",IF(C703="","",IF(COUNTIF(Percentual!$J$2:'Percentual'!J5689,Percentual!J700)&gt;1,"0%",VLOOKUP(C703,Percentual!$A$2:$B$18,2,FALSE))))</f>
        <v/>
      </c>
      <c r="O703" s="64" t="str">
        <f t="shared" si="41"/>
        <v/>
      </c>
      <c r="P703" s="65" t="str">
        <f t="shared" si="42"/>
        <v/>
      </c>
      <c r="Q703" s="64" t="str">
        <f t="shared" si="43"/>
        <v/>
      </c>
      <c r="R703" s="62" t="str">
        <f t="shared" si="44"/>
        <v/>
      </c>
    </row>
    <row r="704" spans="1:18" x14ac:dyDescent="0.25">
      <c r="A704" s="66" t="str">
        <f>IF(B704&lt;&gt;"", COUNTA($B$5:B704), "")</f>
        <v/>
      </c>
      <c r="L704" s="58" t="str">
        <f>IF(Tabela1[[#This Row],[Modalidade da instituição de ensino]]="","",Percentual!$F$2)</f>
        <v/>
      </c>
      <c r="N704" s="63" t="str">
        <f>IF(Tabela1[[#This Row],[Nome completo do requerente]]="","",IF(C704="","",IF(COUNTIF(Percentual!$J$2:'Percentual'!J5690,Percentual!J701)&gt;1,"0%",VLOOKUP(C704,Percentual!$A$2:$B$18,2,FALSE))))</f>
        <v/>
      </c>
      <c r="O704" s="64" t="str">
        <f t="shared" si="41"/>
        <v/>
      </c>
      <c r="P704" s="65" t="str">
        <f t="shared" si="42"/>
        <v/>
      </c>
      <c r="Q704" s="64" t="str">
        <f t="shared" si="43"/>
        <v/>
      </c>
      <c r="R704" s="62" t="str">
        <f t="shared" si="44"/>
        <v/>
      </c>
    </row>
    <row r="705" spans="1:18" x14ac:dyDescent="0.25">
      <c r="A705" s="66" t="str">
        <f>IF(B705&lt;&gt;"", COUNTA($B$5:B705), "")</f>
        <v/>
      </c>
      <c r="L705" s="58" t="str">
        <f>IF(Tabela1[[#This Row],[Modalidade da instituição de ensino]]="","",Percentual!$F$2)</f>
        <v/>
      </c>
      <c r="N705" s="63" t="str">
        <f>IF(Tabela1[[#This Row],[Nome completo do requerente]]="","",IF(C705="","",IF(COUNTIF(Percentual!$J$2:'Percentual'!J5691,Percentual!J702)&gt;1,"0%",VLOOKUP(C705,Percentual!$A$2:$B$18,2,FALSE))))</f>
        <v/>
      </c>
      <c r="O705" s="64" t="str">
        <f t="shared" si="41"/>
        <v/>
      </c>
      <c r="P705" s="65" t="str">
        <f t="shared" si="42"/>
        <v/>
      </c>
      <c r="Q705" s="64" t="str">
        <f t="shared" si="43"/>
        <v/>
      </c>
      <c r="R705" s="62" t="str">
        <f t="shared" si="44"/>
        <v/>
      </c>
    </row>
    <row r="706" spans="1:18" x14ac:dyDescent="0.25">
      <c r="A706" s="66" t="str">
        <f>IF(B706&lt;&gt;"", COUNTA($B$5:B706), "")</f>
        <v/>
      </c>
      <c r="L706" s="58" t="str">
        <f>IF(Tabela1[[#This Row],[Modalidade da instituição de ensino]]="","",Percentual!$F$2)</f>
        <v/>
      </c>
      <c r="N706" s="63" t="str">
        <f>IF(Tabela1[[#This Row],[Nome completo do requerente]]="","",IF(C706="","",IF(COUNTIF(Percentual!$J$2:'Percentual'!J5692,Percentual!J703)&gt;1,"0%",VLOOKUP(C706,Percentual!$A$2:$B$18,2,FALSE))))</f>
        <v/>
      </c>
      <c r="O706" s="64" t="str">
        <f t="shared" si="41"/>
        <v/>
      </c>
      <c r="P706" s="65" t="str">
        <f t="shared" si="42"/>
        <v/>
      </c>
      <c r="Q706" s="64" t="str">
        <f t="shared" si="43"/>
        <v/>
      </c>
      <c r="R706" s="62" t="str">
        <f t="shared" si="44"/>
        <v/>
      </c>
    </row>
    <row r="707" spans="1:18" x14ac:dyDescent="0.25">
      <c r="A707" s="66" t="str">
        <f>IF(B707&lt;&gt;"", COUNTA($B$5:B707), "")</f>
        <v/>
      </c>
      <c r="L707" s="58" t="str">
        <f>IF(Tabela1[[#This Row],[Modalidade da instituição de ensino]]="","",Percentual!$F$2)</f>
        <v/>
      </c>
      <c r="N707" s="63" t="str">
        <f>IF(Tabela1[[#This Row],[Nome completo do requerente]]="","",IF(C707="","",IF(COUNTIF(Percentual!$J$2:'Percentual'!J5693,Percentual!J704)&gt;1,"0%",VLOOKUP(C707,Percentual!$A$2:$B$18,2,FALSE))))</f>
        <v/>
      </c>
      <c r="O707" s="64" t="str">
        <f t="shared" si="41"/>
        <v/>
      </c>
      <c r="P707" s="65" t="str">
        <f t="shared" si="42"/>
        <v/>
      </c>
      <c r="Q707" s="64" t="str">
        <f t="shared" si="43"/>
        <v/>
      </c>
      <c r="R707" s="62" t="str">
        <f t="shared" si="44"/>
        <v/>
      </c>
    </row>
    <row r="708" spans="1:18" x14ac:dyDescent="0.25">
      <c r="A708" s="66" t="str">
        <f>IF(B708&lt;&gt;"", COUNTA($B$5:B708), "")</f>
        <v/>
      </c>
      <c r="L708" s="58" t="str">
        <f>IF(Tabela1[[#This Row],[Modalidade da instituição de ensino]]="","",Percentual!$F$2)</f>
        <v/>
      </c>
      <c r="N708" s="63" t="str">
        <f>IF(Tabela1[[#This Row],[Nome completo do requerente]]="","",IF(C708="","",IF(COUNTIF(Percentual!$J$2:'Percentual'!J5694,Percentual!J705)&gt;1,"0%",VLOOKUP(C708,Percentual!$A$2:$B$18,2,FALSE))))</f>
        <v/>
      </c>
      <c r="O708" s="64" t="str">
        <f t="shared" si="41"/>
        <v/>
      </c>
      <c r="P708" s="65" t="str">
        <f t="shared" si="42"/>
        <v/>
      </c>
      <c r="Q708" s="64" t="str">
        <f t="shared" si="43"/>
        <v/>
      </c>
      <c r="R708" s="62" t="str">
        <f t="shared" si="44"/>
        <v/>
      </c>
    </row>
    <row r="709" spans="1:18" x14ac:dyDescent="0.25">
      <c r="A709" s="66" t="str">
        <f>IF(B709&lt;&gt;"", COUNTA($B$5:B709), "")</f>
        <v/>
      </c>
      <c r="L709" s="58" t="str">
        <f>IF(Tabela1[[#This Row],[Modalidade da instituição de ensino]]="","",Percentual!$F$2)</f>
        <v/>
      </c>
      <c r="N709" s="63" t="str">
        <f>IF(Tabela1[[#This Row],[Nome completo do requerente]]="","",IF(C709="","",IF(COUNTIF(Percentual!$J$2:'Percentual'!J5695,Percentual!J706)&gt;1,"0%",VLOOKUP(C709,Percentual!$A$2:$B$18,2,FALSE))))</f>
        <v/>
      </c>
      <c r="O709" s="64" t="str">
        <f t="shared" ref="O709:O772" si="45">IF(AND(N709&lt;&gt;""), M709*N709, "")</f>
        <v/>
      </c>
      <c r="P709" s="65" t="str">
        <f t="shared" ref="P709:P772" si="46">IF(N709="","",100%-N709)</f>
        <v/>
      </c>
      <c r="Q709" s="64" t="str">
        <f t="shared" ref="Q709:Q772" si="47">IF(AND(N709&lt;&gt;""), M709-O709, "")</f>
        <v/>
      </c>
      <c r="R709" s="62" t="str">
        <f t="shared" ref="R709:R772" si="48">IF(AND(Q709&lt;&gt;""), IF(Q709&lt;=1078,Q709,1078), "")</f>
        <v/>
      </c>
    </row>
    <row r="710" spans="1:18" x14ac:dyDescent="0.25">
      <c r="A710" s="66" t="str">
        <f>IF(B710&lt;&gt;"", COUNTA($B$5:B710), "")</f>
        <v/>
      </c>
      <c r="L710" s="58" t="str">
        <f>IF(Tabela1[[#This Row],[Modalidade da instituição de ensino]]="","",Percentual!$F$2)</f>
        <v/>
      </c>
      <c r="N710" s="63" t="str">
        <f>IF(Tabela1[[#This Row],[Nome completo do requerente]]="","",IF(C710="","",IF(COUNTIF(Percentual!$J$2:'Percentual'!J5696,Percentual!J707)&gt;1,"0%",VLOOKUP(C710,Percentual!$A$2:$B$18,2,FALSE))))</f>
        <v/>
      </c>
      <c r="O710" s="64" t="str">
        <f t="shared" si="45"/>
        <v/>
      </c>
      <c r="P710" s="65" t="str">
        <f t="shared" si="46"/>
        <v/>
      </c>
      <c r="Q710" s="64" t="str">
        <f t="shared" si="47"/>
        <v/>
      </c>
      <c r="R710" s="62" t="str">
        <f t="shared" si="48"/>
        <v/>
      </c>
    </row>
    <row r="711" spans="1:18" x14ac:dyDescent="0.25">
      <c r="A711" s="66" t="str">
        <f>IF(B711&lt;&gt;"", COUNTA($B$5:B711), "")</f>
        <v/>
      </c>
      <c r="L711" s="58" t="str">
        <f>IF(Tabela1[[#This Row],[Modalidade da instituição de ensino]]="","",Percentual!$F$2)</f>
        <v/>
      </c>
      <c r="N711" s="63" t="str">
        <f>IF(Tabela1[[#This Row],[Nome completo do requerente]]="","",IF(C711="","",IF(COUNTIF(Percentual!$J$2:'Percentual'!J5697,Percentual!J708)&gt;1,"0%",VLOOKUP(C711,Percentual!$A$2:$B$18,2,FALSE))))</f>
        <v/>
      </c>
      <c r="O711" s="64" t="str">
        <f t="shared" si="45"/>
        <v/>
      </c>
      <c r="P711" s="65" t="str">
        <f t="shared" si="46"/>
        <v/>
      </c>
      <c r="Q711" s="64" t="str">
        <f t="shared" si="47"/>
        <v/>
      </c>
      <c r="R711" s="62" t="str">
        <f t="shared" si="48"/>
        <v/>
      </c>
    </row>
    <row r="712" spans="1:18" x14ac:dyDescent="0.25">
      <c r="A712" s="66" t="str">
        <f>IF(B712&lt;&gt;"", COUNTA($B$5:B712), "")</f>
        <v/>
      </c>
      <c r="L712" s="58" t="str">
        <f>IF(Tabela1[[#This Row],[Modalidade da instituição de ensino]]="","",Percentual!$F$2)</f>
        <v/>
      </c>
      <c r="N712" s="63" t="str">
        <f>IF(Tabela1[[#This Row],[Nome completo do requerente]]="","",IF(C712="","",IF(COUNTIF(Percentual!$J$2:'Percentual'!J5698,Percentual!J709)&gt;1,"0%",VLOOKUP(C712,Percentual!$A$2:$B$18,2,FALSE))))</f>
        <v/>
      </c>
      <c r="O712" s="64" t="str">
        <f t="shared" si="45"/>
        <v/>
      </c>
      <c r="P712" s="65" t="str">
        <f t="shared" si="46"/>
        <v/>
      </c>
      <c r="Q712" s="64" t="str">
        <f t="shared" si="47"/>
        <v/>
      </c>
      <c r="R712" s="62" t="str">
        <f t="shared" si="48"/>
        <v/>
      </c>
    </row>
    <row r="713" spans="1:18" x14ac:dyDescent="0.25">
      <c r="A713" s="66" t="str">
        <f>IF(B713&lt;&gt;"", COUNTA($B$5:B713), "")</f>
        <v/>
      </c>
      <c r="L713" s="58" t="str">
        <f>IF(Tabela1[[#This Row],[Modalidade da instituição de ensino]]="","",Percentual!$F$2)</f>
        <v/>
      </c>
      <c r="N713" s="63" t="str">
        <f>IF(Tabela1[[#This Row],[Nome completo do requerente]]="","",IF(C713="","",IF(COUNTIF(Percentual!$J$2:'Percentual'!J5699,Percentual!J710)&gt;1,"0%",VLOOKUP(C713,Percentual!$A$2:$B$18,2,FALSE))))</f>
        <v/>
      </c>
      <c r="O713" s="64" t="str">
        <f t="shared" si="45"/>
        <v/>
      </c>
      <c r="P713" s="65" t="str">
        <f t="shared" si="46"/>
        <v/>
      </c>
      <c r="Q713" s="64" t="str">
        <f t="shared" si="47"/>
        <v/>
      </c>
      <c r="R713" s="62" t="str">
        <f t="shared" si="48"/>
        <v/>
      </c>
    </row>
    <row r="714" spans="1:18" x14ac:dyDescent="0.25">
      <c r="A714" s="66" t="str">
        <f>IF(B714&lt;&gt;"", COUNTA($B$5:B714), "")</f>
        <v/>
      </c>
      <c r="L714" s="58" t="str">
        <f>IF(Tabela1[[#This Row],[Modalidade da instituição de ensino]]="","",Percentual!$F$2)</f>
        <v/>
      </c>
      <c r="N714" s="63" t="str">
        <f>IF(Tabela1[[#This Row],[Nome completo do requerente]]="","",IF(C714="","",IF(COUNTIF(Percentual!$J$2:'Percentual'!J5700,Percentual!J711)&gt;1,"0%",VLOOKUP(C714,Percentual!$A$2:$B$18,2,FALSE))))</f>
        <v/>
      </c>
      <c r="O714" s="64" t="str">
        <f t="shared" si="45"/>
        <v/>
      </c>
      <c r="P714" s="65" t="str">
        <f t="shared" si="46"/>
        <v/>
      </c>
      <c r="Q714" s="64" t="str">
        <f t="shared" si="47"/>
        <v/>
      </c>
      <c r="R714" s="62" t="str">
        <f t="shared" si="48"/>
        <v/>
      </c>
    </row>
    <row r="715" spans="1:18" x14ac:dyDescent="0.25">
      <c r="A715" s="66" t="str">
        <f>IF(B715&lt;&gt;"", COUNTA($B$5:B715), "")</f>
        <v/>
      </c>
      <c r="L715" s="58" t="str">
        <f>IF(Tabela1[[#This Row],[Modalidade da instituição de ensino]]="","",Percentual!$F$2)</f>
        <v/>
      </c>
      <c r="N715" s="63" t="str">
        <f>IF(Tabela1[[#This Row],[Nome completo do requerente]]="","",IF(C715="","",IF(COUNTIF(Percentual!$J$2:'Percentual'!J5701,Percentual!J712)&gt;1,"0%",VLOOKUP(C715,Percentual!$A$2:$B$18,2,FALSE))))</f>
        <v/>
      </c>
      <c r="O715" s="64" t="str">
        <f t="shared" si="45"/>
        <v/>
      </c>
      <c r="P715" s="65" t="str">
        <f t="shared" si="46"/>
        <v/>
      </c>
      <c r="Q715" s="64" t="str">
        <f t="shared" si="47"/>
        <v/>
      </c>
      <c r="R715" s="62" t="str">
        <f t="shared" si="48"/>
        <v/>
      </c>
    </row>
    <row r="716" spans="1:18" x14ac:dyDescent="0.25">
      <c r="A716" s="66" t="str">
        <f>IF(B716&lt;&gt;"", COUNTA($B$5:B716), "")</f>
        <v/>
      </c>
      <c r="L716" s="58" t="str">
        <f>IF(Tabela1[[#This Row],[Modalidade da instituição de ensino]]="","",Percentual!$F$2)</f>
        <v/>
      </c>
      <c r="N716" s="63" t="str">
        <f>IF(Tabela1[[#This Row],[Nome completo do requerente]]="","",IF(C716="","",IF(COUNTIF(Percentual!$J$2:'Percentual'!J5702,Percentual!J713)&gt;1,"0%",VLOOKUP(C716,Percentual!$A$2:$B$18,2,FALSE))))</f>
        <v/>
      </c>
      <c r="O716" s="64" t="str">
        <f t="shared" si="45"/>
        <v/>
      </c>
      <c r="P716" s="65" t="str">
        <f t="shared" si="46"/>
        <v/>
      </c>
      <c r="Q716" s="64" t="str">
        <f t="shared" si="47"/>
        <v/>
      </c>
      <c r="R716" s="62" t="str">
        <f t="shared" si="48"/>
        <v/>
      </c>
    </row>
    <row r="717" spans="1:18" x14ac:dyDescent="0.25">
      <c r="A717" s="66" t="str">
        <f>IF(B717&lt;&gt;"", COUNTA($B$5:B717), "")</f>
        <v/>
      </c>
      <c r="L717" s="58" t="str">
        <f>IF(Tabela1[[#This Row],[Modalidade da instituição de ensino]]="","",Percentual!$F$2)</f>
        <v/>
      </c>
      <c r="N717" s="63" t="str">
        <f>IF(Tabela1[[#This Row],[Nome completo do requerente]]="","",IF(C717="","",IF(COUNTIF(Percentual!$J$2:'Percentual'!J5703,Percentual!J714)&gt;1,"0%",VLOOKUP(C717,Percentual!$A$2:$B$18,2,FALSE))))</f>
        <v/>
      </c>
      <c r="O717" s="64" t="str">
        <f t="shared" si="45"/>
        <v/>
      </c>
      <c r="P717" s="65" t="str">
        <f t="shared" si="46"/>
        <v/>
      </c>
      <c r="Q717" s="64" t="str">
        <f t="shared" si="47"/>
        <v/>
      </c>
      <c r="R717" s="62" t="str">
        <f t="shared" si="48"/>
        <v/>
      </c>
    </row>
    <row r="718" spans="1:18" x14ac:dyDescent="0.25">
      <c r="A718" s="66" t="str">
        <f>IF(B718&lt;&gt;"", COUNTA($B$5:B718), "")</f>
        <v/>
      </c>
      <c r="L718" s="58" t="str">
        <f>IF(Tabela1[[#This Row],[Modalidade da instituição de ensino]]="","",Percentual!$F$2)</f>
        <v/>
      </c>
      <c r="N718" s="63" t="str">
        <f>IF(Tabela1[[#This Row],[Nome completo do requerente]]="","",IF(C718="","",IF(COUNTIF(Percentual!$J$2:'Percentual'!J5704,Percentual!J715)&gt;1,"0%",VLOOKUP(C718,Percentual!$A$2:$B$18,2,FALSE))))</f>
        <v/>
      </c>
      <c r="O718" s="64" t="str">
        <f t="shared" si="45"/>
        <v/>
      </c>
      <c r="P718" s="65" t="str">
        <f t="shared" si="46"/>
        <v/>
      </c>
      <c r="Q718" s="64" t="str">
        <f t="shared" si="47"/>
        <v/>
      </c>
      <c r="R718" s="62" t="str">
        <f t="shared" si="48"/>
        <v/>
      </c>
    </row>
    <row r="719" spans="1:18" x14ac:dyDescent="0.25">
      <c r="A719" s="66" t="str">
        <f>IF(B719&lt;&gt;"", COUNTA($B$5:B719), "")</f>
        <v/>
      </c>
      <c r="L719" s="58" t="str">
        <f>IF(Tabela1[[#This Row],[Modalidade da instituição de ensino]]="","",Percentual!$F$2)</f>
        <v/>
      </c>
      <c r="N719" s="63" t="str">
        <f>IF(Tabela1[[#This Row],[Nome completo do requerente]]="","",IF(C719="","",IF(COUNTIF(Percentual!$J$2:'Percentual'!J5705,Percentual!J716)&gt;1,"0%",VLOOKUP(C719,Percentual!$A$2:$B$18,2,FALSE))))</f>
        <v/>
      </c>
      <c r="O719" s="64" t="str">
        <f t="shared" si="45"/>
        <v/>
      </c>
      <c r="P719" s="65" t="str">
        <f t="shared" si="46"/>
        <v/>
      </c>
      <c r="Q719" s="64" t="str">
        <f t="shared" si="47"/>
        <v/>
      </c>
      <c r="R719" s="62" t="str">
        <f t="shared" si="48"/>
        <v/>
      </c>
    </row>
    <row r="720" spans="1:18" x14ac:dyDescent="0.25">
      <c r="A720" s="66" t="str">
        <f>IF(B720&lt;&gt;"", COUNTA($B$5:B720), "")</f>
        <v/>
      </c>
      <c r="L720" s="58" t="str">
        <f>IF(Tabela1[[#This Row],[Modalidade da instituição de ensino]]="","",Percentual!$F$2)</f>
        <v/>
      </c>
      <c r="N720" s="63" t="str">
        <f>IF(Tabela1[[#This Row],[Nome completo do requerente]]="","",IF(C720="","",IF(COUNTIF(Percentual!$J$2:'Percentual'!J5706,Percentual!J717)&gt;1,"0%",VLOOKUP(C720,Percentual!$A$2:$B$18,2,FALSE))))</f>
        <v/>
      </c>
      <c r="O720" s="64" t="str">
        <f t="shared" si="45"/>
        <v/>
      </c>
      <c r="P720" s="65" t="str">
        <f t="shared" si="46"/>
        <v/>
      </c>
      <c r="Q720" s="64" t="str">
        <f t="shared" si="47"/>
        <v/>
      </c>
      <c r="R720" s="62" t="str">
        <f t="shared" si="48"/>
        <v/>
      </c>
    </row>
    <row r="721" spans="1:18" x14ac:dyDescent="0.25">
      <c r="A721" s="66" t="str">
        <f>IF(B721&lt;&gt;"", COUNTA($B$5:B721), "")</f>
        <v/>
      </c>
      <c r="L721" s="58" t="str">
        <f>IF(Tabela1[[#This Row],[Modalidade da instituição de ensino]]="","",Percentual!$F$2)</f>
        <v/>
      </c>
      <c r="N721" s="63" t="str">
        <f>IF(Tabela1[[#This Row],[Nome completo do requerente]]="","",IF(C721="","",IF(COUNTIF(Percentual!$J$2:'Percentual'!J5707,Percentual!J718)&gt;1,"0%",VLOOKUP(C721,Percentual!$A$2:$B$18,2,FALSE))))</f>
        <v/>
      </c>
      <c r="O721" s="64" t="str">
        <f t="shared" si="45"/>
        <v/>
      </c>
      <c r="P721" s="65" t="str">
        <f t="shared" si="46"/>
        <v/>
      </c>
      <c r="Q721" s="64" t="str">
        <f t="shared" si="47"/>
        <v/>
      </c>
      <c r="R721" s="62" t="str">
        <f t="shared" si="48"/>
        <v/>
      </c>
    </row>
    <row r="722" spans="1:18" x14ac:dyDescent="0.25">
      <c r="A722" s="66" t="str">
        <f>IF(B722&lt;&gt;"", COUNTA($B$5:B722), "")</f>
        <v/>
      </c>
      <c r="L722" s="58" t="str">
        <f>IF(Tabela1[[#This Row],[Modalidade da instituição de ensino]]="","",Percentual!$F$2)</f>
        <v/>
      </c>
      <c r="N722" s="63" t="str">
        <f>IF(Tabela1[[#This Row],[Nome completo do requerente]]="","",IF(C722="","",IF(COUNTIF(Percentual!$J$2:'Percentual'!J5708,Percentual!J719)&gt;1,"0%",VLOOKUP(C722,Percentual!$A$2:$B$18,2,FALSE))))</f>
        <v/>
      </c>
      <c r="O722" s="64" t="str">
        <f t="shared" si="45"/>
        <v/>
      </c>
      <c r="P722" s="65" t="str">
        <f t="shared" si="46"/>
        <v/>
      </c>
      <c r="Q722" s="64" t="str">
        <f t="shared" si="47"/>
        <v/>
      </c>
      <c r="R722" s="62" t="str">
        <f t="shared" si="48"/>
        <v/>
      </c>
    </row>
    <row r="723" spans="1:18" x14ac:dyDescent="0.25">
      <c r="A723" s="66" t="str">
        <f>IF(B723&lt;&gt;"", COUNTA($B$5:B723), "")</f>
        <v/>
      </c>
      <c r="L723" s="58" t="str">
        <f>IF(Tabela1[[#This Row],[Modalidade da instituição de ensino]]="","",Percentual!$F$2)</f>
        <v/>
      </c>
      <c r="N723" s="63" t="str">
        <f>IF(Tabela1[[#This Row],[Nome completo do requerente]]="","",IF(C723="","",IF(COUNTIF(Percentual!$J$2:'Percentual'!J5709,Percentual!J720)&gt;1,"0%",VLOOKUP(C723,Percentual!$A$2:$B$18,2,FALSE))))</f>
        <v/>
      </c>
      <c r="O723" s="64" t="str">
        <f t="shared" si="45"/>
        <v/>
      </c>
      <c r="P723" s="65" t="str">
        <f t="shared" si="46"/>
        <v/>
      </c>
      <c r="Q723" s="64" t="str">
        <f t="shared" si="47"/>
        <v/>
      </c>
      <c r="R723" s="62" t="str">
        <f t="shared" si="48"/>
        <v/>
      </c>
    </row>
    <row r="724" spans="1:18" x14ac:dyDescent="0.25">
      <c r="A724" s="66" t="str">
        <f>IF(B724&lt;&gt;"", COUNTA($B$5:B724), "")</f>
        <v/>
      </c>
      <c r="L724" s="58" t="str">
        <f>IF(Tabela1[[#This Row],[Modalidade da instituição de ensino]]="","",Percentual!$F$2)</f>
        <v/>
      </c>
      <c r="N724" s="63" t="str">
        <f>IF(Tabela1[[#This Row],[Nome completo do requerente]]="","",IF(C724="","",IF(COUNTIF(Percentual!$J$2:'Percentual'!J5710,Percentual!J721)&gt;1,"0%",VLOOKUP(C724,Percentual!$A$2:$B$18,2,FALSE))))</f>
        <v/>
      </c>
      <c r="O724" s="64" t="str">
        <f t="shared" si="45"/>
        <v/>
      </c>
      <c r="P724" s="65" t="str">
        <f t="shared" si="46"/>
        <v/>
      </c>
      <c r="Q724" s="64" t="str">
        <f t="shared" si="47"/>
        <v/>
      </c>
      <c r="R724" s="62" t="str">
        <f t="shared" si="48"/>
        <v/>
      </c>
    </row>
    <row r="725" spans="1:18" x14ac:dyDescent="0.25">
      <c r="A725" s="66" t="str">
        <f>IF(B725&lt;&gt;"", COUNTA($B$5:B725), "")</f>
        <v/>
      </c>
      <c r="L725" s="58" t="str">
        <f>IF(Tabela1[[#This Row],[Modalidade da instituição de ensino]]="","",Percentual!$F$2)</f>
        <v/>
      </c>
      <c r="N725" s="63" t="str">
        <f>IF(Tabela1[[#This Row],[Nome completo do requerente]]="","",IF(C725="","",IF(COUNTIF(Percentual!$J$2:'Percentual'!J5711,Percentual!J722)&gt;1,"0%",VLOOKUP(C725,Percentual!$A$2:$B$18,2,FALSE))))</f>
        <v/>
      </c>
      <c r="O725" s="64" t="str">
        <f t="shared" si="45"/>
        <v/>
      </c>
      <c r="P725" s="65" t="str">
        <f t="shared" si="46"/>
        <v/>
      </c>
      <c r="Q725" s="64" t="str">
        <f t="shared" si="47"/>
        <v/>
      </c>
      <c r="R725" s="62" t="str">
        <f t="shared" si="48"/>
        <v/>
      </c>
    </row>
    <row r="726" spans="1:18" x14ac:dyDescent="0.25">
      <c r="A726" s="66" t="str">
        <f>IF(B726&lt;&gt;"", COUNTA($B$5:B726), "")</f>
        <v/>
      </c>
      <c r="L726" s="58" t="str">
        <f>IF(Tabela1[[#This Row],[Modalidade da instituição de ensino]]="","",Percentual!$F$2)</f>
        <v/>
      </c>
      <c r="N726" s="63" t="str">
        <f>IF(Tabela1[[#This Row],[Nome completo do requerente]]="","",IF(C726="","",IF(COUNTIF(Percentual!$J$2:'Percentual'!J5712,Percentual!J723)&gt;1,"0%",VLOOKUP(C726,Percentual!$A$2:$B$18,2,FALSE))))</f>
        <v/>
      </c>
      <c r="O726" s="64" t="str">
        <f t="shared" si="45"/>
        <v/>
      </c>
      <c r="P726" s="65" t="str">
        <f t="shared" si="46"/>
        <v/>
      </c>
      <c r="Q726" s="64" t="str">
        <f t="shared" si="47"/>
        <v/>
      </c>
      <c r="R726" s="62" t="str">
        <f t="shared" si="48"/>
        <v/>
      </c>
    </row>
    <row r="727" spans="1:18" x14ac:dyDescent="0.25">
      <c r="A727" s="66" t="str">
        <f>IF(B727&lt;&gt;"", COUNTA($B$5:B727), "")</f>
        <v/>
      </c>
      <c r="L727" s="58" t="str">
        <f>IF(Tabela1[[#This Row],[Modalidade da instituição de ensino]]="","",Percentual!$F$2)</f>
        <v/>
      </c>
      <c r="N727" s="63" t="str">
        <f>IF(Tabela1[[#This Row],[Nome completo do requerente]]="","",IF(C727="","",IF(COUNTIF(Percentual!$J$2:'Percentual'!J5713,Percentual!J724)&gt;1,"0%",VLOOKUP(C727,Percentual!$A$2:$B$18,2,FALSE))))</f>
        <v/>
      </c>
      <c r="O727" s="64" t="str">
        <f t="shared" si="45"/>
        <v/>
      </c>
      <c r="P727" s="65" t="str">
        <f t="shared" si="46"/>
        <v/>
      </c>
      <c r="Q727" s="64" t="str">
        <f t="shared" si="47"/>
        <v/>
      </c>
      <c r="R727" s="62" t="str">
        <f t="shared" si="48"/>
        <v/>
      </c>
    </row>
    <row r="728" spans="1:18" x14ac:dyDescent="0.25">
      <c r="A728" s="66" t="str">
        <f>IF(B728&lt;&gt;"", COUNTA($B$5:B728), "")</f>
        <v/>
      </c>
      <c r="L728" s="58" t="str">
        <f>IF(Tabela1[[#This Row],[Modalidade da instituição de ensino]]="","",Percentual!$F$2)</f>
        <v/>
      </c>
      <c r="N728" s="63" t="str">
        <f>IF(Tabela1[[#This Row],[Nome completo do requerente]]="","",IF(C728="","",IF(COUNTIF(Percentual!$J$2:'Percentual'!J5714,Percentual!J725)&gt;1,"0%",VLOOKUP(C728,Percentual!$A$2:$B$18,2,FALSE))))</f>
        <v/>
      </c>
      <c r="O728" s="64" t="str">
        <f t="shared" si="45"/>
        <v/>
      </c>
      <c r="P728" s="65" t="str">
        <f t="shared" si="46"/>
        <v/>
      </c>
      <c r="Q728" s="64" t="str">
        <f t="shared" si="47"/>
        <v/>
      </c>
      <c r="R728" s="62" t="str">
        <f t="shared" si="48"/>
        <v/>
      </c>
    </row>
    <row r="729" spans="1:18" x14ac:dyDescent="0.25">
      <c r="A729" s="66" t="str">
        <f>IF(B729&lt;&gt;"", COUNTA($B$5:B729), "")</f>
        <v/>
      </c>
      <c r="L729" s="58" t="str">
        <f>IF(Tabela1[[#This Row],[Modalidade da instituição de ensino]]="","",Percentual!$F$2)</f>
        <v/>
      </c>
      <c r="N729" s="63" t="str">
        <f>IF(Tabela1[[#This Row],[Nome completo do requerente]]="","",IF(C729="","",IF(COUNTIF(Percentual!$J$2:'Percentual'!J5715,Percentual!J726)&gt;1,"0%",VLOOKUP(C729,Percentual!$A$2:$B$18,2,FALSE))))</f>
        <v/>
      </c>
      <c r="O729" s="64" t="str">
        <f t="shared" si="45"/>
        <v/>
      </c>
      <c r="P729" s="65" t="str">
        <f t="shared" si="46"/>
        <v/>
      </c>
      <c r="Q729" s="64" t="str">
        <f t="shared" si="47"/>
        <v/>
      </c>
      <c r="R729" s="62" t="str">
        <f t="shared" si="48"/>
        <v/>
      </c>
    </row>
    <row r="730" spans="1:18" x14ac:dyDescent="0.25">
      <c r="A730" s="66" t="str">
        <f>IF(B730&lt;&gt;"", COUNTA($B$5:B730), "")</f>
        <v/>
      </c>
      <c r="L730" s="58" t="str">
        <f>IF(Tabela1[[#This Row],[Modalidade da instituição de ensino]]="","",Percentual!$F$2)</f>
        <v/>
      </c>
      <c r="N730" s="63" t="str">
        <f>IF(Tabela1[[#This Row],[Nome completo do requerente]]="","",IF(C730="","",IF(COUNTIF(Percentual!$J$2:'Percentual'!J5716,Percentual!J727)&gt;1,"0%",VLOOKUP(C730,Percentual!$A$2:$B$18,2,FALSE))))</f>
        <v/>
      </c>
      <c r="O730" s="64" t="str">
        <f t="shared" si="45"/>
        <v/>
      </c>
      <c r="P730" s="65" t="str">
        <f t="shared" si="46"/>
        <v/>
      </c>
      <c r="Q730" s="64" t="str">
        <f t="shared" si="47"/>
        <v/>
      </c>
      <c r="R730" s="62" t="str">
        <f t="shared" si="48"/>
        <v/>
      </c>
    </row>
    <row r="731" spans="1:18" x14ac:dyDescent="0.25">
      <c r="A731" s="66" t="str">
        <f>IF(B731&lt;&gt;"", COUNTA($B$5:B731), "")</f>
        <v/>
      </c>
      <c r="L731" s="58" t="str">
        <f>IF(Tabela1[[#This Row],[Modalidade da instituição de ensino]]="","",Percentual!$F$2)</f>
        <v/>
      </c>
      <c r="N731" s="63" t="str">
        <f>IF(Tabela1[[#This Row],[Nome completo do requerente]]="","",IF(C731="","",IF(COUNTIF(Percentual!$J$2:'Percentual'!J5717,Percentual!J728)&gt;1,"0%",VLOOKUP(C731,Percentual!$A$2:$B$18,2,FALSE))))</f>
        <v/>
      </c>
      <c r="O731" s="64" t="str">
        <f t="shared" si="45"/>
        <v/>
      </c>
      <c r="P731" s="65" t="str">
        <f t="shared" si="46"/>
        <v/>
      </c>
      <c r="Q731" s="64" t="str">
        <f t="shared" si="47"/>
        <v/>
      </c>
      <c r="R731" s="62" t="str">
        <f t="shared" si="48"/>
        <v/>
      </c>
    </row>
    <row r="732" spans="1:18" x14ac:dyDescent="0.25">
      <c r="A732" s="66" t="str">
        <f>IF(B732&lt;&gt;"", COUNTA($B$5:B732), "")</f>
        <v/>
      </c>
      <c r="L732" s="58" t="str">
        <f>IF(Tabela1[[#This Row],[Modalidade da instituição de ensino]]="","",Percentual!$F$2)</f>
        <v/>
      </c>
      <c r="N732" s="63" t="str">
        <f>IF(Tabela1[[#This Row],[Nome completo do requerente]]="","",IF(C732="","",IF(COUNTIF(Percentual!$J$2:'Percentual'!J5718,Percentual!J729)&gt;1,"0%",VLOOKUP(C732,Percentual!$A$2:$B$18,2,FALSE))))</f>
        <v/>
      </c>
      <c r="O732" s="64" t="str">
        <f t="shared" si="45"/>
        <v/>
      </c>
      <c r="P732" s="65" t="str">
        <f t="shared" si="46"/>
        <v/>
      </c>
      <c r="Q732" s="64" t="str">
        <f t="shared" si="47"/>
        <v/>
      </c>
      <c r="R732" s="62" t="str">
        <f t="shared" si="48"/>
        <v/>
      </c>
    </row>
    <row r="733" spans="1:18" x14ac:dyDescent="0.25">
      <c r="A733" s="66" t="str">
        <f>IF(B733&lt;&gt;"", COUNTA($B$5:B733), "")</f>
        <v/>
      </c>
      <c r="L733" s="58" t="str">
        <f>IF(Tabela1[[#This Row],[Modalidade da instituição de ensino]]="","",Percentual!$F$2)</f>
        <v/>
      </c>
      <c r="N733" s="63" t="str">
        <f>IF(Tabela1[[#This Row],[Nome completo do requerente]]="","",IF(C733="","",IF(COUNTIF(Percentual!$J$2:'Percentual'!J5719,Percentual!J730)&gt;1,"0%",VLOOKUP(C733,Percentual!$A$2:$B$18,2,FALSE))))</f>
        <v/>
      </c>
      <c r="O733" s="64" t="str">
        <f t="shared" si="45"/>
        <v/>
      </c>
      <c r="P733" s="65" t="str">
        <f t="shared" si="46"/>
        <v/>
      </c>
      <c r="Q733" s="64" t="str">
        <f t="shared" si="47"/>
        <v/>
      </c>
      <c r="R733" s="62" t="str">
        <f t="shared" si="48"/>
        <v/>
      </c>
    </row>
    <row r="734" spans="1:18" x14ac:dyDescent="0.25">
      <c r="A734" s="66" t="str">
        <f>IF(B734&lt;&gt;"", COUNTA($B$5:B734), "")</f>
        <v/>
      </c>
      <c r="L734" s="58" t="str">
        <f>IF(Tabela1[[#This Row],[Modalidade da instituição de ensino]]="","",Percentual!$F$2)</f>
        <v/>
      </c>
      <c r="N734" s="63" t="str">
        <f>IF(Tabela1[[#This Row],[Nome completo do requerente]]="","",IF(C734="","",IF(COUNTIF(Percentual!$J$2:'Percentual'!J5720,Percentual!J731)&gt;1,"0%",VLOOKUP(C734,Percentual!$A$2:$B$18,2,FALSE))))</f>
        <v/>
      </c>
      <c r="O734" s="64" t="str">
        <f t="shared" si="45"/>
        <v/>
      </c>
      <c r="P734" s="65" t="str">
        <f t="shared" si="46"/>
        <v/>
      </c>
      <c r="Q734" s="64" t="str">
        <f t="shared" si="47"/>
        <v/>
      </c>
      <c r="R734" s="62" t="str">
        <f t="shared" si="48"/>
        <v/>
      </c>
    </row>
    <row r="735" spans="1:18" x14ac:dyDescent="0.25">
      <c r="A735" s="66" t="str">
        <f>IF(B735&lt;&gt;"", COUNTA($B$5:B735), "")</f>
        <v/>
      </c>
      <c r="L735" s="58" t="str">
        <f>IF(Tabela1[[#This Row],[Modalidade da instituição de ensino]]="","",Percentual!$F$2)</f>
        <v/>
      </c>
      <c r="N735" s="63" t="str">
        <f>IF(Tabela1[[#This Row],[Nome completo do requerente]]="","",IF(C735="","",IF(COUNTIF(Percentual!$J$2:'Percentual'!J5721,Percentual!J732)&gt;1,"0%",VLOOKUP(C735,Percentual!$A$2:$B$18,2,FALSE))))</f>
        <v/>
      </c>
      <c r="O735" s="64" t="str">
        <f t="shared" si="45"/>
        <v/>
      </c>
      <c r="P735" s="65" t="str">
        <f t="shared" si="46"/>
        <v/>
      </c>
      <c r="Q735" s="64" t="str">
        <f t="shared" si="47"/>
        <v/>
      </c>
      <c r="R735" s="62" t="str">
        <f t="shared" si="48"/>
        <v/>
      </c>
    </row>
    <row r="736" spans="1:18" x14ac:dyDescent="0.25">
      <c r="A736" s="66" t="str">
        <f>IF(B736&lt;&gt;"", COUNTA($B$5:B736), "")</f>
        <v/>
      </c>
      <c r="L736" s="58" t="str">
        <f>IF(Tabela1[[#This Row],[Modalidade da instituição de ensino]]="","",Percentual!$F$2)</f>
        <v/>
      </c>
      <c r="N736" s="63" t="str">
        <f>IF(Tabela1[[#This Row],[Nome completo do requerente]]="","",IF(C736="","",IF(COUNTIF(Percentual!$J$2:'Percentual'!J5722,Percentual!J733)&gt;1,"0%",VLOOKUP(C736,Percentual!$A$2:$B$18,2,FALSE))))</f>
        <v/>
      </c>
      <c r="O736" s="64" t="str">
        <f t="shared" si="45"/>
        <v/>
      </c>
      <c r="P736" s="65" t="str">
        <f t="shared" si="46"/>
        <v/>
      </c>
      <c r="Q736" s="64" t="str">
        <f t="shared" si="47"/>
        <v/>
      </c>
      <c r="R736" s="62" t="str">
        <f t="shared" si="48"/>
        <v/>
      </c>
    </row>
    <row r="737" spans="1:18" x14ac:dyDescent="0.25">
      <c r="A737" s="66" t="str">
        <f>IF(B737&lt;&gt;"", COUNTA($B$5:B737), "")</f>
        <v/>
      </c>
      <c r="L737" s="58" t="str">
        <f>IF(Tabela1[[#This Row],[Modalidade da instituição de ensino]]="","",Percentual!$F$2)</f>
        <v/>
      </c>
      <c r="N737" s="63" t="str">
        <f>IF(Tabela1[[#This Row],[Nome completo do requerente]]="","",IF(C737="","",IF(COUNTIF(Percentual!$J$2:'Percentual'!J5723,Percentual!J734)&gt;1,"0%",VLOOKUP(C737,Percentual!$A$2:$B$18,2,FALSE))))</f>
        <v/>
      </c>
      <c r="O737" s="64" t="str">
        <f t="shared" si="45"/>
        <v/>
      </c>
      <c r="P737" s="65" t="str">
        <f t="shared" si="46"/>
        <v/>
      </c>
      <c r="Q737" s="64" t="str">
        <f t="shared" si="47"/>
        <v/>
      </c>
      <c r="R737" s="62" t="str">
        <f t="shared" si="48"/>
        <v/>
      </c>
    </row>
    <row r="738" spans="1:18" x14ac:dyDescent="0.25">
      <c r="A738" s="66" t="str">
        <f>IF(B738&lt;&gt;"", COUNTA($B$5:B738), "")</f>
        <v/>
      </c>
      <c r="L738" s="58" t="str">
        <f>IF(Tabela1[[#This Row],[Modalidade da instituição de ensino]]="","",Percentual!$F$2)</f>
        <v/>
      </c>
      <c r="N738" s="63" t="str">
        <f>IF(Tabela1[[#This Row],[Nome completo do requerente]]="","",IF(C738="","",IF(COUNTIF(Percentual!$J$2:'Percentual'!J5724,Percentual!J735)&gt;1,"0%",VLOOKUP(C738,Percentual!$A$2:$B$18,2,FALSE))))</f>
        <v/>
      </c>
      <c r="O738" s="64" t="str">
        <f t="shared" si="45"/>
        <v/>
      </c>
      <c r="P738" s="65" t="str">
        <f t="shared" si="46"/>
        <v/>
      </c>
      <c r="Q738" s="64" t="str">
        <f t="shared" si="47"/>
        <v/>
      </c>
      <c r="R738" s="62" t="str">
        <f t="shared" si="48"/>
        <v/>
      </c>
    </row>
    <row r="739" spans="1:18" x14ac:dyDescent="0.25">
      <c r="A739" s="66" t="str">
        <f>IF(B739&lt;&gt;"", COUNTA($B$5:B739), "")</f>
        <v/>
      </c>
      <c r="L739" s="58" t="str">
        <f>IF(Tabela1[[#This Row],[Modalidade da instituição de ensino]]="","",Percentual!$F$2)</f>
        <v/>
      </c>
      <c r="N739" s="63" t="str">
        <f>IF(Tabela1[[#This Row],[Nome completo do requerente]]="","",IF(C739="","",IF(COUNTIF(Percentual!$J$2:'Percentual'!J5725,Percentual!J736)&gt;1,"0%",VLOOKUP(C739,Percentual!$A$2:$B$18,2,FALSE))))</f>
        <v/>
      </c>
      <c r="O739" s="64" t="str">
        <f t="shared" si="45"/>
        <v/>
      </c>
      <c r="P739" s="65" t="str">
        <f t="shared" si="46"/>
        <v/>
      </c>
      <c r="Q739" s="64" t="str">
        <f t="shared" si="47"/>
        <v/>
      </c>
      <c r="R739" s="62" t="str">
        <f t="shared" si="48"/>
        <v/>
      </c>
    </row>
    <row r="740" spans="1:18" x14ac:dyDescent="0.25">
      <c r="A740" s="66" t="str">
        <f>IF(B740&lt;&gt;"", COUNTA($B$5:B740), "")</f>
        <v/>
      </c>
      <c r="L740" s="58" t="str">
        <f>IF(Tabela1[[#This Row],[Modalidade da instituição de ensino]]="","",Percentual!$F$2)</f>
        <v/>
      </c>
      <c r="N740" s="63" t="str">
        <f>IF(Tabela1[[#This Row],[Nome completo do requerente]]="","",IF(C740="","",IF(COUNTIF(Percentual!$J$2:'Percentual'!J5726,Percentual!J737)&gt;1,"0%",VLOOKUP(C740,Percentual!$A$2:$B$18,2,FALSE))))</f>
        <v/>
      </c>
      <c r="O740" s="64" t="str">
        <f t="shared" si="45"/>
        <v/>
      </c>
      <c r="P740" s="65" t="str">
        <f t="shared" si="46"/>
        <v/>
      </c>
      <c r="Q740" s="64" t="str">
        <f t="shared" si="47"/>
        <v/>
      </c>
      <c r="R740" s="62" t="str">
        <f t="shared" si="48"/>
        <v/>
      </c>
    </row>
    <row r="741" spans="1:18" x14ac:dyDescent="0.25">
      <c r="A741" s="66" t="str">
        <f>IF(B741&lt;&gt;"", COUNTA($B$5:B741), "")</f>
        <v/>
      </c>
      <c r="L741" s="58" t="str">
        <f>IF(Tabela1[[#This Row],[Modalidade da instituição de ensino]]="","",Percentual!$F$2)</f>
        <v/>
      </c>
      <c r="N741" s="63" t="str">
        <f>IF(Tabela1[[#This Row],[Nome completo do requerente]]="","",IF(C741="","",IF(COUNTIF(Percentual!$J$2:'Percentual'!J5727,Percentual!J738)&gt;1,"0%",VLOOKUP(C741,Percentual!$A$2:$B$18,2,FALSE))))</f>
        <v/>
      </c>
      <c r="O741" s="64" t="str">
        <f t="shared" si="45"/>
        <v/>
      </c>
      <c r="P741" s="65" t="str">
        <f t="shared" si="46"/>
        <v/>
      </c>
      <c r="Q741" s="64" t="str">
        <f t="shared" si="47"/>
        <v/>
      </c>
      <c r="R741" s="62" t="str">
        <f t="shared" si="48"/>
        <v/>
      </c>
    </row>
    <row r="742" spans="1:18" x14ac:dyDescent="0.25">
      <c r="A742" s="66" t="str">
        <f>IF(B742&lt;&gt;"", COUNTA($B$5:B742), "")</f>
        <v/>
      </c>
      <c r="L742" s="58" t="str">
        <f>IF(Tabela1[[#This Row],[Modalidade da instituição de ensino]]="","",Percentual!$F$2)</f>
        <v/>
      </c>
      <c r="N742" s="63" t="str">
        <f>IF(Tabela1[[#This Row],[Nome completo do requerente]]="","",IF(C742="","",IF(COUNTIF(Percentual!$J$2:'Percentual'!J5728,Percentual!J739)&gt;1,"0%",VLOOKUP(C742,Percentual!$A$2:$B$18,2,FALSE))))</f>
        <v/>
      </c>
      <c r="O742" s="64" t="str">
        <f t="shared" si="45"/>
        <v/>
      </c>
      <c r="P742" s="65" t="str">
        <f t="shared" si="46"/>
        <v/>
      </c>
      <c r="Q742" s="64" t="str">
        <f t="shared" si="47"/>
        <v/>
      </c>
      <c r="R742" s="62" t="str">
        <f t="shared" si="48"/>
        <v/>
      </c>
    </row>
    <row r="743" spans="1:18" x14ac:dyDescent="0.25">
      <c r="A743" s="66" t="str">
        <f>IF(B743&lt;&gt;"", COUNTA($B$5:B743), "")</f>
        <v/>
      </c>
      <c r="L743" s="58" t="str">
        <f>IF(Tabela1[[#This Row],[Modalidade da instituição de ensino]]="","",Percentual!$F$2)</f>
        <v/>
      </c>
      <c r="N743" s="63" t="str">
        <f>IF(Tabela1[[#This Row],[Nome completo do requerente]]="","",IF(C743="","",IF(COUNTIF(Percentual!$J$2:'Percentual'!J5729,Percentual!J740)&gt;1,"0%",VLOOKUP(C743,Percentual!$A$2:$B$18,2,FALSE))))</f>
        <v/>
      </c>
      <c r="O743" s="64" t="str">
        <f t="shared" si="45"/>
        <v/>
      </c>
      <c r="P743" s="65" t="str">
        <f t="shared" si="46"/>
        <v/>
      </c>
      <c r="Q743" s="64" t="str">
        <f t="shared" si="47"/>
        <v/>
      </c>
      <c r="R743" s="62" t="str">
        <f t="shared" si="48"/>
        <v/>
      </c>
    </row>
    <row r="744" spans="1:18" x14ac:dyDescent="0.25">
      <c r="A744" s="66" t="str">
        <f>IF(B744&lt;&gt;"", COUNTA($B$5:B744), "")</f>
        <v/>
      </c>
      <c r="L744" s="58" t="str">
        <f>IF(Tabela1[[#This Row],[Modalidade da instituição de ensino]]="","",Percentual!$F$2)</f>
        <v/>
      </c>
      <c r="N744" s="63" t="str">
        <f>IF(Tabela1[[#This Row],[Nome completo do requerente]]="","",IF(C744="","",IF(COUNTIF(Percentual!$J$2:'Percentual'!J5730,Percentual!J741)&gt;1,"0%",VLOOKUP(C744,Percentual!$A$2:$B$18,2,FALSE))))</f>
        <v/>
      </c>
      <c r="O744" s="64" t="str">
        <f t="shared" si="45"/>
        <v/>
      </c>
      <c r="P744" s="65" t="str">
        <f t="shared" si="46"/>
        <v/>
      </c>
      <c r="Q744" s="64" t="str">
        <f t="shared" si="47"/>
        <v/>
      </c>
      <c r="R744" s="62" t="str">
        <f t="shared" si="48"/>
        <v/>
      </c>
    </row>
    <row r="745" spans="1:18" x14ac:dyDescent="0.25">
      <c r="A745" s="66" t="str">
        <f>IF(B745&lt;&gt;"", COUNTA($B$5:B745), "")</f>
        <v/>
      </c>
      <c r="L745" s="58" t="str">
        <f>IF(Tabela1[[#This Row],[Modalidade da instituição de ensino]]="","",Percentual!$F$2)</f>
        <v/>
      </c>
      <c r="N745" s="63" t="str">
        <f>IF(Tabela1[[#This Row],[Nome completo do requerente]]="","",IF(C745="","",IF(COUNTIF(Percentual!$J$2:'Percentual'!J5731,Percentual!J742)&gt;1,"0%",VLOOKUP(C745,Percentual!$A$2:$B$18,2,FALSE))))</f>
        <v/>
      </c>
      <c r="O745" s="64" t="str">
        <f t="shared" si="45"/>
        <v/>
      </c>
      <c r="P745" s="65" t="str">
        <f t="shared" si="46"/>
        <v/>
      </c>
      <c r="Q745" s="64" t="str">
        <f t="shared" si="47"/>
        <v/>
      </c>
      <c r="R745" s="62" t="str">
        <f t="shared" si="48"/>
        <v/>
      </c>
    </row>
    <row r="746" spans="1:18" x14ac:dyDescent="0.25">
      <c r="A746" s="66" t="str">
        <f>IF(B746&lt;&gt;"", COUNTA($B$5:B746), "")</f>
        <v/>
      </c>
      <c r="L746" s="58" t="str">
        <f>IF(Tabela1[[#This Row],[Modalidade da instituição de ensino]]="","",Percentual!$F$2)</f>
        <v/>
      </c>
      <c r="N746" s="63" t="str">
        <f>IF(Tabela1[[#This Row],[Nome completo do requerente]]="","",IF(C746="","",IF(COUNTIF(Percentual!$J$2:'Percentual'!J5732,Percentual!J743)&gt;1,"0%",VLOOKUP(C746,Percentual!$A$2:$B$18,2,FALSE))))</f>
        <v/>
      </c>
      <c r="O746" s="64" t="str">
        <f t="shared" si="45"/>
        <v/>
      </c>
      <c r="P746" s="65" t="str">
        <f t="shared" si="46"/>
        <v/>
      </c>
      <c r="Q746" s="64" t="str">
        <f t="shared" si="47"/>
        <v/>
      </c>
      <c r="R746" s="62" t="str">
        <f t="shared" si="48"/>
        <v/>
      </c>
    </row>
    <row r="747" spans="1:18" x14ac:dyDescent="0.25">
      <c r="A747" s="66" t="str">
        <f>IF(B747&lt;&gt;"", COUNTA($B$5:B747), "")</f>
        <v/>
      </c>
      <c r="L747" s="58" t="str">
        <f>IF(Tabela1[[#This Row],[Modalidade da instituição de ensino]]="","",Percentual!$F$2)</f>
        <v/>
      </c>
      <c r="N747" s="63" t="str">
        <f>IF(Tabela1[[#This Row],[Nome completo do requerente]]="","",IF(C747="","",IF(COUNTIF(Percentual!$J$2:'Percentual'!J5733,Percentual!J744)&gt;1,"0%",VLOOKUP(C747,Percentual!$A$2:$B$18,2,FALSE))))</f>
        <v/>
      </c>
      <c r="O747" s="64" t="str">
        <f t="shared" si="45"/>
        <v/>
      </c>
      <c r="P747" s="65" t="str">
        <f t="shared" si="46"/>
        <v/>
      </c>
      <c r="Q747" s="64" t="str">
        <f t="shared" si="47"/>
        <v/>
      </c>
      <c r="R747" s="62" t="str">
        <f t="shared" si="48"/>
        <v/>
      </c>
    </row>
    <row r="748" spans="1:18" x14ac:dyDescent="0.25">
      <c r="A748" s="66" t="str">
        <f>IF(B748&lt;&gt;"", COUNTA($B$5:B748), "")</f>
        <v/>
      </c>
      <c r="L748" s="58" t="str">
        <f>IF(Tabela1[[#This Row],[Modalidade da instituição de ensino]]="","",Percentual!$F$2)</f>
        <v/>
      </c>
      <c r="N748" s="63" t="str">
        <f>IF(Tabela1[[#This Row],[Nome completo do requerente]]="","",IF(C748="","",IF(COUNTIF(Percentual!$J$2:'Percentual'!J5734,Percentual!J745)&gt;1,"0%",VLOOKUP(C748,Percentual!$A$2:$B$18,2,FALSE))))</f>
        <v/>
      </c>
      <c r="O748" s="64" t="str">
        <f t="shared" si="45"/>
        <v/>
      </c>
      <c r="P748" s="65" t="str">
        <f t="shared" si="46"/>
        <v/>
      </c>
      <c r="Q748" s="64" t="str">
        <f t="shared" si="47"/>
        <v/>
      </c>
      <c r="R748" s="62" t="str">
        <f t="shared" si="48"/>
        <v/>
      </c>
    </row>
    <row r="749" spans="1:18" x14ac:dyDescent="0.25">
      <c r="A749" s="66" t="str">
        <f>IF(B749&lt;&gt;"", COUNTA($B$5:B749), "")</f>
        <v/>
      </c>
      <c r="L749" s="58" t="str">
        <f>IF(Tabela1[[#This Row],[Modalidade da instituição de ensino]]="","",Percentual!$F$2)</f>
        <v/>
      </c>
      <c r="N749" s="63" t="str">
        <f>IF(Tabela1[[#This Row],[Nome completo do requerente]]="","",IF(C749="","",IF(COUNTIF(Percentual!$J$2:'Percentual'!J5735,Percentual!J746)&gt;1,"0%",VLOOKUP(C749,Percentual!$A$2:$B$18,2,FALSE))))</f>
        <v/>
      </c>
      <c r="O749" s="64" t="str">
        <f t="shared" si="45"/>
        <v/>
      </c>
      <c r="P749" s="65" t="str">
        <f t="shared" si="46"/>
        <v/>
      </c>
      <c r="Q749" s="64" t="str">
        <f t="shared" si="47"/>
        <v/>
      </c>
      <c r="R749" s="62" t="str">
        <f t="shared" si="48"/>
        <v/>
      </c>
    </row>
    <row r="750" spans="1:18" x14ac:dyDescent="0.25">
      <c r="A750" s="66" t="str">
        <f>IF(B750&lt;&gt;"", COUNTA($B$5:B750), "")</f>
        <v/>
      </c>
      <c r="L750" s="58" t="str">
        <f>IF(Tabela1[[#This Row],[Modalidade da instituição de ensino]]="","",Percentual!$F$2)</f>
        <v/>
      </c>
      <c r="N750" s="63" t="str">
        <f>IF(Tabela1[[#This Row],[Nome completo do requerente]]="","",IF(C750="","",IF(COUNTIF(Percentual!$J$2:'Percentual'!J5736,Percentual!J747)&gt;1,"0%",VLOOKUP(C750,Percentual!$A$2:$B$18,2,FALSE))))</f>
        <v/>
      </c>
      <c r="O750" s="64" t="str">
        <f t="shared" si="45"/>
        <v/>
      </c>
      <c r="P750" s="65" t="str">
        <f t="shared" si="46"/>
        <v/>
      </c>
      <c r="Q750" s="64" t="str">
        <f t="shared" si="47"/>
        <v/>
      </c>
      <c r="R750" s="62" t="str">
        <f t="shared" si="48"/>
        <v/>
      </c>
    </row>
    <row r="751" spans="1:18" x14ac:dyDescent="0.25">
      <c r="A751" s="66" t="str">
        <f>IF(B751&lt;&gt;"", COUNTA($B$5:B751), "")</f>
        <v/>
      </c>
      <c r="L751" s="58" t="str">
        <f>IF(Tabela1[[#This Row],[Modalidade da instituição de ensino]]="","",Percentual!$F$2)</f>
        <v/>
      </c>
      <c r="N751" s="63" t="str">
        <f>IF(Tabela1[[#This Row],[Nome completo do requerente]]="","",IF(C751="","",IF(COUNTIF(Percentual!$J$2:'Percentual'!J5737,Percentual!J748)&gt;1,"0%",VLOOKUP(C751,Percentual!$A$2:$B$18,2,FALSE))))</f>
        <v/>
      </c>
      <c r="O751" s="64" t="str">
        <f t="shared" si="45"/>
        <v/>
      </c>
      <c r="P751" s="65" t="str">
        <f t="shared" si="46"/>
        <v/>
      </c>
      <c r="Q751" s="64" t="str">
        <f t="shared" si="47"/>
        <v/>
      </c>
      <c r="R751" s="62" t="str">
        <f t="shared" si="48"/>
        <v/>
      </c>
    </row>
    <row r="752" spans="1:18" x14ac:dyDescent="0.25">
      <c r="A752" s="66" t="str">
        <f>IF(B752&lt;&gt;"", COUNTA($B$5:B752), "")</f>
        <v/>
      </c>
      <c r="L752" s="58" t="str">
        <f>IF(Tabela1[[#This Row],[Modalidade da instituição de ensino]]="","",Percentual!$F$2)</f>
        <v/>
      </c>
      <c r="N752" s="63" t="str">
        <f>IF(Tabela1[[#This Row],[Nome completo do requerente]]="","",IF(C752="","",IF(COUNTIF(Percentual!$J$2:'Percentual'!J5738,Percentual!J749)&gt;1,"0%",VLOOKUP(C752,Percentual!$A$2:$B$18,2,FALSE))))</f>
        <v/>
      </c>
      <c r="O752" s="64" t="str">
        <f t="shared" si="45"/>
        <v/>
      </c>
      <c r="P752" s="65" t="str">
        <f t="shared" si="46"/>
        <v/>
      </c>
      <c r="Q752" s="64" t="str">
        <f t="shared" si="47"/>
        <v/>
      </c>
      <c r="R752" s="62" t="str">
        <f t="shared" si="48"/>
        <v/>
      </c>
    </row>
    <row r="753" spans="1:18" x14ac:dyDescent="0.25">
      <c r="A753" s="66" t="str">
        <f>IF(B753&lt;&gt;"", COUNTA($B$5:B753), "")</f>
        <v/>
      </c>
      <c r="L753" s="58" t="str">
        <f>IF(Tabela1[[#This Row],[Modalidade da instituição de ensino]]="","",Percentual!$F$2)</f>
        <v/>
      </c>
      <c r="N753" s="63" t="str">
        <f>IF(Tabela1[[#This Row],[Nome completo do requerente]]="","",IF(C753="","",IF(COUNTIF(Percentual!$J$2:'Percentual'!J5739,Percentual!J750)&gt;1,"0%",VLOOKUP(C753,Percentual!$A$2:$B$18,2,FALSE))))</f>
        <v/>
      </c>
      <c r="O753" s="64" t="str">
        <f t="shared" si="45"/>
        <v/>
      </c>
      <c r="P753" s="65" t="str">
        <f t="shared" si="46"/>
        <v/>
      </c>
      <c r="Q753" s="64" t="str">
        <f t="shared" si="47"/>
        <v/>
      </c>
      <c r="R753" s="62" t="str">
        <f t="shared" si="48"/>
        <v/>
      </c>
    </row>
    <row r="754" spans="1:18" x14ac:dyDescent="0.25">
      <c r="A754" s="66" t="str">
        <f>IF(B754&lt;&gt;"", COUNTA($B$5:B754), "")</f>
        <v/>
      </c>
      <c r="L754" s="58" t="str">
        <f>IF(Tabela1[[#This Row],[Modalidade da instituição de ensino]]="","",Percentual!$F$2)</f>
        <v/>
      </c>
      <c r="N754" s="63" t="str">
        <f>IF(Tabela1[[#This Row],[Nome completo do requerente]]="","",IF(C754="","",IF(COUNTIF(Percentual!$J$2:'Percentual'!J5740,Percentual!J751)&gt;1,"0%",VLOOKUP(C754,Percentual!$A$2:$B$18,2,FALSE))))</f>
        <v/>
      </c>
      <c r="O754" s="64" t="str">
        <f t="shared" si="45"/>
        <v/>
      </c>
      <c r="P754" s="65" t="str">
        <f t="shared" si="46"/>
        <v/>
      </c>
      <c r="Q754" s="64" t="str">
        <f t="shared" si="47"/>
        <v/>
      </c>
      <c r="R754" s="62" t="str">
        <f t="shared" si="48"/>
        <v/>
      </c>
    </row>
    <row r="755" spans="1:18" x14ac:dyDescent="0.25">
      <c r="A755" s="66" t="str">
        <f>IF(B755&lt;&gt;"", COUNTA($B$5:B755), "")</f>
        <v/>
      </c>
      <c r="L755" s="58" t="str">
        <f>IF(Tabela1[[#This Row],[Modalidade da instituição de ensino]]="","",Percentual!$F$2)</f>
        <v/>
      </c>
      <c r="N755" s="63" t="str">
        <f>IF(Tabela1[[#This Row],[Nome completo do requerente]]="","",IF(C755="","",IF(COUNTIF(Percentual!$J$2:'Percentual'!J5741,Percentual!J752)&gt;1,"0%",VLOOKUP(C755,Percentual!$A$2:$B$18,2,FALSE))))</f>
        <v/>
      </c>
      <c r="O755" s="64" t="str">
        <f t="shared" si="45"/>
        <v/>
      </c>
      <c r="P755" s="65" t="str">
        <f t="shared" si="46"/>
        <v/>
      </c>
      <c r="Q755" s="64" t="str">
        <f t="shared" si="47"/>
        <v/>
      </c>
      <c r="R755" s="62" t="str">
        <f t="shared" si="48"/>
        <v/>
      </c>
    </row>
    <row r="756" spans="1:18" x14ac:dyDescent="0.25">
      <c r="A756" s="66" t="str">
        <f>IF(B756&lt;&gt;"", COUNTA($B$5:B756), "")</f>
        <v/>
      </c>
      <c r="L756" s="58" t="str">
        <f>IF(Tabela1[[#This Row],[Modalidade da instituição de ensino]]="","",Percentual!$F$2)</f>
        <v/>
      </c>
      <c r="N756" s="63" t="str">
        <f>IF(Tabela1[[#This Row],[Nome completo do requerente]]="","",IF(C756="","",IF(COUNTIF(Percentual!$J$2:'Percentual'!J5742,Percentual!J753)&gt;1,"0%",VLOOKUP(C756,Percentual!$A$2:$B$18,2,FALSE))))</f>
        <v/>
      </c>
      <c r="O756" s="64" t="str">
        <f t="shared" si="45"/>
        <v/>
      </c>
      <c r="P756" s="65" t="str">
        <f t="shared" si="46"/>
        <v/>
      </c>
      <c r="Q756" s="64" t="str">
        <f t="shared" si="47"/>
        <v/>
      </c>
      <c r="R756" s="62" t="str">
        <f t="shared" si="48"/>
        <v/>
      </c>
    </row>
    <row r="757" spans="1:18" x14ac:dyDescent="0.25">
      <c r="A757" s="66" t="str">
        <f>IF(B757&lt;&gt;"", COUNTA($B$5:B757), "")</f>
        <v/>
      </c>
      <c r="L757" s="58" t="str">
        <f>IF(Tabela1[[#This Row],[Modalidade da instituição de ensino]]="","",Percentual!$F$2)</f>
        <v/>
      </c>
      <c r="N757" s="63" t="str">
        <f>IF(Tabela1[[#This Row],[Nome completo do requerente]]="","",IF(C757="","",IF(COUNTIF(Percentual!$J$2:'Percentual'!J5743,Percentual!J754)&gt;1,"0%",VLOOKUP(C757,Percentual!$A$2:$B$18,2,FALSE))))</f>
        <v/>
      </c>
      <c r="O757" s="64" t="str">
        <f t="shared" si="45"/>
        <v/>
      </c>
      <c r="P757" s="65" t="str">
        <f t="shared" si="46"/>
        <v/>
      </c>
      <c r="Q757" s="64" t="str">
        <f t="shared" si="47"/>
        <v/>
      </c>
      <c r="R757" s="62" t="str">
        <f t="shared" si="48"/>
        <v/>
      </c>
    </row>
    <row r="758" spans="1:18" x14ac:dyDescent="0.25">
      <c r="A758" s="66" t="str">
        <f>IF(B758&lt;&gt;"", COUNTA($B$5:B758), "")</f>
        <v/>
      </c>
      <c r="L758" s="58" t="str">
        <f>IF(Tabela1[[#This Row],[Modalidade da instituição de ensino]]="","",Percentual!$F$2)</f>
        <v/>
      </c>
      <c r="N758" s="63" t="str">
        <f>IF(Tabela1[[#This Row],[Nome completo do requerente]]="","",IF(C758="","",IF(COUNTIF(Percentual!$J$2:'Percentual'!J5744,Percentual!J755)&gt;1,"0%",VLOOKUP(C758,Percentual!$A$2:$B$18,2,FALSE))))</f>
        <v/>
      </c>
      <c r="O758" s="64" t="str">
        <f t="shared" si="45"/>
        <v/>
      </c>
      <c r="P758" s="65" t="str">
        <f t="shared" si="46"/>
        <v/>
      </c>
      <c r="Q758" s="64" t="str">
        <f t="shared" si="47"/>
        <v/>
      </c>
      <c r="R758" s="62" t="str">
        <f t="shared" si="48"/>
        <v/>
      </c>
    </row>
    <row r="759" spans="1:18" x14ac:dyDescent="0.25">
      <c r="A759" s="66" t="str">
        <f>IF(B759&lt;&gt;"", COUNTA($B$5:B759), "")</f>
        <v/>
      </c>
      <c r="L759" s="58" t="str">
        <f>IF(Tabela1[[#This Row],[Modalidade da instituição de ensino]]="","",Percentual!$F$2)</f>
        <v/>
      </c>
      <c r="N759" s="63" t="str">
        <f>IF(Tabela1[[#This Row],[Nome completo do requerente]]="","",IF(C759="","",IF(COUNTIF(Percentual!$J$2:'Percentual'!J5745,Percentual!J756)&gt;1,"0%",VLOOKUP(C759,Percentual!$A$2:$B$18,2,FALSE))))</f>
        <v/>
      </c>
      <c r="O759" s="64" t="str">
        <f t="shared" si="45"/>
        <v/>
      </c>
      <c r="P759" s="65" t="str">
        <f t="shared" si="46"/>
        <v/>
      </c>
      <c r="Q759" s="64" t="str">
        <f t="shared" si="47"/>
        <v/>
      </c>
      <c r="R759" s="62" t="str">
        <f t="shared" si="48"/>
        <v/>
      </c>
    </row>
    <row r="760" spans="1:18" x14ac:dyDescent="0.25">
      <c r="A760" s="66" t="str">
        <f>IF(B760&lt;&gt;"", COUNTA($B$5:B760), "")</f>
        <v/>
      </c>
      <c r="L760" s="58" t="str">
        <f>IF(Tabela1[[#This Row],[Modalidade da instituição de ensino]]="","",Percentual!$F$2)</f>
        <v/>
      </c>
      <c r="N760" s="63" t="str">
        <f>IF(Tabela1[[#This Row],[Nome completo do requerente]]="","",IF(C760="","",IF(COUNTIF(Percentual!$J$2:'Percentual'!J5746,Percentual!J757)&gt;1,"0%",VLOOKUP(C760,Percentual!$A$2:$B$18,2,FALSE))))</f>
        <v/>
      </c>
      <c r="O760" s="64" t="str">
        <f t="shared" si="45"/>
        <v/>
      </c>
      <c r="P760" s="65" t="str">
        <f t="shared" si="46"/>
        <v/>
      </c>
      <c r="Q760" s="64" t="str">
        <f t="shared" si="47"/>
        <v/>
      </c>
      <c r="R760" s="62" t="str">
        <f t="shared" si="48"/>
        <v/>
      </c>
    </row>
    <row r="761" spans="1:18" x14ac:dyDescent="0.25">
      <c r="A761" s="66" t="str">
        <f>IF(B761&lt;&gt;"", COUNTA($B$5:B761), "")</f>
        <v/>
      </c>
      <c r="L761" s="58" t="str">
        <f>IF(Tabela1[[#This Row],[Modalidade da instituição de ensino]]="","",Percentual!$F$2)</f>
        <v/>
      </c>
      <c r="N761" s="63" t="str">
        <f>IF(Tabela1[[#This Row],[Nome completo do requerente]]="","",IF(C761="","",IF(COUNTIF(Percentual!$J$2:'Percentual'!J5747,Percentual!J758)&gt;1,"0%",VLOOKUP(C761,Percentual!$A$2:$B$18,2,FALSE))))</f>
        <v/>
      </c>
      <c r="O761" s="64" t="str">
        <f t="shared" si="45"/>
        <v/>
      </c>
      <c r="P761" s="65" t="str">
        <f t="shared" si="46"/>
        <v/>
      </c>
      <c r="Q761" s="64" t="str">
        <f t="shared" si="47"/>
        <v/>
      </c>
      <c r="R761" s="62" t="str">
        <f t="shared" si="48"/>
        <v/>
      </c>
    </row>
    <row r="762" spans="1:18" x14ac:dyDescent="0.25">
      <c r="A762" s="66" t="str">
        <f>IF(B762&lt;&gt;"", COUNTA($B$5:B762), "")</f>
        <v/>
      </c>
      <c r="L762" s="58" t="str">
        <f>IF(Tabela1[[#This Row],[Modalidade da instituição de ensino]]="","",Percentual!$F$2)</f>
        <v/>
      </c>
      <c r="N762" s="63" t="str">
        <f>IF(Tabela1[[#This Row],[Nome completo do requerente]]="","",IF(C762="","",IF(COUNTIF(Percentual!$J$2:'Percentual'!J5748,Percentual!J759)&gt;1,"0%",VLOOKUP(C762,Percentual!$A$2:$B$18,2,FALSE))))</f>
        <v/>
      </c>
      <c r="O762" s="64" t="str">
        <f t="shared" si="45"/>
        <v/>
      </c>
      <c r="P762" s="65" t="str">
        <f t="shared" si="46"/>
        <v/>
      </c>
      <c r="Q762" s="64" t="str">
        <f t="shared" si="47"/>
        <v/>
      </c>
      <c r="R762" s="62" t="str">
        <f t="shared" si="48"/>
        <v/>
      </c>
    </row>
    <row r="763" spans="1:18" x14ac:dyDescent="0.25">
      <c r="A763" s="66" t="str">
        <f>IF(B763&lt;&gt;"", COUNTA($B$5:B763), "")</f>
        <v/>
      </c>
      <c r="L763" s="58" t="str">
        <f>IF(Tabela1[[#This Row],[Modalidade da instituição de ensino]]="","",Percentual!$F$2)</f>
        <v/>
      </c>
      <c r="N763" s="63" t="str">
        <f>IF(Tabela1[[#This Row],[Nome completo do requerente]]="","",IF(C763="","",IF(COUNTIF(Percentual!$J$2:'Percentual'!J5749,Percentual!J760)&gt;1,"0%",VLOOKUP(C763,Percentual!$A$2:$B$18,2,FALSE))))</f>
        <v/>
      </c>
      <c r="O763" s="64" t="str">
        <f t="shared" si="45"/>
        <v/>
      </c>
      <c r="P763" s="65" t="str">
        <f t="shared" si="46"/>
        <v/>
      </c>
      <c r="Q763" s="64" t="str">
        <f t="shared" si="47"/>
        <v/>
      </c>
      <c r="R763" s="62" t="str">
        <f t="shared" si="48"/>
        <v/>
      </c>
    </row>
    <row r="764" spans="1:18" x14ac:dyDescent="0.25">
      <c r="A764" s="66" t="str">
        <f>IF(B764&lt;&gt;"", COUNTA($B$5:B764), "")</f>
        <v/>
      </c>
      <c r="L764" s="58" t="str">
        <f>IF(Tabela1[[#This Row],[Modalidade da instituição de ensino]]="","",Percentual!$F$2)</f>
        <v/>
      </c>
      <c r="N764" s="63" t="str">
        <f>IF(Tabela1[[#This Row],[Nome completo do requerente]]="","",IF(C764="","",IF(COUNTIF(Percentual!$J$2:'Percentual'!J5750,Percentual!J761)&gt;1,"0%",VLOOKUP(C764,Percentual!$A$2:$B$18,2,FALSE))))</f>
        <v/>
      </c>
      <c r="O764" s="64" t="str">
        <f t="shared" si="45"/>
        <v/>
      </c>
      <c r="P764" s="65" t="str">
        <f t="shared" si="46"/>
        <v/>
      </c>
      <c r="Q764" s="64" t="str">
        <f t="shared" si="47"/>
        <v/>
      </c>
      <c r="R764" s="62" t="str">
        <f t="shared" si="48"/>
        <v/>
      </c>
    </row>
    <row r="765" spans="1:18" x14ac:dyDescent="0.25">
      <c r="A765" s="66" t="str">
        <f>IF(B765&lt;&gt;"", COUNTA($B$5:B765), "")</f>
        <v/>
      </c>
      <c r="L765" s="58" t="str">
        <f>IF(Tabela1[[#This Row],[Modalidade da instituição de ensino]]="","",Percentual!$F$2)</f>
        <v/>
      </c>
      <c r="N765" s="63" t="str">
        <f>IF(Tabela1[[#This Row],[Nome completo do requerente]]="","",IF(C765="","",IF(COUNTIF(Percentual!$J$2:'Percentual'!J5751,Percentual!J762)&gt;1,"0%",VLOOKUP(C765,Percentual!$A$2:$B$18,2,FALSE))))</f>
        <v/>
      </c>
      <c r="O765" s="64" t="str">
        <f t="shared" si="45"/>
        <v/>
      </c>
      <c r="P765" s="65" t="str">
        <f t="shared" si="46"/>
        <v/>
      </c>
      <c r="Q765" s="64" t="str">
        <f t="shared" si="47"/>
        <v/>
      </c>
      <c r="R765" s="62" t="str">
        <f t="shared" si="48"/>
        <v/>
      </c>
    </row>
    <row r="766" spans="1:18" x14ac:dyDescent="0.25">
      <c r="A766" s="66" t="str">
        <f>IF(B766&lt;&gt;"", COUNTA($B$5:B766), "")</f>
        <v/>
      </c>
      <c r="L766" s="58" t="str">
        <f>IF(Tabela1[[#This Row],[Modalidade da instituição de ensino]]="","",Percentual!$F$2)</f>
        <v/>
      </c>
      <c r="N766" s="63" t="str">
        <f>IF(Tabela1[[#This Row],[Nome completo do requerente]]="","",IF(C766="","",IF(COUNTIF(Percentual!$J$2:'Percentual'!J5752,Percentual!J763)&gt;1,"0%",VLOOKUP(C766,Percentual!$A$2:$B$18,2,FALSE))))</f>
        <v/>
      </c>
      <c r="O766" s="64" t="str">
        <f t="shared" si="45"/>
        <v/>
      </c>
      <c r="P766" s="65" t="str">
        <f t="shared" si="46"/>
        <v/>
      </c>
      <c r="Q766" s="64" t="str">
        <f t="shared" si="47"/>
        <v/>
      </c>
      <c r="R766" s="62" t="str">
        <f t="shared" si="48"/>
        <v/>
      </c>
    </row>
    <row r="767" spans="1:18" x14ac:dyDescent="0.25">
      <c r="A767" s="66" t="str">
        <f>IF(B767&lt;&gt;"", COUNTA($B$5:B767), "")</f>
        <v/>
      </c>
      <c r="L767" s="58" t="str">
        <f>IF(Tabela1[[#This Row],[Modalidade da instituição de ensino]]="","",Percentual!$F$2)</f>
        <v/>
      </c>
      <c r="N767" s="63" t="str">
        <f>IF(Tabela1[[#This Row],[Nome completo do requerente]]="","",IF(C767="","",IF(COUNTIF(Percentual!$J$2:'Percentual'!J5753,Percentual!J764)&gt;1,"0%",VLOOKUP(C767,Percentual!$A$2:$B$18,2,FALSE))))</f>
        <v/>
      </c>
      <c r="O767" s="64" t="str">
        <f t="shared" si="45"/>
        <v/>
      </c>
      <c r="P767" s="65" t="str">
        <f t="shared" si="46"/>
        <v/>
      </c>
      <c r="Q767" s="64" t="str">
        <f t="shared" si="47"/>
        <v/>
      </c>
      <c r="R767" s="62" t="str">
        <f t="shared" si="48"/>
        <v/>
      </c>
    </row>
    <row r="768" spans="1:18" x14ac:dyDescent="0.25">
      <c r="A768" s="66" t="str">
        <f>IF(B768&lt;&gt;"", COUNTA($B$5:B768), "")</f>
        <v/>
      </c>
      <c r="L768" s="58" t="str">
        <f>IF(Tabela1[[#This Row],[Modalidade da instituição de ensino]]="","",Percentual!$F$2)</f>
        <v/>
      </c>
      <c r="N768" s="63" t="str">
        <f>IF(Tabela1[[#This Row],[Nome completo do requerente]]="","",IF(C768="","",IF(COUNTIF(Percentual!$J$2:'Percentual'!J5754,Percentual!J765)&gt;1,"0%",VLOOKUP(C768,Percentual!$A$2:$B$18,2,FALSE))))</f>
        <v/>
      </c>
      <c r="O768" s="64" t="str">
        <f t="shared" si="45"/>
        <v/>
      </c>
      <c r="P768" s="65" t="str">
        <f t="shared" si="46"/>
        <v/>
      </c>
      <c r="Q768" s="64" t="str">
        <f t="shared" si="47"/>
        <v/>
      </c>
      <c r="R768" s="62" t="str">
        <f t="shared" si="48"/>
        <v/>
      </c>
    </row>
    <row r="769" spans="1:18" x14ac:dyDescent="0.25">
      <c r="A769" s="66" t="str">
        <f>IF(B769&lt;&gt;"", COUNTA($B$5:B769), "")</f>
        <v/>
      </c>
      <c r="L769" s="58" t="str">
        <f>IF(Tabela1[[#This Row],[Modalidade da instituição de ensino]]="","",Percentual!$F$2)</f>
        <v/>
      </c>
      <c r="N769" s="63" t="str">
        <f>IF(Tabela1[[#This Row],[Nome completo do requerente]]="","",IF(C769="","",IF(COUNTIF(Percentual!$J$2:'Percentual'!J5755,Percentual!J766)&gt;1,"0%",VLOOKUP(C769,Percentual!$A$2:$B$18,2,FALSE))))</f>
        <v/>
      </c>
      <c r="O769" s="64" t="str">
        <f t="shared" si="45"/>
        <v/>
      </c>
      <c r="P769" s="65" t="str">
        <f t="shared" si="46"/>
        <v/>
      </c>
      <c r="Q769" s="64" t="str">
        <f t="shared" si="47"/>
        <v/>
      </c>
      <c r="R769" s="62" t="str">
        <f t="shared" si="48"/>
        <v/>
      </c>
    </row>
    <row r="770" spans="1:18" x14ac:dyDescent="0.25">
      <c r="A770" s="66" t="str">
        <f>IF(B770&lt;&gt;"", COUNTA($B$5:B770), "")</f>
        <v/>
      </c>
      <c r="L770" s="58" t="str">
        <f>IF(Tabela1[[#This Row],[Modalidade da instituição de ensino]]="","",Percentual!$F$2)</f>
        <v/>
      </c>
      <c r="N770" s="63" t="str">
        <f>IF(Tabela1[[#This Row],[Nome completo do requerente]]="","",IF(C770="","",IF(COUNTIF(Percentual!$J$2:'Percentual'!J5756,Percentual!J767)&gt;1,"0%",VLOOKUP(C770,Percentual!$A$2:$B$18,2,FALSE))))</f>
        <v/>
      </c>
      <c r="O770" s="64" t="str">
        <f t="shared" si="45"/>
        <v/>
      </c>
      <c r="P770" s="65" t="str">
        <f t="shared" si="46"/>
        <v/>
      </c>
      <c r="Q770" s="64" t="str">
        <f t="shared" si="47"/>
        <v/>
      </c>
      <c r="R770" s="62" t="str">
        <f t="shared" si="48"/>
        <v/>
      </c>
    </row>
    <row r="771" spans="1:18" x14ac:dyDescent="0.25">
      <c r="A771" s="66" t="str">
        <f>IF(B771&lt;&gt;"", COUNTA($B$5:B771), "")</f>
        <v/>
      </c>
      <c r="L771" s="58" t="str">
        <f>IF(Tabela1[[#This Row],[Modalidade da instituição de ensino]]="","",Percentual!$F$2)</f>
        <v/>
      </c>
      <c r="N771" s="63" t="str">
        <f>IF(Tabela1[[#This Row],[Nome completo do requerente]]="","",IF(C771="","",IF(COUNTIF(Percentual!$J$2:'Percentual'!J5757,Percentual!J768)&gt;1,"0%",VLOOKUP(C771,Percentual!$A$2:$B$18,2,FALSE))))</f>
        <v/>
      </c>
      <c r="O771" s="64" t="str">
        <f t="shared" si="45"/>
        <v/>
      </c>
      <c r="P771" s="65" t="str">
        <f t="shared" si="46"/>
        <v/>
      </c>
      <c r="Q771" s="64" t="str">
        <f t="shared" si="47"/>
        <v/>
      </c>
      <c r="R771" s="62" t="str">
        <f t="shared" si="48"/>
        <v/>
      </c>
    </row>
    <row r="772" spans="1:18" x14ac:dyDescent="0.25">
      <c r="A772" s="66" t="str">
        <f>IF(B772&lt;&gt;"", COUNTA($B$5:B772), "")</f>
        <v/>
      </c>
      <c r="L772" s="58" t="str">
        <f>IF(Tabela1[[#This Row],[Modalidade da instituição de ensino]]="","",Percentual!$F$2)</f>
        <v/>
      </c>
      <c r="N772" s="63" t="str">
        <f>IF(Tabela1[[#This Row],[Nome completo do requerente]]="","",IF(C772="","",IF(COUNTIF(Percentual!$J$2:'Percentual'!J5758,Percentual!J769)&gt;1,"0%",VLOOKUP(C772,Percentual!$A$2:$B$18,2,FALSE))))</f>
        <v/>
      </c>
      <c r="O772" s="64" t="str">
        <f t="shared" si="45"/>
        <v/>
      </c>
      <c r="P772" s="65" t="str">
        <f t="shared" si="46"/>
        <v/>
      </c>
      <c r="Q772" s="64" t="str">
        <f t="shared" si="47"/>
        <v/>
      </c>
      <c r="R772" s="62" t="str">
        <f t="shared" si="48"/>
        <v/>
      </c>
    </row>
    <row r="773" spans="1:18" x14ac:dyDescent="0.25">
      <c r="A773" s="66" t="str">
        <f>IF(B773&lt;&gt;"", COUNTA($B$5:B773), "")</f>
        <v/>
      </c>
      <c r="L773" s="58" t="str">
        <f>IF(Tabela1[[#This Row],[Modalidade da instituição de ensino]]="","",Percentual!$F$2)</f>
        <v/>
      </c>
      <c r="N773" s="63" t="str">
        <f>IF(Tabela1[[#This Row],[Nome completo do requerente]]="","",IF(C773="","",IF(COUNTIF(Percentual!$J$2:'Percentual'!J5759,Percentual!J770)&gt;1,"0%",VLOOKUP(C773,Percentual!$A$2:$B$18,2,FALSE))))</f>
        <v/>
      </c>
      <c r="O773" s="64" t="str">
        <f t="shared" ref="O773:O836" si="49">IF(AND(N773&lt;&gt;""), M773*N773, "")</f>
        <v/>
      </c>
      <c r="P773" s="65" t="str">
        <f t="shared" ref="P773:P836" si="50">IF(N773="","",100%-N773)</f>
        <v/>
      </c>
      <c r="Q773" s="64" t="str">
        <f t="shared" ref="Q773:Q836" si="51">IF(AND(N773&lt;&gt;""), M773-O773, "")</f>
        <v/>
      </c>
      <c r="R773" s="62" t="str">
        <f t="shared" ref="R773:R836" si="52">IF(AND(Q773&lt;&gt;""), IF(Q773&lt;=1078,Q773,1078), "")</f>
        <v/>
      </c>
    </row>
    <row r="774" spans="1:18" x14ac:dyDescent="0.25">
      <c r="A774" s="66" t="str">
        <f>IF(B774&lt;&gt;"", COUNTA($B$5:B774), "")</f>
        <v/>
      </c>
      <c r="L774" s="58" t="str">
        <f>IF(Tabela1[[#This Row],[Modalidade da instituição de ensino]]="","",Percentual!$F$2)</f>
        <v/>
      </c>
      <c r="N774" s="63" t="str">
        <f>IF(Tabela1[[#This Row],[Nome completo do requerente]]="","",IF(C774="","",IF(COUNTIF(Percentual!$J$2:'Percentual'!J5760,Percentual!J771)&gt;1,"0%",VLOOKUP(C774,Percentual!$A$2:$B$18,2,FALSE))))</f>
        <v/>
      </c>
      <c r="O774" s="64" t="str">
        <f t="shared" si="49"/>
        <v/>
      </c>
      <c r="P774" s="65" t="str">
        <f t="shared" si="50"/>
        <v/>
      </c>
      <c r="Q774" s="64" t="str">
        <f t="shared" si="51"/>
        <v/>
      </c>
      <c r="R774" s="62" t="str">
        <f t="shared" si="52"/>
        <v/>
      </c>
    </row>
    <row r="775" spans="1:18" x14ac:dyDescent="0.25">
      <c r="A775" s="66" t="str">
        <f>IF(B775&lt;&gt;"", COUNTA($B$5:B775), "")</f>
        <v/>
      </c>
      <c r="L775" s="58" t="str">
        <f>IF(Tabela1[[#This Row],[Modalidade da instituição de ensino]]="","",Percentual!$F$2)</f>
        <v/>
      </c>
      <c r="N775" s="63" t="str">
        <f>IF(Tabela1[[#This Row],[Nome completo do requerente]]="","",IF(C775="","",IF(COUNTIF(Percentual!$J$2:'Percentual'!J5761,Percentual!J772)&gt;1,"0%",VLOOKUP(C775,Percentual!$A$2:$B$18,2,FALSE))))</f>
        <v/>
      </c>
      <c r="O775" s="64" t="str">
        <f t="shared" si="49"/>
        <v/>
      </c>
      <c r="P775" s="65" t="str">
        <f t="shared" si="50"/>
        <v/>
      </c>
      <c r="Q775" s="64" t="str">
        <f t="shared" si="51"/>
        <v/>
      </c>
      <c r="R775" s="62" t="str">
        <f t="shared" si="52"/>
        <v/>
      </c>
    </row>
    <row r="776" spans="1:18" x14ac:dyDescent="0.25">
      <c r="A776" s="66" t="str">
        <f>IF(B776&lt;&gt;"", COUNTA($B$5:B776), "")</f>
        <v/>
      </c>
      <c r="L776" s="58" t="str">
        <f>IF(Tabela1[[#This Row],[Modalidade da instituição de ensino]]="","",Percentual!$F$2)</f>
        <v/>
      </c>
      <c r="N776" s="63" t="str">
        <f>IF(Tabela1[[#This Row],[Nome completo do requerente]]="","",IF(C776="","",IF(COUNTIF(Percentual!$J$2:'Percentual'!J5762,Percentual!J773)&gt;1,"0%",VLOOKUP(C776,Percentual!$A$2:$B$18,2,FALSE))))</f>
        <v/>
      </c>
      <c r="O776" s="64" t="str">
        <f t="shared" si="49"/>
        <v/>
      </c>
      <c r="P776" s="65" t="str">
        <f t="shared" si="50"/>
        <v/>
      </c>
      <c r="Q776" s="64" t="str">
        <f t="shared" si="51"/>
        <v/>
      </c>
      <c r="R776" s="62" t="str">
        <f t="shared" si="52"/>
        <v/>
      </c>
    </row>
    <row r="777" spans="1:18" x14ac:dyDescent="0.25">
      <c r="A777" s="66" t="str">
        <f>IF(B777&lt;&gt;"", COUNTA($B$5:B777), "")</f>
        <v/>
      </c>
      <c r="L777" s="58" t="str">
        <f>IF(Tabela1[[#This Row],[Modalidade da instituição de ensino]]="","",Percentual!$F$2)</f>
        <v/>
      </c>
      <c r="N777" s="63" t="str">
        <f>IF(Tabela1[[#This Row],[Nome completo do requerente]]="","",IF(C777="","",IF(COUNTIF(Percentual!$J$2:'Percentual'!J5763,Percentual!J774)&gt;1,"0%",VLOOKUP(C777,Percentual!$A$2:$B$18,2,FALSE))))</f>
        <v/>
      </c>
      <c r="O777" s="64" t="str">
        <f t="shared" si="49"/>
        <v/>
      </c>
      <c r="P777" s="65" t="str">
        <f t="shared" si="50"/>
        <v/>
      </c>
      <c r="Q777" s="64" t="str">
        <f t="shared" si="51"/>
        <v/>
      </c>
      <c r="R777" s="62" t="str">
        <f t="shared" si="52"/>
        <v/>
      </c>
    </row>
    <row r="778" spans="1:18" x14ac:dyDescent="0.25">
      <c r="A778" s="66" t="str">
        <f>IF(B778&lt;&gt;"", COUNTA($B$5:B778), "")</f>
        <v/>
      </c>
      <c r="L778" s="58" t="str">
        <f>IF(Tabela1[[#This Row],[Modalidade da instituição de ensino]]="","",Percentual!$F$2)</f>
        <v/>
      </c>
      <c r="N778" s="63" t="str">
        <f>IF(Tabela1[[#This Row],[Nome completo do requerente]]="","",IF(C778="","",IF(COUNTIF(Percentual!$J$2:'Percentual'!J5764,Percentual!J775)&gt;1,"0%",VLOOKUP(C778,Percentual!$A$2:$B$18,2,FALSE))))</f>
        <v/>
      </c>
      <c r="O778" s="64" t="str">
        <f t="shared" si="49"/>
        <v/>
      </c>
      <c r="P778" s="65" t="str">
        <f t="shared" si="50"/>
        <v/>
      </c>
      <c r="Q778" s="64" t="str">
        <f t="shared" si="51"/>
        <v/>
      </c>
      <c r="R778" s="62" t="str">
        <f t="shared" si="52"/>
        <v/>
      </c>
    </row>
    <row r="779" spans="1:18" x14ac:dyDescent="0.25">
      <c r="A779" s="66" t="str">
        <f>IF(B779&lt;&gt;"", COUNTA($B$5:B779), "")</f>
        <v/>
      </c>
      <c r="L779" s="58" t="str">
        <f>IF(Tabela1[[#This Row],[Modalidade da instituição de ensino]]="","",Percentual!$F$2)</f>
        <v/>
      </c>
      <c r="N779" s="63" t="str">
        <f>IF(Tabela1[[#This Row],[Nome completo do requerente]]="","",IF(C779="","",IF(COUNTIF(Percentual!$J$2:'Percentual'!J5765,Percentual!J776)&gt;1,"0%",VLOOKUP(C779,Percentual!$A$2:$B$18,2,FALSE))))</f>
        <v/>
      </c>
      <c r="O779" s="64" t="str">
        <f t="shared" si="49"/>
        <v/>
      </c>
      <c r="P779" s="65" t="str">
        <f t="shared" si="50"/>
        <v/>
      </c>
      <c r="Q779" s="64" t="str">
        <f t="shared" si="51"/>
        <v/>
      </c>
      <c r="R779" s="62" t="str">
        <f t="shared" si="52"/>
        <v/>
      </c>
    </row>
    <row r="780" spans="1:18" x14ac:dyDescent="0.25">
      <c r="A780" s="66" t="str">
        <f>IF(B780&lt;&gt;"", COUNTA($B$5:B780), "")</f>
        <v/>
      </c>
      <c r="L780" s="58" t="str">
        <f>IF(Tabela1[[#This Row],[Modalidade da instituição de ensino]]="","",Percentual!$F$2)</f>
        <v/>
      </c>
      <c r="N780" s="63" t="str">
        <f>IF(Tabela1[[#This Row],[Nome completo do requerente]]="","",IF(C780="","",IF(COUNTIF(Percentual!$J$2:'Percentual'!J5766,Percentual!J777)&gt;1,"0%",VLOOKUP(C780,Percentual!$A$2:$B$18,2,FALSE))))</f>
        <v/>
      </c>
      <c r="O780" s="64" t="str">
        <f t="shared" si="49"/>
        <v/>
      </c>
      <c r="P780" s="65" t="str">
        <f t="shared" si="50"/>
        <v/>
      </c>
      <c r="Q780" s="64" t="str">
        <f t="shared" si="51"/>
        <v/>
      </c>
      <c r="R780" s="62" t="str">
        <f t="shared" si="52"/>
        <v/>
      </c>
    </row>
    <row r="781" spans="1:18" x14ac:dyDescent="0.25">
      <c r="A781" s="66" t="str">
        <f>IF(B781&lt;&gt;"", COUNTA($B$5:B781), "")</f>
        <v/>
      </c>
      <c r="L781" s="58" t="str">
        <f>IF(Tabela1[[#This Row],[Modalidade da instituição de ensino]]="","",Percentual!$F$2)</f>
        <v/>
      </c>
      <c r="N781" s="63" t="str">
        <f>IF(Tabela1[[#This Row],[Nome completo do requerente]]="","",IF(C781="","",IF(COUNTIF(Percentual!$J$2:'Percentual'!J5767,Percentual!J778)&gt;1,"0%",VLOOKUP(C781,Percentual!$A$2:$B$18,2,FALSE))))</f>
        <v/>
      </c>
      <c r="O781" s="64" t="str">
        <f t="shared" si="49"/>
        <v/>
      </c>
      <c r="P781" s="65" t="str">
        <f t="shared" si="50"/>
        <v/>
      </c>
      <c r="Q781" s="64" t="str">
        <f t="shared" si="51"/>
        <v/>
      </c>
      <c r="R781" s="62" t="str">
        <f t="shared" si="52"/>
        <v/>
      </c>
    </row>
    <row r="782" spans="1:18" x14ac:dyDescent="0.25">
      <c r="A782" s="66" t="str">
        <f>IF(B782&lt;&gt;"", COUNTA($B$5:B782), "")</f>
        <v/>
      </c>
      <c r="L782" s="58" t="str">
        <f>IF(Tabela1[[#This Row],[Modalidade da instituição de ensino]]="","",Percentual!$F$2)</f>
        <v/>
      </c>
      <c r="N782" s="63" t="str">
        <f>IF(Tabela1[[#This Row],[Nome completo do requerente]]="","",IF(C782="","",IF(COUNTIF(Percentual!$J$2:'Percentual'!J5768,Percentual!J779)&gt;1,"0%",VLOOKUP(C782,Percentual!$A$2:$B$18,2,FALSE))))</f>
        <v/>
      </c>
      <c r="O782" s="64" t="str">
        <f t="shared" si="49"/>
        <v/>
      </c>
      <c r="P782" s="65" t="str">
        <f t="shared" si="50"/>
        <v/>
      </c>
      <c r="Q782" s="64" t="str">
        <f t="shared" si="51"/>
        <v/>
      </c>
      <c r="R782" s="62" t="str">
        <f t="shared" si="52"/>
        <v/>
      </c>
    </row>
    <row r="783" spans="1:18" x14ac:dyDescent="0.25">
      <c r="A783" s="66" t="str">
        <f>IF(B783&lt;&gt;"", COUNTA($B$5:B783), "")</f>
        <v/>
      </c>
      <c r="L783" s="58" t="str">
        <f>IF(Tabela1[[#This Row],[Modalidade da instituição de ensino]]="","",Percentual!$F$2)</f>
        <v/>
      </c>
      <c r="N783" s="63" t="str">
        <f>IF(Tabela1[[#This Row],[Nome completo do requerente]]="","",IF(C783="","",IF(COUNTIF(Percentual!$J$2:'Percentual'!J5769,Percentual!J780)&gt;1,"0%",VLOOKUP(C783,Percentual!$A$2:$B$18,2,FALSE))))</f>
        <v/>
      </c>
      <c r="O783" s="64" t="str">
        <f t="shared" si="49"/>
        <v/>
      </c>
      <c r="P783" s="65" t="str">
        <f t="shared" si="50"/>
        <v/>
      </c>
      <c r="Q783" s="64" t="str">
        <f t="shared" si="51"/>
        <v/>
      </c>
      <c r="R783" s="62" t="str">
        <f t="shared" si="52"/>
        <v/>
      </c>
    </row>
    <row r="784" spans="1:18" x14ac:dyDescent="0.25">
      <c r="A784" s="66" t="str">
        <f>IF(B784&lt;&gt;"", COUNTA($B$5:B784), "")</f>
        <v/>
      </c>
      <c r="L784" s="58" t="str">
        <f>IF(Tabela1[[#This Row],[Modalidade da instituição de ensino]]="","",Percentual!$F$2)</f>
        <v/>
      </c>
      <c r="N784" s="63" t="str">
        <f>IF(Tabela1[[#This Row],[Nome completo do requerente]]="","",IF(C784="","",IF(COUNTIF(Percentual!$J$2:'Percentual'!J5770,Percentual!J781)&gt;1,"0%",VLOOKUP(C784,Percentual!$A$2:$B$18,2,FALSE))))</f>
        <v/>
      </c>
      <c r="O784" s="64" t="str">
        <f t="shared" si="49"/>
        <v/>
      </c>
      <c r="P784" s="65" t="str">
        <f t="shared" si="50"/>
        <v/>
      </c>
      <c r="Q784" s="64" t="str">
        <f t="shared" si="51"/>
        <v/>
      </c>
      <c r="R784" s="62" t="str">
        <f t="shared" si="52"/>
        <v/>
      </c>
    </row>
    <row r="785" spans="1:18" x14ac:dyDescent="0.25">
      <c r="A785" s="66" t="str">
        <f>IF(B785&lt;&gt;"", COUNTA($B$5:B785), "")</f>
        <v/>
      </c>
      <c r="L785" s="58" t="str">
        <f>IF(Tabela1[[#This Row],[Modalidade da instituição de ensino]]="","",Percentual!$F$2)</f>
        <v/>
      </c>
      <c r="N785" s="63" t="str">
        <f>IF(Tabela1[[#This Row],[Nome completo do requerente]]="","",IF(C785="","",IF(COUNTIF(Percentual!$J$2:'Percentual'!J5771,Percentual!J782)&gt;1,"0%",VLOOKUP(C785,Percentual!$A$2:$B$18,2,FALSE))))</f>
        <v/>
      </c>
      <c r="O785" s="64" t="str">
        <f t="shared" si="49"/>
        <v/>
      </c>
      <c r="P785" s="65" t="str">
        <f t="shared" si="50"/>
        <v/>
      </c>
      <c r="Q785" s="64" t="str">
        <f t="shared" si="51"/>
        <v/>
      </c>
      <c r="R785" s="62" t="str">
        <f t="shared" si="52"/>
        <v/>
      </c>
    </row>
    <row r="786" spans="1:18" x14ac:dyDescent="0.25">
      <c r="A786" s="66" t="str">
        <f>IF(B786&lt;&gt;"", COUNTA($B$5:B786), "")</f>
        <v/>
      </c>
      <c r="L786" s="58" t="str">
        <f>IF(Tabela1[[#This Row],[Modalidade da instituição de ensino]]="","",Percentual!$F$2)</f>
        <v/>
      </c>
      <c r="N786" s="63" t="str">
        <f>IF(Tabela1[[#This Row],[Nome completo do requerente]]="","",IF(C786="","",IF(COUNTIF(Percentual!$J$2:'Percentual'!J5772,Percentual!J783)&gt;1,"0%",VLOOKUP(C786,Percentual!$A$2:$B$18,2,FALSE))))</f>
        <v/>
      </c>
      <c r="O786" s="64" t="str">
        <f t="shared" si="49"/>
        <v/>
      </c>
      <c r="P786" s="65" t="str">
        <f t="shared" si="50"/>
        <v/>
      </c>
      <c r="Q786" s="64" t="str">
        <f t="shared" si="51"/>
        <v/>
      </c>
      <c r="R786" s="62" t="str">
        <f t="shared" si="52"/>
        <v/>
      </c>
    </row>
    <row r="787" spans="1:18" x14ac:dyDescent="0.25">
      <c r="A787" s="66" t="str">
        <f>IF(B787&lt;&gt;"", COUNTA($B$5:B787), "")</f>
        <v/>
      </c>
      <c r="L787" s="58" t="str">
        <f>IF(Tabela1[[#This Row],[Modalidade da instituição de ensino]]="","",Percentual!$F$2)</f>
        <v/>
      </c>
      <c r="N787" s="63" t="str">
        <f>IF(Tabela1[[#This Row],[Nome completo do requerente]]="","",IF(C787="","",IF(COUNTIF(Percentual!$J$2:'Percentual'!J5773,Percentual!J784)&gt;1,"0%",VLOOKUP(C787,Percentual!$A$2:$B$18,2,FALSE))))</f>
        <v/>
      </c>
      <c r="O787" s="64" t="str">
        <f t="shared" si="49"/>
        <v/>
      </c>
      <c r="P787" s="65" t="str">
        <f t="shared" si="50"/>
        <v/>
      </c>
      <c r="Q787" s="64" t="str">
        <f t="shared" si="51"/>
        <v/>
      </c>
      <c r="R787" s="62" t="str">
        <f t="shared" si="52"/>
        <v/>
      </c>
    </row>
    <row r="788" spans="1:18" x14ac:dyDescent="0.25">
      <c r="A788" s="66" t="str">
        <f>IF(B788&lt;&gt;"", COUNTA($B$5:B788), "")</f>
        <v/>
      </c>
      <c r="L788" s="58" t="str">
        <f>IF(Tabela1[[#This Row],[Modalidade da instituição de ensino]]="","",Percentual!$F$2)</f>
        <v/>
      </c>
      <c r="N788" s="63" t="str">
        <f>IF(Tabela1[[#This Row],[Nome completo do requerente]]="","",IF(C788="","",IF(COUNTIF(Percentual!$J$2:'Percentual'!J5774,Percentual!J785)&gt;1,"0%",VLOOKUP(C788,Percentual!$A$2:$B$18,2,FALSE))))</f>
        <v/>
      </c>
      <c r="O788" s="64" t="str">
        <f t="shared" si="49"/>
        <v/>
      </c>
      <c r="P788" s="65" t="str">
        <f t="shared" si="50"/>
        <v/>
      </c>
      <c r="Q788" s="64" t="str">
        <f t="shared" si="51"/>
        <v/>
      </c>
      <c r="R788" s="62" t="str">
        <f t="shared" si="52"/>
        <v/>
      </c>
    </row>
    <row r="789" spans="1:18" x14ac:dyDescent="0.25">
      <c r="A789" s="66" t="str">
        <f>IF(B789&lt;&gt;"", COUNTA($B$5:B789), "")</f>
        <v/>
      </c>
      <c r="L789" s="58" t="str">
        <f>IF(Tabela1[[#This Row],[Modalidade da instituição de ensino]]="","",Percentual!$F$2)</f>
        <v/>
      </c>
      <c r="N789" s="63" t="str">
        <f>IF(Tabela1[[#This Row],[Nome completo do requerente]]="","",IF(C789="","",IF(COUNTIF(Percentual!$J$2:'Percentual'!J5775,Percentual!J786)&gt;1,"0%",VLOOKUP(C789,Percentual!$A$2:$B$18,2,FALSE))))</f>
        <v/>
      </c>
      <c r="O789" s="64" t="str">
        <f t="shared" si="49"/>
        <v/>
      </c>
      <c r="P789" s="65" t="str">
        <f t="shared" si="50"/>
        <v/>
      </c>
      <c r="Q789" s="64" t="str">
        <f t="shared" si="51"/>
        <v/>
      </c>
      <c r="R789" s="62" t="str">
        <f t="shared" si="52"/>
        <v/>
      </c>
    </row>
    <row r="790" spans="1:18" x14ac:dyDescent="0.25">
      <c r="A790" s="66" t="str">
        <f>IF(B790&lt;&gt;"", COUNTA($B$5:B790), "")</f>
        <v/>
      </c>
      <c r="L790" s="58" t="str">
        <f>IF(Tabela1[[#This Row],[Modalidade da instituição de ensino]]="","",Percentual!$F$2)</f>
        <v/>
      </c>
      <c r="N790" s="63" t="str">
        <f>IF(Tabela1[[#This Row],[Nome completo do requerente]]="","",IF(C790="","",IF(COUNTIF(Percentual!$J$2:'Percentual'!J5776,Percentual!J787)&gt;1,"0%",VLOOKUP(C790,Percentual!$A$2:$B$18,2,FALSE))))</f>
        <v/>
      </c>
      <c r="O790" s="64" t="str">
        <f t="shared" si="49"/>
        <v/>
      </c>
      <c r="P790" s="65" t="str">
        <f t="shared" si="50"/>
        <v/>
      </c>
      <c r="Q790" s="64" t="str">
        <f t="shared" si="51"/>
        <v/>
      </c>
      <c r="R790" s="62" t="str">
        <f t="shared" si="52"/>
        <v/>
      </c>
    </row>
    <row r="791" spans="1:18" x14ac:dyDescent="0.25">
      <c r="A791" s="66" t="str">
        <f>IF(B791&lt;&gt;"", COUNTA($B$5:B791), "")</f>
        <v/>
      </c>
      <c r="L791" s="58" t="str">
        <f>IF(Tabela1[[#This Row],[Modalidade da instituição de ensino]]="","",Percentual!$F$2)</f>
        <v/>
      </c>
      <c r="N791" s="63" t="str">
        <f>IF(Tabela1[[#This Row],[Nome completo do requerente]]="","",IF(C791="","",IF(COUNTIF(Percentual!$J$2:'Percentual'!J5777,Percentual!J788)&gt;1,"0%",VLOOKUP(C791,Percentual!$A$2:$B$18,2,FALSE))))</f>
        <v/>
      </c>
      <c r="O791" s="64" t="str">
        <f t="shared" si="49"/>
        <v/>
      </c>
      <c r="P791" s="65" t="str">
        <f t="shared" si="50"/>
        <v/>
      </c>
      <c r="Q791" s="64" t="str">
        <f t="shared" si="51"/>
        <v/>
      </c>
      <c r="R791" s="62" t="str">
        <f t="shared" si="52"/>
        <v/>
      </c>
    </row>
    <row r="792" spans="1:18" x14ac:dyDescent="0.25">
      <c r="A792" s="66" t="str">
        <f>IF(B792&lt;&gt;"", COUNTA($B$5:B792), "")</f>
        <v/>
      </c>
      <c r="L792" s="58" t="str">
        <f>IF(Tabela1[[#This Row],[Modalidade da instituição de ensino]]="","",Percentual!$F$2)</f>
        <v/>
      </c>
      <c r="N792" s="63" t="str">
        <f>IF(Tabela1[[#This Row],[Nome completo do requerente]]="","",IF(C792="","",IF(COUNTIF(Percentual!$J$2:'Percentual'!J5778,Percentual!J789)&gt;1,"0%",VLOOKUP(C792,Percentual!$A$2:$B$18,2,FALSE))))</f>
        <v/>
      </c>
      <c r="O792" s="64" t="str">
        <f t="shared" si="49"/>
        <v/>
      </c>
      <c r="P792" s="65" t="str">
        <f t="shared" si="50"/>
        <v/>
      </c>
      <c r="Q792" s="64" t="str">
        <f t="shared" si="51"/>
        <v/>
      </c>
      <c r="R792" s="62" t="str">
        <f t="shared" si="52"/>
        <v/>
      </c>
    </row>
    <row r="793" spans="1:18" x14ac:dyDescent="0.25">
      <c r="A793" s="66" t="str">
        <f>IF(B793&lt;&gt;"", COUNTA($B$5:B793), "")</f>
        <v/>
      </c>
      <c r="L793" s="58" t="str">
        <f>IF(Tabela1[[#This Row],[Modalidade da instituição de ensino]]="","",Percentual!$F$2)</f>
        <v/>
      </c>
      <c r="N793" s="63" t="str">
        <f>IF(Tabela1[[#This Row],[Nome completo do requerente]]="","",IF(C793="","",IF(COUNTIF(Percentual!$J$2:'Percentual'!J5779,Percentual!J790)&gt;1,"0%",VLOOKUP(C793,Percentual!$A$2:$B$18,2,FALSE))))</f>
        <v/>
      </c>
      <c r="O793" s="64" t="str">
        <f t="shared" si="49"/>
        <v/>
      </c>
      <c r="P793" s="65" t="str">
        <f t="shared" si="50"/>
        <v/>
      </c>
      <c r="Q793" s="64" t="str">
        <f t="shared" si="51"/>
        <v/>
      </c>
      <c r="R793" s="62" t="str">
        <f t="shared" si="52"/>
        <v/>
      </c>
    </row>
    <row r="794" spans="1:18" x14ac:dyDescent="0.25">
      <c r="A794" s="66" t="str">
        <f>IF(B794&lt;&gt;"", COUNTA($B$5:B794), "")</f>
        <v/>
      </c>
      <c r="L794" s="58" t="str">
        <f>IF(Tabela1[[#This Row],[Modalidade da instituição de ensino]]="","",Percentual!$F$2)</f>
        <v/>
      </c>
      <c r="N794" s="63" t="str">
        <f>IF(Tabela1[[#This Row],[Nome completo do requerente]]="","",IF(C794="","",IF(COUNTIF(Percentual!$J$2:'Percentual'!J5780,Percentual!J791)&gt;1,"0%",VLOOKUP(C794,Percentual!$A$2:$B$18,2,FALSE))))</f>
        <v/>
      </c>
      <c r="O794" s="64" t="str">
        <f t="shared" si="49"/>
        <v/>
      </c>
      <c r="P794" s="65" t="str">
        <f t="shared" si="50"/>
        <v/>
      </c>
      <c r="Q794" s="64" t="str">
        <f t="shared" si="51"/>
        <v/>
      </c>
      <c r="R794" s="62" t="str">
        <f t="shared" si="52"/>
        <v/>
      </c>
    </row>
    <row r="795" spans="1:18" x14ac:dyDescent="0.25">
      <c r="A795" s="66" t="str">
        <f>IF(B795&lt;&gt;"", COUNTA($B$5:B795), "")</f>
        <v/>
      </c>
      <c r="L795" s="58" t="str">
        <f>IF(Tabela1[[#This Row],[Modalidade da instituição de ensino]]="","",Percentual!$F$2)</f>
        <v/>
      </c>
      <c r="N795" s="63" t="str">
        <f>IF(Tabela1[[#This Row],[Nome completo do requerente]]="","",IF(C795="","",IF(COUNTIF(Percentual!$J$2:'Percentual'!J5781,Percentual!J792)&gt;1,"0%",VLOOKUP(C795,Percentual!$A$2:$B$18,2,FALSE))))</f>
        <v/>
      </c>
      <c r="O795" s="64" t="str">
        <f t="shared" si="49"/>
        <v/>
      </c>
      <c r="P795" s="65" t="str">
        <f t="shared" si="50"/>
        <v/>
      </c>
      <c r="Q795" s="64" t="str">
        <f t="shared" si="51"/>
        <v/>
      </c>
      <c r="R795" s="62" t="str">
        <f t="shared" si="52"/>
        <v/>
      </c>
    </row>
    <row r="796" spans="1:18" x14ac:dyDescent="0.25">
      <c r="A796" s="66" t="str">
        <f>IF(B796&lt;&gt;"", COUNTA($B$5:B796), "")</f>
        <v/>
      </c>
      <c r="L796" s="58" t="str">
        <f>IF(Tabela1[[#This Row],[Modalidade da instituição de ensino]]="","",Percentual!$F$2)</f>
        <v/>
      </c>
      <c r="N796" s="63" t="str">
        <f>IF(Tabela1[[#This Row],[Nome completo do requerente]]="","",IF(C796="","",IF(COUNTIF(Percentual!$J$2:'Percentual'!J5782,Percentual!J793)&gt;1,"0%",VLOOKUP(C796,Percentual!$A$2:$B$18,2,FALSE))))</f>
        <v/>
      </c>
      <c r="O796" s="64" t="str">
        <f t="shared" si="49"/>
        <v/>
      </c>
      <c r="P796" s="65" t="str">
        <f t="shared" si="50"/>
        <v/>
      </c>
      <c r="Q796" s="64" t="str">
        <f t="shared" si="51"/>
        <v/>
      </c>
      <c r="R796" s="62" t="str">
        <f t="shared" si="52"/>
        <v/>
      </c>
    </row>
    <row r="797" spans="1:18" x14ac:dyDescent="0.25">
      <c r="A797" s="66" t="str">
        <f>IF(B797&lt;&gt;"", COUNTA($B$5:B797), "")</f>
        <v/>
      </c>
      <c r="L797" s="58" t="str">
        <f>IF(Tabela1[[#This Row],[Modalidade da instituição de ensino]]="","",Percentual!$F$2)</f>
        <v/>
      </c>
      <c r="N797" s="63" t="str">
        <f>IF(Tabela1[[#This Row],[Nome completo do requerente]]="","",IF(C797="","",IF(COUNTIF(Percentual!$J$2:'Percentual'!J5783,Percentual!J794)&gt;1,"0%",VLOOKUP(C797,Percentual!$A$2:$B$18,2,FALSE))))</f>
        <v/>
      </c>
      <c r="O797" s="64" t="str">
        <f t="shared" si="49"/>
        <v/>
      </c>
      <c r="P797" s="65" t="str">
        <f t="shared" si="50"/>
        <v/>
      </c>
      <c r="Q797" s="64" t="str">
        <f t="shared" si="51"/>
        <v/>
      </c>
      <c r="R797" s="62" t="str">
        <f t="shared" si="52"/>
        <v/>
      </c>
    </row>
    <row r="798" spans="1:18" x14ac:dyDescent="0.25">
      <c r="A798" s="66" t="str">
        <f>IF(B798&lt;&gt;"", COUNTA($B$5:B798), "")</f>
        <v/>
      </c>
      <c r="L798" s="58" t="str">
        <f>IF(Tabela1[[#This Row],[Modalidade da instituição de ensino]]="","",Percentual!$F$2)</f>
        <v/>
      </c>
      <c r="N798" s="63" t="str">
        <f>IF(Tabela1[[#This Row],[Nome completo do requerente]]="","",IF(C798="","",IF(COUNTIF(Percentual!$J$2:'Percentual'!J5784,Percentual!J795)&gt;1,"0%",VLOOKUP(C798,Percentual!$A$2:$B$18,2,FALSE))))</f>
        <v/>
      </c>
      <c r="O798" s="64" t="str">
        <f t="shared" si="49"/>
        <v/>
      </c>
      <c r="P798" s="65" t="str">
        <f t="shared" si="50"/>
        <v/>
      </c>
      <c r="Q798" s="64" t="str">
        <f t="shared" si="51"/>
        <v/>
      </c>
      <c r="R798" s="62" t="str">
        <f t="shared" si="52"/>
        <v/>
      </c>
    </row>
    <row r="799" spans="1:18" x14ac:dyDescent="0.25">
      <c r="A799" s="66" t="str">
        <f>IF(B799&lt;&gt;"", COUNTA($B$5:B799), "")</f>
        <v/>
      </c>
      <c r="L799" s="58" t="str">
        <f>IF(Tabela1[[#This Row],[Modalidade da instituição de ensino]]="","",Percentual!$F$2)</f>
        <v/>
      </c>
      <c r="N799" s="63" t="str">
        <f>IF(Tabela1[[#This Row],[Nome completo do requerente]]="","",IF(C799="","",IF(COUNTIF(Percentual!$J$2:'Percentual'!J5785,Percentual!J796)&gt;1,"0%",VLOOKUP(C799,Percentual!$A$2:$B$18,2,FALSE))))</f>
        <v/>
      </c>
      <c r="O799" s="64" t="str">
        <f t="shared" si="49"/>
        <v/>
      </c>
      <c r="P799" s="65" t="str">
        <f t="shared" si="50"/>
        <v/>
      </c>
      <c r="Q799" s="64" t="str">
        <f t="shared" si="51"/>
        <v/>
      </c>
      <c r="R799" s="62" t="str">
        <f t="shared" si="52"/>
        <v/>
      </c>
    </row>
    <row r="800" spans="1:18" x14ac:dyDescent="0.25">
      <c r="A800" s="66" t="str">
        <f>IF(B800&lt;&gt;"", COUNTA($B$5:B800), "")</f>
        <v/>
      </c>
      <c r="L800" s="58" t="str">
        <f>IF(Tabela1[[#This Row],[Modalidade da instituição de ensino]]="","",Percentual!$F$2)</f>
        <v/>
      </c>
      <c r="N800" s="63" t="str">
        <f>IF(Tabela1[[#This Row],[Nome completo do requerente]]="","",IF(C800="","",IF(COUNTIF(Percentual!$J$2:'Percentual'!J5786,Percentual!J797)&gt;1,"0%",VLOOKUP(C800,Percentual!$A$2:$B$18,2,FALSE))))</f>
        <v/>
      </c>
      <c r="O800" s="64" t="str">
        <f t="shared" si="49"/>
        <v/>
      </c>
      <c r="P800" s="65" t="str">
        <f t="shared" si="50"/>
        <v/>
      </c>
      <c r="Q800" s="64" t="str">
        <f t="shared" si="51"/>
        <v/>
      </c>
      <c r="R800" s="62" t="str">
        <f t="shared" si="52"/>
        <v/>
      </c>
    </row>
    <row r="801" spans="1:18" x14ac:dyDescent="0.25">
      <c r="A801" s="66" t="str">
        <f>IF(B801&lt;&gt;"", COUNTA($B$5:B801), "")</f>
        <v/>
      </c>
      <c r="L801" s="58" t="str">
        <f>IF(Tabela1[[#This Row],[Modalidade da instituição de ensino]]="","",Percentual!$F$2)</f>
        <v/>
      </c>
      <c r="N801" s="63" t="str">
        <f>IF(Tabela1[[#This Row],[Nome completo do requerente]]="","",IF(C801="","",IF(COUNTIF(Percentual!$J$2:'Percentual'!J5787,Percentual!J798)&gt;1,"0%",VLOOKUP(C801,Percentual!$A$2:$B$18,2,FALSE))))</f>
        <v/>
      </c>
      <c r="O801" s="64" t="str">
        <f t="shared" si="49"/>
        <v/>
      </c>
      <c r="P801" s="65" t="str">
        <f t="shared" si="50"/>
        <v/>
      </c>
      <c r="Q801" s="64" t="str">
        <f t="shared" si="51"/>
        <v/>
      </c>
      <c r="R801" s="62" t="str">
        <f t="shared" si="52"/>
        <v/>
      </c>
    </row>
    <row r="802" spans="1:18" x14ac:dyDescent="0.25">
      <c r="A802" s="66" t="str">
        <f>IF(B802&lt;&gt;"", COUNTA($B$5:B802), "")</f>
        <v/>
      </c>
      <c r="L802" s="58" t="str">
        <f>IF(Tabela1[[#This Row],[Modalidade da instituição de ensino]]="","",Percentual!$F$2)</f>
        <v/>
      </c>
      <c r="N802" s="63" t="str">
        <f>IF(Tabela1[[#This Row],[Nome completo do requerente]]="","",IF(C802="","",IF(COUNTIF(Percentual!$J$2:'Percentual'!J5788,Percentual!J799)&gt;1,"0%",VLOOKUP(C802,Percentual!$A$2:$B$18,2,FALSE))))</f>
        <v/>
      </c>
      <c r="O802" s="64" t="str">
        <f t="shared" si="49"/>
        <v/>
      </c>
      <c r="P802" s="65" t="str">
        <f t="shared" si="50"/>
        <v/>
      </c>
      <c r="Q802" s="64" t="str">
        <f t="shared" si="51"/>
        <v/>
      </c>
      <c r="R802" s="62" t="str">
        <f t="shared" si="52"/>
        <v/>
      </c>
    </row>
    <row r="803" spans="1:18" x14ac:dyDescent="0.25">
      <c r="A803" s="66" t="str">
        <f>IF(B803&lt;&gt;"", COUNTA($B$5:B803), "")</f>
        <v/>
      </c>
      <c r="L803" s="58" t="str">
        <f>IF(Tabela1[[#This Row],[Modalidade da instituição de ensino]]="","",Percentual!$F$2)</f>
        <v/>
      </c>
      <c r="N803" s="63" t="str">
        <f>IF(Tabela1[[#This Row],[Nome completo do requerente]]="","",IF(C803="","",IF(COUNTIF(Percentual!$J$2:'Percentual'!J5789,Percentual!J800)&gt;1,"0%",VLOOKUP(C803,Percentual!$A$2:$B$18,2,FALSE))))</f>
        <v/>
      </c>
      <c r="O803" s="64" t="str">
        <f t="shared" si="49"/>
        <v/>
      </c>
      <c r="P803" s="65" t="str">
        <f t="shared" si="50"/>
        <v/>
      </c>
      <c r="Q803" s="64" t="str">
        <f t="shared" si="51"/>
        <v/>
      </c>
      <c r="R803" s="62" t="str">
        <f t="shared" si="52"/>
        <v/>
      </c>
    </row>
    <row r="804" spans="1:18" x14ac:dyDescent="0.25">
      <c r="A804" s="66" t="str">
        <f>IF(B804&lt;&gt;"", COUNTA($B$5:B804), "")</f>
        <v/>
      </c>
      <c r="L804" s="58" t="str">
        <f>IF(Tabela1[[#This Row],[Modalidade da instituição de ensino]]="","",Percentual!$F$2)</f>
        <v/>
      </c>
      <c r="N804" s="63" t="str">
        <f>IF(Tabela1[[#This Row],[Nome completo do requerente]]="","",IF(C804="","",IF(COUNTIF(Percentual!$J$2:'Percentual'!J5790,Percentual!J801)&gt;1,"0%",VLOOKUP(C804,Percentual!$A$2:$B$18,2,FALSE))))</f>
        <v/>
      </c>
      <c r="O804" s="64" t="str">
        <f t="shared" si="49"/>
        <v/>
      </c>
      <c r="P804" s="65" t="str">
        <f t="shared" si="50"/>
        <v/>
      </c>
      <c r="Q804" s="64" t="str">
        <f t="shared" si="51"/>
        <v/>
      </c>
      <c r="R804" s="62" t="str">
        <f t="shared" si="52"/>
        <v/>
      </c>
    </row>
    <row r="805" spans="1:18" x14ac:dyDescent="0.25">
      <c r="A805" s="66" t="str">
        <f>IF(B805&lt;&gt;"", COUNTA($B$5:B805), "")</f>
        <v/>
      </c>
      <c r="L805" s="58" t="str">
        <f>IF(Tabela1[[#This Row],[Modalidade da instituição de ensino]]="","",Percentual!$F$2)</f>
        <v/>
      </c>
      <c r="N805" s="63" t="str">
        <f>IF(Tabela1[[#This Row],[Nome completo do requerente]]="","",IF(C805="","",IF(COUNTIF(Percentual!$J$2:'Percentual'!J5791,Percentual!J802)&gt;1,"0%",VLOOKUP(C805,Percentual!$A$2:$B$18,2,FALSE))))</f>
        <v/>
      </c>
      <c r="O805" s="64" t="str">
        <f t="shared" si="49"/>
        <v/>
      </c>
      <c r="P805" s="65" t="str">
        <f t="shared" si="50"/>
        <v/>
      </c>
      <c r="Q805" s="64" t="str">
        <f t="shared" si="51"/>
        <v/>
      </c>
      <c r="R805" s="62" t="str">
        <f t="shared" si="52"/>
        <v/>
      </c>
    </row>
    <row r="806" spans="1:18" x14ac:dyDescent="0.25">
      <c r="A806" s="66" t="str">
        <f>IF(B806&lt;&gt;"", COUNTA($B$5:B806), "")</f>
        <v/>
      </c>
      <c r="L806" s="58" t="str">
        <f>IF(Tabela1[[#This Row],[Modalidade da instituição de ensino]]="","",Percentual!$F$2)</f>
        <v/>
      </c>
      <c r="N806" s="63" t="str">
        <f>IF(Tabela1[[#This Row],[Nome completo do requerente]]="","",IF(C806="","",IF(COUNTIF(Percentual!$J$2:'Percentual'!J5792,Percentual!J803)&gt;1,"0%",VLOOKUP(C806,Percentual!$A$2:$B$18,2,FALSE))))</f>
        <v/>
      </c>
      <c r="O806" s="64" t="str">
        <f t="shared" si="49"/>
        <v/>
      </c>
      <c r="P806" s="65" t="str">
        <f t="shared" si="50"/>
        <v/>
      </c>
      <c r="Q806" s="64" t="str">
        <f t="shared" si="51"/>
        <v/>
      </c>
      <c r="R806" s="62" t="str">
        <f t="shared" si="52"/>
        <v/>
      </c>
    </row>
    <row r="807" spans="1:18" x14ac:dyDescent="0.25">
      <c r="A807" s="66" t="str">
        <f>IF(B807&lt;&gt;"", COUNTA($B$5:B807), "")</f>
        <v/>
      </c>
      <c r="L807" s="58" t="str">
        <f>IF(Tabela1[[#This Row],[Modalidade da instituição de ensino]]="","",Percentual!$F$2)</f>
        <v/>
      </c>
      <c r="N807" s="63" t="str">
        <f>IF(Tabela1[[#This Row],[Nome completo do requerente]]="","",IF(C807="","",IF(COUNTIF(Percentual!$J$2:'Percentual'!J5793,Percentual!J804)&gt;1,"0%",VLOOKUP(C807,Percentual!$A$2:$B$18,2,FALSE))))</f>
        <v/>
      </c>
      <c r="O807" s="64" t="str">
        <f t="shared" si="49"/>
        <v/>
      </c>
      <c r="P807" s="65" t="str">
        <f t="shared" si="50"/>
        <v/>
      </c>
      <c r="Q807" s="64" t="str">
        <f t="shared" si="51"/>
        <v/>
      </c>
      <c r="R807" s="62" t="str">
        <f t="shared" si="52"/>
        <v/>
      </c>
    </row>
    <row r="808" spans="1:18" x14ac:dyDescent="0.25">
      <c r="A808" s="66" t="str">
        <f>IF(B808&lt;&gt;"", COUNTA($B$5:B808), "")</f>
        <v/>
      </c>
      <c r="L808" s="58" t="str">
        <f>IF(Tabela1[[#This Row],[Modalidade da instituição de ensino]]="","",Percentual!$F$2)</f>
        <v/>
      </c>
      <c r="N808" s="63" t="str">
        <f>IF(Tabela1[[#This Row],[Nome completo do requerente]]="","",IF(C808="","",IF(COUNTIF(Percentual!$J$2:'Percentual'!J5794,Percentual!J805)&gt;1,"0%",VLOOKUP(C808,Percentual!$A$2:$B$18,2,FALSE))))</f>
        <v/>
      </c>
      <c r="O808" s="64" t="str">
        <f t="shared" si="49"/>
        <v/>
      </c>
      <c r="P808" s="65" t="str">
        <f t="shared" si="50"/>
        <v/>
      </c>
      <c r="Q808" s="64" t="str">
        <f t="shared" si="51"/>
        <v/>
      </c>
      <c r="R808" s="62" t="str">
        <f t="shared" si="52"/>
        <v/>
      </c>
    </row>
    <row r="809" spans="1:18" x14ac:dyDescent="0.25">
      <c r="A809" s="66" t="str">
        <f>IF(B809&lt;&gt;"", COUNTA($B$5:B809), "")</f>
        <v/>
      </c>
      <c r="L809" s="58" t="str">
        <f>IF(Tabela1[[#This Row],[Modalidade da instituição de ensino]]="","",Percentual!$F$2)</f>
        <v/>
      </c>
      <c r="N809" s="63" t="str">
        <f>IF(Tabela1[[#This Row],[Nome completo do requerente]]="","",IF(C809="","",IF(COUNTIF(Percentual!$J$2:'Percentual'!J5795,Percentual!J806)&gt;1,"0%",VLOOKUP(C809,Percentual!$A$2:$B$18,2,FALSE))))</f>
        <v/>
      </c>
      <c r="O809" s="64" t="str">
        <f t="shared" si="49"/>
        <v/>
      </c>
      <c r="P809" s="65" t="str">
        <f t="shared" si="50"/>
        <v/>
      </c>
      <c r="Q809" s="64" t="str">
        <f t="shared" si="51"/>
        <v/>
      </c>
      <c r="R809" s="62" t="str">
        <f t="shared" si="52"/>
        <v/>
      </c>
    </row>
    <row r="810" spans="1:18" x14ac:dyDescent="0.25">
      <c r="A810" s="66" t="str">
        <f>IF(B810&lt;&gt;"", COUNTA($B$5:B810), "")</f>
        <v/>
      </c>
      <c r="L810" s="58" t="str">
        <f>IF(Tabela1[[#This Row],[Modalidade da instituição de ensino]]="","",Percentual!$F$2)</f>
        <v/>
      </c>
      <c r="N810" s="63" t="str">
        <f>IF(Tabela1[[#This Row],[Nome completo do requerente]]="","",IF(C810="","",IF(COUNTIF(Percentual!$J$2:'Percentual'!J5796,Percentual!J807)&gt;1,"0%",VLOOKUP(C810,Percentual!$A$2:$B$18,2,FALSE))))</f>
        <v/>
      </c>
      <c r="O810" s="64" t="str">
        <f t="shared" si="49"/>
        <v/>
      </c>
      <c r="P810" s="65" t="str">
        <f t="shared" si="50"/>
        <v/>
      </c>
      <c r="Q810" s="64" t="str">
        <f t="shared" si="51"/>
        <v/>
      </c>
      <c r="R810" s="62" t="str">
        <f t="shared" si="52"/>
        <v/>
      </c>
    </row>
    <row r="811" spans="1:18" x14ac:dyDescent="0.25">
      <c r="A811" s="66" t="str">
        <f>IF(B811&lt;&gt;"", COUNTA($B$5:B811), "")</f>
        <v/>
      </c>
      <c r="L811" s="58" t="str">
        <f>IF(Tabela1[[#This Row],[Modalidade da instituição de ensino]]="","",Percentual!$F$2)</f>
        <v/>
      </c>
      <c r="N811" s="63" t="str">
        <f>IF(Tabela1[[#This Row],[Nome completo do requerente]]="","",IF(C811="","",IF(COUNTIF(Percentual!$J$2:'Percentual'!J5797,Percentual!J808)&gt;1,"0%",VLOOKUP(C811,Percentual!$A$2:$B$18,2,FALSE))))</f>
        <v/>
      </c>
      <c r="O811" s="64" t="str">
        <f t="shared" si="49"/>
        <v/>
      </c>
      <c r="P811" s="65" t="str">
        <f t="shared" si="50"/>
        <v/>
      </c>
      <c r="Q811" s="64" t="str">
        <f t="shared" si="51"/>
        <v/>
      </c>
      <c r="R811" s="62" t="str">
        <f t="shared" si="52"/>
        <v/>
      </c>
    </row>
    <row r="812" spans="1:18" x14ac:dyDescent="0.25">
      <c r="A812" s="66" t="str">
        <f>IF(B812&lt;&gt;"", COUNTA($B$5:B812), "")</f>
        <v/>
      </c>
      <c r="L812" s="58" t="str">
        <f>IF(Tabela1[[#This Row],[Modalidade da instituição de ensino]]="","",Percentual!$F$2)</f>
        <v/>
      </c>
      <c r="N812" s="63" t="str">
        <f>IF(Tabela1[[#This Row],[Nome completo do requerente]]="","",IF(C812="","",IF(COUNTIF(Percentual!$J$2:'Percentual'!J5798,Percentual!J809)&gt;1,"0%",VLOOKUP(C812,Percentual!$A$2:$B$18,2,FALSE))))</f>
        <v/>
      </c>
      <c r="O812" s="64" t="str">
        <f t="shared" si="49"/>
        <v/>
      </c>
      <c r="P812" s="65" t="str">
        <f t="shared" si="50"/>
        <v/>
      </c>
      <c r="Q812" s="64" t="str">
        <f t="shared" si="51"/>
        <v/>
      </c>
      <c r="R812" s="62" t="str">
        <f t="shared" si="52"/>
        <v/>
      </c>
    </row>
    <row r="813" spans="1:18" x14ac:dyDescent="0.25">
      <c r="A813" s="66" t="str">
        <f>IF(B813&lt;&gt;"", COUNTA($B$5:B813), "")</f>
        <v/>
      </c>
      <c r="L813" s="58" t="str">
        <f>IF(Tabela1[[#This Row],[Modalidade da instituição de ensino]]="","",Percentual!$F$2)</f>
        <v/>
      </c>
      <c r="N813" s="63" t="str">
        <f>IF(Tabela1[[#This Row],[Nome completo do requerente]]="","",IF(C813="","",IF(COUNTIF(Percentual!$J$2:'Percentual'!J5799,Percentual!J810)&gt;1,"0%",VLOOKUP(C813,Percentual!$A$2:$B$18,2,FALSE))))</f>
        <v/>
      </c>
      <c r="O813" s="64" t="str">
        <f t="shared" si="49"/>
        <v/>
      </c>
      <c r="P813" s="65" t="str">
        <f t="shared" si="50"/>
        <v/>
      </c>
      <c r="Q813" s="64" t="str">
        <f t="shared" si="51"/>
        <v/>
      </c>
      <c r="R813" s="62" t="str">
        <f t="shared" si="52"/>
        <v/>
      </c>
    </row>
    <row r="814" spans="1:18" x14ac:dyDescent="0.25">
      <c r="A814" s="66" t="str">
        <f>IF(B814&lt;&gt;"", COUNTA($B$5:B814), "")</f>
        <v/>
      </c>
      <c r="L814" s="58" t="str">
        <f>IF(Tabela1[[#This Row],[Modalidade da instituição de ensino]]="","",Percentual!$F$2)</f>
        <v/>
      </c>
      <c r="N814" s="63" t="str">
        <f>IF(Tabela1[[#This Row],[Nome completo do requerente]]="","",IF(C814="","",IF(COUNTIF(Percentual!$J$2:'Percentual'!J5800,Percentual!J811)&gt;1,"0%",VLOOKUP(C814,Percentual!$A$2:$B$18,2,FALSE))))</f>
        <v/>
      </c>
      <c r="O814" s="64" t="str">
        <f t="shared" si="49"/>
        <v/>
      </c>
      <c r="P814" s="65" t="str">
        <f t="shared" si="50"/>
        <v/>
      </c>
      <c r="Q814" s="64" t="str">
        <f t="shared" si="51"/>
        <v/>
      </c>
      <c r="R814" s="62" t="str">
        <f t="shared" si="52"/>
        <v/>
      </c>
    </row>
    <row r="815" spans="1:18" x14ac:dyDescent="0.25">
      <c r="A815" s="66" t="str">
        <f>IF(B815&lt;&gt;"", COUNTA($B$5:B815), "")</f>
        <v/>
      </c>
      <c r="L815" s="58" t="str">
        <f>IF(Tabela1[[#This Row],[Modalidade da instituição de ensino]]="","",Percentual!$F$2)</f>
        <v/>
      </c>
      <c r="N815" s="63" t="str">
        <f>IF(Tabela1[[#This Row],[Nome completo do requerente]]="","",IF(C815="","",IF(COUNTIF(Percentual!$J$2:'Percentual'!J5801,Percentual!J812)&gt;1,"0%",VLOOKUP(C815,Percentual!$A$2:$B$18,2,FALSE))))</f>
        <v/>
      </c>
      <c r="O815" s="64" t="str">
        <f t="shared" si="49"/>
        <v/>
      </c>
      <c r="P815" s="65" t="str">
        <f t="shared" si="50"/>
        <v/>
      </c>
      <c r="Q815" s="64" t="str">
        <f t="shared" si="51"/>
        <v/>
      </c>
      <c r="R815" s="62" t="str">
        <f t="shared" si="52"/>
        <v/>
      </c>
    </row>
    <row r="816" spans="1:18" x14ac:dyDescent="0.25">
      <c r="A816" s="66" t="str">
        <f>IF(B816&lt;&gt;"", COUNTA($B$5:B816), "")</f>
        <v/>
      </c>
      <c r="L816" s="58" t="str">
        <f>IF(Tabela1[[#This Row],[Modalidade da instituição de ensino]]="","",Percentual!$F$2)</f>
        <v/>
      </c>
      <c r="N816" s="63" t="str">
        <f>IF(Tabela1[[#This Row],[Nome completo do requerente]]="","",IF(C816="","",IF(COUNTIF(Percentual!$J$2:'Percentual'!J5802,Percentual!J813)&gt;1,"0%",VLOOKUP(C816,Percentual!$A$2:$B$18,2,FALSE))))</f>
        <v/>
      </c>
      <c r="O816" s="64" t="str">
        <f t="shared" si="49"/>
        <v/>
      </c>
      <c r="P816" s="65" t="str">
        <f t="shared" si="50"/>
        <v/>
      </c>
      <c r="Q816" s="64" t="str">
        <f t="shared" si="51"/>
        <v/>
      </c>
      <c r="R816" s="62" t="str">
        <f t="shared" si="52"/>
        <v/>
      </c>
    </row>
    <row r="817" spans="1:18" x14ac:dyDescent="0.25">
      <c r="A817" s="66" t="str">
        <f>IF(B817&lt;&gt;"", COUNTA($B$5:B817), "")</f>
        <v/>
      </c>
      <c r="L817" s="58" t="str">
        <f>IF(Tabela1[[#This Row],[Modalidade da instituição de ensino]]="","",Percentual!$F$2)</f>
        <v/>
      </c>
      <c r="N817" s="63" t="str">
        <f>IF(Tabela1[[#This Row],[Nome completo do requerente]]="","",IF(C817="","",IF(COUNTIF(Percentual!$J$2:'Percentual'!J5803,Percentual!J814)&gt;1,"0%",VLOOKUP(C817,Percentual!$A$2:$B$18,2,FALSE))))</f>
        <v/>
      </c>
      <c r="O817" s="64" t="str">
        <f t="shared" si="49"/>
        <v/>
      </c>
      <c r="P817" s="65" t="str">
        <f t="shared" si="50"/>
        <v/>
      </c>
      <c r="Q817" s="64" t="str">
        <f t="shared" si="51"/>
        <v/>
      </c>
      <c r="R817" s="62" t="str">
        <f t="shared" si="52"/>
        <v/>
      </c>
    </row>
    <row r="818" spans="1:18" x14ac:dyDescent="0.25">
      <c r="A818" s="66" t="str">
        <f>IF(B818&lt;&gt;"", COUNTA($B$5:B818), "")</f>
        <v/>
      </c>
      <c r="L818" s="58" t="str">
        <f>IF(Tabela1[[#This Row],[Modalidade da instituição de ensino]]="","",Percentual!$F$2)</f>
        <v/>
      </c>
      <c r="N818" s="63" t="str">
        <f>IF(Tabela1[[#This Row],[Nome completo do requerente]]="","",IF(C818="","",IF(COUNTIF(Percentual!$J$2:'Percentual'!J5804,Percentual!J815)&gt;1,"0%",VLOOKUP(C818,Percentual!$A$2:$B$18,2,FALSE))))</f>
        <v/>
      </c>
      <c r="O818" s="64" t="str">
        <f t="shared" si="49"/>
        <v/>
      </c>
      <c r="P818" s="65" t="str">
        <f t="shared" si="50"/>
        <v/>
      </c>
      <c r="Q818" s="64" t="str">
        <f t="shared" si="51"/>
        <v/>
      </c>
      <c r="R818" s="62" t="str">
        <f t="shared" si="52"/>
        <v/>
      </c>
    </row>
    <row r="819" spans="1:18" x14ac:dyDescent="0.25">
      <c r="A819" s="66" t="str">
        <f>IF(B819&lt;&gt;"", COUNTA($B$5:B819), "")</f>
        <v/>
      </c>
      <c r="L819" s="58" t="str">
        <f>IF(Tabela1[[#This Row],[Modalidade da instituição de ensino]]="","",Percentual!$F$2)</f>
        <v/>
      </c>
      <c r="N819" s="63" t="str">
        <f>IF(Tabela1[[#This Row],[Nome completo do requerente]]="","",IF(C819="","",IF(COUNTIF(Percentual!$J$2:'Percentual'!J5805,Percentual!J816)&gt;1,"0%",VLOOKUP(C819,Percentual!$A$2:$B$18,2,FALSE))))</f>
        <v/>
      </c>
      <c r="O819" s="64" t="str">
        <f t="shared" si="49"/>
        <v/>
      </c>
      <c r="P819" s="65" t="str">
        <f t="shared" si="50"/>
        <v/>
      </c>
      <c r="Q819" s="64" t="str">
        <f t="shared" si="51"/>
        <v/>
      </c>
      <c r="R819" s="62" t="str">
        <f t="shared" si="52"/>
        <v/>
      </c>
    </row>
    <row r="820" spans="1:18" x14ac:dyDescent="0.25">
      <c r="A820" s="66" t="str">
        <f>IF(B820&lt;&gt;"", COUNTA($B$5:B820), "")</f>
        <v/>
      </c>
      <c r="L820" s="58" t="str">
        <f>IF(Tabela1[[#This Row],[Modalidade da instituição de ensino]]="","",Percentual!$F$2)</f>
        <v/>
      </c>
      <c r="N820" s="63" t="str">
        <f>IF(Tabela1[[#This Row],[Nome completo do requerente]]="","",IF(C820="","",IF(COUNTIF(Percentual!$J$2:'Percentual'!J5806,Percentual!J817)&gt;1,"0%",VLOOKUP(C820,Percentual!$A$2:$B$18,2,FALSE))))</f>
        <v/>
      </c>
      <c r="O820" s="64" t="str">
        <f t="shared" si="49"/>
        <v/>
      </c>
      <c r="P820" s="65" t="str">
        <f t="shared" si="50"/>
        <v/>
      </c>
      <c r="Q820" s="64" t="str">
        <f t="shared" si="51"/>
        <v/>
      </c>
      <c r="R820" s="62" t="str">
        <f t="shared" si="52"/>
        <v/>
      </c>
    </row>
    <row r="821" spans="1:18" x14ac:dyDescent="0.25">
      <c r="A821" s="66" t="str">
        <f>IF(B821&lt;&gt;"", COUNTA($B$5:B821), "")</f>
        <v/>
      </c>
      <c r="L821" s="58" t="str">
        <f>IF(Tabela1[[#This Row],[Modalidade da instituição de ensino]]="","",Percentual!$F$2)</f>
        <v/>
      </c>
      <c r="N821" s="63" t="str">
        <f>IF(Tabela1[[#This Row],[Nome completo do requerente]]="","",IF(C821="","",IF(COUNTIF(Percentual!$J$2:'Percentual'!J5807,Percentual!J818)&gt;1,"0%",VLOOKUP(C821,Percentual!$A$2:$B$18,2,FALSE))))</f>
        <v/>
      </c>
      <c r="O821" s="64" t="str">
        <f t="shared" si="49"/>
        <v/>
      </c>
      <c r="P821" s="65" t="str">
        <f t="shared" si="50"/>
        <v/>
      </c>
      <c r="Q821" s="64" t="str">
        <f t="shared" si="51"/>
        <v/>
      </c>
      <c r="R821" s="62" t="str">
        <f t="shared" si="52"/>
        <v/>
      </c>
    </row>
    <row r="822" spans="1:18" x14ac:dyDescent="0.25">
      <c r="A822" s="66" t="str">
        <f>IF(B822&lt;&gt;"", COUNTA($B$5:B822), "")</f>
        <v/>
      </c>
      <c r="L822" s="58" t="str">
        <f>IF(Tabela1[[#This Row],[Modalidade da instituição de ensino]]="","",Percentual!$F$2)</f>
        <v/>
      </c>
      <c r="N822" s="63" t="str">
        <f>IF(Tabela1[[#This Row],[Nome completo do requerente]]="","",IF(C822="","",IF(COUNTIF(Percentual!$J$2:'Percentual'!J5808,Percentual!J819)&gt;1,"0%",VLOOKUP(C822,Percentual!$A$2:$B$18,2,FALSE))))</f>
        <v/>
      </c>
      <c r="O822" s="64" t="str">
        <f t="shared" si="49"/>
        <v/>
      </c>
      <c r="P822" s="65" t="str">
        <f t="shared" si="50"/>
        <v/>
      </c>
      <c r="Q822" s="64" t="str">
        <f t="shared" si="51"/>
        <v/>
      </c>
      <c r="R822" s="62" t="str">
        <f t="shared" si="52"/>
        <v/>
      </c>
    </row>
    <row r="823" spans="1:18" x14ac:dyDescent="0.25">
      <c r="A823" s="66" t="str">
        <f>IF(B823&lt;&gt;"", COUNTA($B$5:B823), "")</f>
        <v/>
      </c>
      <c r="L823" s="58" t="str">
        <f>IF(Tabela1[[#This Row],[Modalidade da instituição de ensino]]="","",Percentual!$F$2)</f>
        <v/>
      </c>
      <c r="N823" s="63" t="str">
        <f>IF(Tabela1[[#This Row],[Nome completo do requerente]]="","",IF(C823="","",IF(COUNTIF(Percentual!$J$2:'Percentual'!J5809,Percentual!J820)&gt;1,"0%",VLOOKUP(C823,Percentual!$A$2:$B$18,2,FALSE))))</f>
        <v/>
      </c>
      <c r="O823" s="64" t="str">
        <f t="shared" si="49"/>
        <v/>
      </c>
      <c r="P823" s="65" t="str">
        <f t="shared" si="50"/>
        <v/>
      </c>
      <c r="Q823" s="64" t="str">
        <f t="shared" si="51"/>
        <v/>
      </c>
      <c r="R823" s="62" t="str">
        <f t="shared" si="52"/>
        <v/>
      </c>
    </row>
    <row r="824" spans="1:18" x14ac:dyDescent="0.25">
      <c r="A824" s="66" t="str">
        <f>IF(B824&lt;&gt;"", COUNTA($B$5:B824), "")</f>
        <v/>
      </c>
      <c r="L824" s="58" t="str">
        <f>IF(Tabela1[[#This Row],[Modalidade da instituição de ensino]]="","",Percentual!$F$2)</f>
        <v/>
      </c>
      <c r="N824" s="63" t="str">
        <f>IF(Tabela1[[#This Row],[Nome completo do requerente]]="","",IF(C824="","",IF(COUNTIF(Percentual!$J$2:'Percentual'!J5810,Percentual!J821)&gt;1,"0%",VLOOKUP(C824,Percentual!$A$2:$B$18,2,FALSE))))</f>
        <v/>
      </c>
      <c r="O824" s="64" t="str">
        <f t="shared" si="49"/>
        <v/>
      </c>
      <c r="P824" s="65" t="str">
        <f t="shared" si="50"/>
        <v/>
      </c>
      <c r="Q824" s="64" t="str">
        <f t="shared" si="51"/>
        <v/>
      </c>
      <c r="R824" s="62" t="str">
        <f t="shared" si="52"/>
        <v/>
      </c>
    </row>
    <row r="825" spans="1:18" x14ac:dyDescent="0.25">
      <c r="A825" s="66" t="str">
        <f>IF(B825&lt;&gt;"", COUNTA($B$5:B825), "")</f>
        <v/>
      </c>
      <c r="L825" s="58" t="str">
        <f>IF(Tabela1[[#This Row],[Modalidade da instituição de ensino]]="","",Percentual!$F$2)</f>
        <v/>
      </c>
      <c r="N825" s="63" t="str">
        <f>IF(Tabela1[[#This Row],[Nome completo do requerente]]="","",IF(C825="","",IF(COUNTIF(Percentual!$J$2:'Percentual'!J5811,Percentual!J822)&gt;1,"0%",VLOOKUP(C825,Percentual!$A$2:$B$18,2,FALSE))))</f>
        <v/>
      </c>
      <c r="O825" s="64" t="str">
        <f t="shared" si="49"/>
        <v/>
      </c>
      <c r="P825" s="65" t="str">
        <f t="shared" si="50"/>
        <v/>
      </c>
      <c r="Q825" s="64" t="str">
        <f t="shared" si="51"/>
        <v/>
      </c>
      <c r="R825" s="62" t="str">
        <f t="shared" si="52"/>
        <v/>
      </c>
    </row>
    <row r="826" spans="1:18" x14ac:dyDescent="0.25">
      <c r="A826" s="66" t="str">
        <f>IF(B826&lt;&gt;"", COUNTA($B$5:B826), "")</f>
        <v/>
      </c>
      <c r="L826" s="58" t="str">
        <f>IF(Tabela1[[#This Row],[Modalidade da instituição de ensino]]="","",Percentual!$F$2)</f>
        <v/>
      </c>
      <c r="N826" s="63" t="str">
        <f>IF(Tabela1[[#This Row],[Nome completo do requerente]]="","",IF(C826="","",IF(COUNTIF(Percentual!$J$2:'Percentual'!J5812,Percentual!J823)&gt;1,"0%",VLOOKUP(C826,Percentual!$A$2:$B$18,2,FALSE))))</f>
        <v/>
      </c>
      <c r="O826" s="64" t="str">
        <f t="shared" si="49"/>
        <v/>
      </c>
      <c r="P826" s="65" t="str">
        <f t="shared" si="50"/>
        <v/>
      </c>
      <c r="Q826" s="64" t="str">
        <f t="shared" si="51"/>
        <v/>
      </c>
      <c r="R826" s="62" t="str">
        <f t="shared" si="52"/>
        <v/>
      </c>
    </row>
    <row r="827" spans="1:18" x14ac:dyDescent="0.25">
      <c r="A827" s="66" t="str">
        <f>IF(B827&lt;&gt;"", COUNTA($B$5:B827), "")</f>
        <v/>
      </c>
      <c r="L827" s="58" t="str">
        <f>IF(Tabela1[[#This Row],[Modalidade da instituição de ensino]]="","",Percentual!$F$2)</f>
        <v/>
      </c>
      <c r="N827" s="63" t="str">
        <f>IF(Tabela1[[#This Row],[Nome completo do requerente]]="","",IF(C827="","",IF(COUNTIF(Percentual!$J$2:'Percentual'!J5813,Percentual!J824)&gt;1,"0%",VLOOKUP(C827,Percentual!$A$2:$B$18,2,FALSE))))</f>
        <v/>
      </c>
      <c r="O827" s="64" t="str">
        <f t="shared" si="49"/>
        <v/>
      </c>
      <c r="P827" s="65" t="str">
        <f t="shared" si="50"/>
        <v/>
      </c>
      <c r="Q827" s="64" t="str">
        <f t="shared" si="51"/>
        <v/>
      </c>
      <c r="R827" s="62" t="str">
        <f t="shared" si="52"/>
        <v/>
      </c>
    </row>
    <row r="828" spans="1:18" x14ac:dyDescent="0.25">
      <c r="A828" s="66" t="str">
        <f>IF(B828&lt;&gt;"", COUNTA($B$5:B828), "")</f>
        <v/>
      </c>
      <c r="L828" s="58" t="str">
        <f>IF(Tabela1[[#This Row],[Modalidade da instituição de ensino]]="","",Percentual!$F$2)</f>
        <v/>
      </c>
      <c r="N828" s="63" t="str">
        <f>IF(Tabela1[[#This Row],[Nome completo do requerente]]="","",IF(C828="","",IF(COUNTIF(Percentual!$J$2:'Percentual'!J5814,Percentual!J825)&gt;1,"0%",VLOOKUP(C828,Percentual!$A$2:$B$18,2,FALSE))))</f>
        <v/>
      </c>
      <c r="O828" s="64" t="str">
        <f t="shared" si="49"/>
        <v/>
      </c>
      <c r="P828" s="65" t="str">
        <f t="shared" si="50"/>
        <v/>
      </c>
      <c r="Q828" s="64" t="str">
        <f t="shared" si="51"/>
        <v/>
      </c>
      <c r="R828" s="62" t="str">
        <f t="shared" si="52"/>
        <v/>
      </c>
    </row>
    <row r="829" spans="1:18" x14ac:dyDescent="0.25">
      <c r="A829" s="66" t="str">
        <f>IF(B829&lt;&gt;"", COUNTA($B$5:B829), "")</f>
        <v/>
      </c>
      <c r="L829" s="58" t="str">
        <f>IF(Tabela1[[#This Row],[Modalidade da instituição de ensino]]="","",Percentual!$F$2)</f>
        <v/>
      </c>
      <c r="N829" s="63" t="str">
        <f>IF(Tabela1[[#This Row],[Nome completo do requerente]]="","",IF(C829="","",IF(COUNTIF(Percentual!$J$2:'Percentual'!J5815,Percentual!J826)&gt;1,"0%",VLOOKUP(C829,Percentual!$A$2:$B$18,2,FALSE))))</f>
        <v/>
      </c>
      <c r="O829" s="64" t="str">
        <f t="shared" si="49"/>
        <v/>
      </c>
      <c r="P829" s="65" t="str">
        <f t="shared" si="50"/>
        <v/>
      </c>
      <c r="Q829" s="64" t="str">
        <f t="shared" si="51"/>
        <v/>
      </c>
      <c r="R829" s="62" t="str">
        <f t="shared" si="52"/>
        <v/>
      </c>
    </row>
    <row r="830" spans="1:18" x14ac:dyDescent="0.25">
      <c r="A830" s="66" t="str">
        <f>IF(B830&lt;&gt;"", COUNTA($B$5:B830), "")</f>
        <v/>
      </c>
      <c r="L830" s="58" t="str">
        <f>IF(Tabela1[[#This Row],[Modalidade da instituição de ensino]]="","",Percentual!$F$2)</f>
        <v/>
      </c>
      <c r="N830" s="63" t="str">
        <f>IF(Tabela1[[#This Row],[Nome completo do requerente]]="","",IF(C830="","",IF(COUNTIF(Percentual!$J$2:'Percentual'!J5816,Percentual!J827)&gt;1,"0%",VLOOKUP(C830,Percentual!$A$2:$B$18,2,FALSE))))</f>
        <v/>
      </c>
      <c r="O830" s="64" t="str">
        <f t="shared" si="49"/>
        <v/>
      </c>
      <c r="P830" s="65" t="str">
        <f t="shared" si="50"/>
        <v/>
      </c>
      <c r="Q830" s="64" t="str">
        <f t="shared" si="51"/>
        <v/>
      </c>
      <c r="R830" s="62" t="str">
        <f t="shared" si="52"/>
        <v/>
      </c>
    </row>
    <row r="831" spans="1:18" x14ac:dyDescent="0.25">
      <c r="A831" s="66" t="str">
        <f>IF(B831&lt;&gt;"", COUNTA($B$5:B831), "")</f>
        <v/>
      </c>
      <c r="L831" s="58" t="str">
        <f>IF(Tabela1[[#This Row],[Modalidade da instituição de ensino]]="","",Percentual!$F$2)</f>
        <v/>
      </c>
      <c r="N831" s="63" t="str">
        <f>IF(Tabela1[[#This Row],[Nome completo do requerente]]="","",IF(C831="","",IF(COUNTIF(Percentual!$J$2:'Percentual'!J5817,Percentual!J828)&gt;1,"0%",VLOOKUP(C831,Percentual!$A$2:$B$18,2,FALSE))))</f>
        <v/>
      </c>
      <c r="O831" s="64" t="str">
        <f t="shared" si="49"/>
        <v/>
      </c>
      <c r="P831" s="65" t="str">
        <f t="shared" si="50"/>
        <v/>
      </c>
      <c r="Q831" s="64" t="str">
        <f t="shared" si="51"/>
        <v/>
      </c>
      <c r="R831" s="62" t="str">
        <f t="shared" si="52"/>
        <v/>
      </c>
    </row>
    <row r="832" spans="1:18" x14ac:dyDescent="0.25">
      <c r="A832" s="66" t="str">
        <f>IF(B832&lt;&gt;"", COUNTA($B$5:B832), "")</f>
        <v/>
      </c>
      <c r="L832" s="58" t="str">
        <f>IF(Tabela1[[#This Row],[Modalidade da instituição de ensino]]="","",Percentual!$F$2)</f>
        <v/>
      </c>
      <c r="N832" s="63" t="str">
        <f>IF(Tabela1[[#This Row],[Nome completo do requerente]]="","",IF(C832="","",IF(COUNTIF(Percentual!$J$2:'Percentual'!J5818,Percentual!J829)&gt;1,"0%",VLOOKUP(C832,Percentual!$A$2:$B$18,2,FALSE))))</f>
        <v/>
      </c>
      <c r="O832" s="64" t="str">
        <f t="shared" si="49"/>
        <v/>
      </c>
      <c r="P832" s="65" t="str">
        <f t="shared" si="50"/>
        <v/>
      </c>
      <c r="Q832" s="64" t="str">
        <f t="shared" si="51"/>
        <v/>
      </c>
      <c r="R832" s="62" t="str">
        <f t="shared" si="52"/>
        <v/>
      </c>
    </row>
    <row r="833" spans="1:18" x14ac:dyDescent="0.25">
      <c r="A833" s="66" t="str">
        <f>IF(B833&lt;&gt;"", COUNTA($B$5:B833), "")</f>
        <v/>
      </c>
      <c r="L833" s="58" t="str">
        <f>IF(Tabela1[[#This Row],[Modalidade da instituição de ensino]]="","",Percentual!$F$2)</f>
        <v/>
      </c>
      <c r="N833" s="63" t="str">
        <f>IF(Tabela1[[#This Row],[Nome completo do requerente]]="","",IF(C833="","",IF(COUNTIF(Percentual!$J$2:'Percentual'!J5819,Percentual!J830)&gt;1,"0%",VLOOKUP(C833,Percentual!$A$2:$B$18,2,FALSE))))</f>
        <v/>
      </c>
      <c r="O833" s="64" t="str">
        <f t="shared" si="49"/>
        <v/>
      </c>
      <c r="P833" s="65" t="str">
        <f t="shared" si="50"/>
        <v/>
      </c>
      <c r="Q833" s="64" t="str">
        <f t="shared" si="51"/>
        <v/>
      </c>
      <c r="R833" s="62" t="str">
        <f t="shared" si="52"/>
        <v/>
      </c>
    </row>
    <row r="834" spans="1:18" x14ac:dyDescent="0.25">
      <c r="A834" s="66" t="str">
        <f>IF(B834&lt;&gt;"", COUNTA($B$5:B834), "")</f>
        <v/>
      </c>
      <c r="L834" s="58" t="str">
        <f>IF(Tabela1[[#This Row],[Modalidade da instituição de ensino]]="","",Percentual!$F$2)</f>
        <v/>
      </c>
      <c r="N834" s="63" t="str">
        <f>IF(Tabela1[[#This Row],[Nome completo do requerente]]="","",IF(C834="","",IF(COUNTIF(Percentual!$J$2:'Percentual'!J5820,Percentual!J831)&gt;1,"0%",VLOOKUP(C834,Percentual!$A$2:$B$18,2,FALSE))))</f>
        <v/>
      </c>
      <c r="O834" s="64" t="str">
        <f t="shared" si="49"/>
        <v/>
      </c>
      <c r="P834" s="65" t="str">
        <f t="shared" si="50"/>
        <v/>
      </c>
      <c r="Q834" s="64" t="str">
        <f t="shared" si="51"/>
        <v/>
      </c>
      <c r="R834" s="62" t="str">
        <f t="shared" si="52"/>
        <v/>
      </c>
    </row>
    <row r="835" spans="1:18" x14ac:dyDescent="0.25">
      <c r="A835" s="66" t="str">
        <f>IF(B835&lt;&gt;"", COUNTA($B$5:B835), "")</f>
        <v/>
      </c>
      <c r="L835" s="58" t="str">
        <f>IF(Tabela1[[#This Row],[Modalidade da instituição de ensino]]="","",Percentual!$F$2)</f>
        <v/>
      </c>
      <c r="N835" s="63" t="str">
        <f>IF(Tabela1[[#This Row],[Nome completo do requerente]]="","",IF(C835="","",IF(COUNTIF(Percentual!$J$2:'Percentual'!J5821,Percentual!J832)&gt;1,"0%",VLOOKUP(C835,Percentual!$A$2:$B$18,2,FALSE))))</f>
        <v/>
      </c>
      <c r="O835" s="64" t="str">
        <f t="shared" si="49"/>
        <v/>
      </c>
      <c r="P835" s="65" t="str">
        <f t="shared" si="50"/>
        <v/>
      </c>
      <c r="Q835" s="64" t="str">
        <f t="shared" si="51"/>
        <v/>
      </c>
      <c r="R835" s="62" t="str">
        <f t="shared" si="52"/>
        <v/>
      </c>
    </row>
    <row r="836" spans="1:18" x14ac:dyDescent="0.25">
      <c r="A836" s="66" t="str">
        <f>IF(B836&lt;&gt;"", COUNTA($B$5:B836), "")</f>
        <v/>
      </c>
      <c r="L836" s="58" t="str">
        <f>IF(Tabela1[[#This Row],[Modalidade da instituição de ensino]]="","",Percentual!$F$2)</f>
        <v/>
      </c>
      <c r="N836" s="63" t="str">
        <f>IF(Tabela1[[#This Row],[Nome completo do requerente]]="","",IF(C836="","",IF(COUNTIF(Percentual!$J$2:'Percentual'!J5822,Percentual!J833)&gt;1,"0%",VLOOKUP(C836,Percentual!$A$2:$B$18,2,FALSE))))</f>
        <v/>
      </c>
      <c r="O836" s="64" t="str">
        <f t="shared" si="49"/>
        <v/>
      </c>
      <c r="P836" s="65" t="str">
        <f t="shared" si="50"/>
        <v/>
      </c>
      <c r="Q836" s="64" t="str">
        <f t="shared" si="51"/>
        <v/>
      </c>
      <c r="R836" s="62" t="str">
        <f t="shared" si="52"/>
        <v/>
      </c>
    </row>
    <row r="837" spans="1:18" x14ac:dyDescent="0.25">
      <c r="A837" s="66" t="str">
        <f>IF(B837&lt;&gt;"", COUNTA($B$5:B837), "")</f>
        <v/>
      </c>
      <c r="L837" s="58" t="str">
        <f>IF(Tabela1[[#This Row],[Modalidade da instituição de ensino]]="","",Percentual!$F$2)</f>
        <v/>
      </c>
      <c r="N837" s="63" t="str">
        <f>IF(Tabela1[[#This Row],[Nome completo do requerente]]="","",IF(C837="","",IF(COUNTIF(Percentual!$J$2:'Percentual'!J5823,Percentual!J834)&gt;1,"0%",VLOOKUP(C837,Percentual!$A$2:$B$18,2,FALSE))))</f>
        <v/>
      </c>
      <c r="O837" s="64" t="str">
        <f t="shared" ref="O837:O900" si="53">IF(AND(N837&lt;&gt;""), M837*N837, "")</f>
        <v/>
      </c>
      <c r="P837" s="65" t="str">
        <f t="shared" ref="P837:P900" si="54">IF(N837="","",100%-N837)</f>
        <v/>
      </c>
      <c r="Q837" s="64" t="str">
        <f t="shared" ref="Q837:Q900" si="55">IF(AND(N837&lt;&gt;""), M837-O837, "")</f>
        <v/>
      </c>
      <c r="R837" s="62" t="str">
        <f t="shared" ref="R837:R900" si="56">IF(AND(Q837&lt;&gt;""), IF(Q837&lt;=1078,Q837,1078), "")</f>
        <v/>
      </c>
    </row>
    <row r="838" spans="1:18" x14ac:dyDescent="0.25">
      <c r="A838" s="66" t="str">
        <f>IF(B838&lt;&gt;"", COUNTA($B$5:B838), "")</f>
        <v/>
      </c>
      <c r="L838" s="58" t="str">
        <f>IF(Tabela1[[#This Row],[Modalidade da instituição de ensino]]="","",Percentual!$F$2)</f>
        <v/>
      </c>
      <c r="N838" s="63" t="str">
        <f>IF(Tabela1[[#This Row],[Nome completo do requerente]]="","",IF(C838="","",IF(COUNTIF(Percentual!$J$2:'Percentual'!J5824,Percentual!J835)&gt;1,"0%",VLOOKUP(C838,Percentual!$A$2:$B$18,2,FALSE))))</f>
        <v/>
      </c>
      <c r="O838" s="64" t="str">
        <f t="shared" si="53"/>
        <v/>
      </c>
      <c r="P838" s="65" t="str">
        <f t="shared" si="54"/>
        <v/>
      </c>
      <c r="Q838" s="64" t="str">
        <f t="shared" si="55"/>
        <v/>
      </c>
      <c r="R838" s="62" t="str">
        <f t="shared" si="56"/>
        <v/>
      </c>
    </row>
    <row r="839" spans="1:18" x14ac:dyDescent="0.25">
      <c r="A839" s="66" t="str">
        <f>IF(B839&lt;&gt;"", COUNTA($B$5:B839), "")</f>
        <v/>
      </c>
      <c r="L839" s="58" t="str">
        <f>IF(Tabela1[[#This Row],[Modalidade da instituição de ensino]]="","",Percentual!$F$2)</f>
        <v/>
      </c>
      <c r="N839" s="63" t="str">
        <f>IF(Tabela1[[#This Row],[Nome completo do requerente]]="","",IF(C839="","",IF(COUNTIF(Percentual!$J$2:'Percentual'!J5825,Percentual!J836)&gt;1,"0%",VLOOKUP(C839,Percentual!$A$2:$B$18,2,FALSE))))</f>
        <v/>
      </c>
      <c r="O839" s="64" t="str">
        <f t="shared" si="53"/>
        <v/>
      </c>
      <c r="P839" s="65" t="str">
        <f t="shared" si="54"/>
        <v/>
      </c>
      <c r="Q839" s="64" t="str">
        <f t="shared" si="55"/>
        <v/>
      </c>
      <c r="R839" s="62" t="str">
        <f t="shared" si="56"/>
        <v/>
      </c>
    </row>
    <row r="840" spans="1:18" x14ac:dyDescent="0.25">
      <c r="A840" s="66" t="str">
        <f>IF(B840&lt;&gt;"", COUNTA($B$5:B840), "")</f>
        <v/>
      </c>
      <c r="L840" s="58" t="str">
        <f>IF(Tabela1[[#This Row],[Modalidade da instituição de ensino]]="","",Percentual!$F$2)</f>
        <v/>
      </c>
      <c r="N840" s="63" t="str">
        <f>IF(Tabela1[[#This Row],[Nome completo do requerente]]="","",IF(C840="","",IF(COUNTIF(Percentual!$J$2:'Percentual'!J5826,Percentual!J837)&gt;1,"0%",VLOOKUP(C840,Percentual!$A$2:$B$18,2,FALSE))))</f>
        <v/>
      </c>
      <c r="O840" s="64" t="str">
        <f t="shared" si="53"/>
        <v/>
      </c>
      <c r="P840" s="65" t="str">
        <f t="shared" si="54"/>
        <v/>
      </c>
      <c r="Q840" s="64" t="str">
        <f t="shared" si="55"/>
        <v/>
      </c>
      <c r="R840" s="62" t="str">
        <f t="shared" si="56"/>
        <v/>
      </c>
    </row>
    <row r="841" spans="1:18" x14ac:dyDescent="0.25">
      <c r="A841" s="66" t="str">
        <f>IF(B841&lt;&gt;"", COUNTA($B$5:B841), "")</f>
        <v/>
      </c>
      <c r="L841" s="58" t="str">
        <f>IF(Tabela1[[#This Row],[Modalidade da instituição de ensino]]="","",Percentual!$F$2)</f>
        <v/>
      </c>
      <c r="N841" s="63" t="str">
        <f>IF(Tabela1[[#This Row],[Nome completo do requerente]]="","",IF(C841="","",IF(COUNTIF(Percentual!$J$2:'Percentual'!J5827,Percentual!J838)&gt;1,"0%",VLOOKUP(C841,Percentual!$A$2:$B$18,2,FALSE))))</f>
        <v/>
      </c>
      <c r="O841" s="64" t="str">
        <f t="shared" si="53"/>
        <v/>
      </c>
      <c r="P841" s="65" t="str">
        <f t="shared" si="54"/>
        <v/>
      </c>
      <c r="Q841" s="64" t="str">
        <f t="shared" si="55"/>
        <v/>
      </c>
      <c r="R841" s="62" t="str">
        <f t="shared" si="56"/>
        <v/>
      </c>
    </row>
    <row r="842" spans="1:18" x14ac:dyDescent="0.25">
      <c r="A842" s="66" t="str">
        <f>IF(B842&lt;&gt;"", COUNTA($B$5:B842), "")</f>
        <v/>
      </c>
      <c r="L842" s="58" t="str">
        <f>IF(Tabela1[[#This Row],[Modalidade da instituição de ensino]]="","",Percentual!$F$2)</f>
        <v/>
      </c>
      <c r="N842" s="63" t="str">
        <f>IF(Tabela1[[#This Row],[Nome completo do requerente]]="","",IF(C842="","",IF(COUNTIF(Percentual!$J$2:'Percentual'!J5828,Percentual!J839)&gt;1,"0%",VLOOKUP(C842,Percentual!$A$2:$B$18,2,FALSE))))</f>
        <v/>
      </c>
      <c r="O842" s="64" t="str">
        <f t="shared" si="53"/>
        <v/>
      </c>
      <c r="P842" s="65" t="str">
        <f t="shared" si="54"/>
        <v/>
      </c>
      <c r="Q842" s="64" t="str">
        <f t="shared" si="55"/>
        <v/>
      </c>
      <c r="R842" s="62" t="str">
        <f t="shared" si="56"/>
        <v/>
      </c>
    </row>
    <row r="843" spans="1:18" x14ac:dyDescent="0.25">
      <c r="A843" s="66" t="str">
        <f>IF(B843&lt;&gt;"", COUNTA($B$5:B843), "")</f>
        <v/>
      </c>
      <c r="L843" s="58" t="str">
        <f>IF(Tabela1[[#This Row],[Modalidade da instituição de ensino]]="","",Percentual!$F$2)</f>
        <v/>
      </c>
      <c r="N843" s="63" t="str">
        <f>IF(Tabela1[[#This Row],[Nome completo do requerente]]="","",IF(C843="","",IF(COUNTIF(Percentual!$J$2:'Percentual'!J5829,Percentual!J840)&gt;1,"0%",VLOOKUP(C843,Percentual!$A$2:$B$18,2,FALSE))))</f>
        <v/>
      </c>
      <c r="O843" s="64" t="str">
        <f t="shared" si="53"/>
        <v/>
      </c>
      <c r="P843" s="65" t="str">
        <f t="shared" si="54"/>
        <v/>
      </c>
      <c r="Q843" s="64" t="str">
        <f t="shared" si="55"/>
        <v/>
      </c>
      <c r="R843" s="62" t="str">
        <f t="shared" si="56"/>
        <v/>
      </c>
    </row>
    <row r="844" spans="1:18" x14ac:dyDescent="0.25">
      <c r="A844" s="66" t="str">
        <f>IF(B844&lt;&gt;"", COUNTA($B$5:B844), "")</f>
        <v/>
      </c>
      <c r="L844" s="58" t="str">
        <f>IF(Tabela1[[#This Row],[Modalidade da instituição de ensino]]="","",Percentual!$F$2)</f>
        <v/>
      </c>
      <c r="N844" s="63" t="str">
        <f>IF(Tabela1[[#This Row],[Nome completo do requerente]]="","",IF(C844="","",IF(COUNTIF(Percentual!$J$2:'Percentual'!J5830,Percentual!J841)&gt;1,"0%",VLOOKUP(C844,Percentual!$A$2:$B$18,2,FALSE))))</f>
        <v/>
      </c>
      <c r="O844" s="64" t="str">
        <f t="shared" si="53"/>
        <v/>
      </c>
      <c r="P844" s="65" t="str">
        <f t="shared" si="54"/>
        <v/>
      </c>
      <c r="Q844" s="64" t="str">
        <f t="shared" si="55"/>
        <v/>
      </c>
      <c r="R844" s="62" t="str">
        <f t="shared" si="56"/>
        <v/>
      </c>
    </row>
    <row r="845" spans="1:18" x14ac:dyDescent="0.25">
      <c r="A845" s="66" t="str">
        <f>IF(B845&lt;&gt;"", COUNTA($B$5:B845), "")</f>
        <v/>
      </c>
      <c r="L845" s="58" t="str">
        <f>IF(Tabela1[[#This Row],[Modalidade da instituição de ensino]]="","",Percentual!$F$2)</f>
        <v/>
      </c>
      <c r="N845" s="63" t="str">
        <f>IF(Tabela1[[#This Row],[Nome completo do requerente]]="","",IF(C845="","",IF(COUNTIF(Percentual!$J$2:'Percentual'!J5831,Percentual!J842)&gt;1,"0%",VLOOKUP(C845,Percentual!$A$2:$B$18,2,FALSE))))</f>
        <v/>
      </c>
      <c r="O845" s="64" t="str">
        <f t="shared" si="53"/>
        <v/>
      </c>
      <c r="P845" s="65" t="str">
        <f t="shared" si="54"/>
        <v/>
      </c>
      <c r="Q845" s="64" t="str">
        <f t="shared" si="55"/>
        <v/>
      </c>
      <c r="R845" s="62" t="str">
        <f t="shared" si="56"/>
        <v/>
      </c>
    </row>
    <row r="846" spans="1:18" x14ac:dyDescent="0.25">
      <c r="A846" s="66" t="str">
        <f>IF(B846&lt;&gt;"", COUNTA($B$5:B846), "")</f>
        <v/>
      </c>
      <c r="L846" s="58" t="str">
        <f>IF(Tabela1[[#This Row],[Modalidade da instituição de ensino]]="","",Percentual!$F$2)</f>
        <v/>
      </c>
      <c r="N846" s="63" t="str">
        <f>IF(Tabela1[[#This Row],[Nome completo do requerente]]="","",IF(C846="","",IF(COUNTIF(Percentual!$J$2:'Percentual'!J5832,Percentual!J843)&gt;1,"0%",VLOOKUP(C846,Percentual!$A$2:$B$18,2,FALSE))))</f>
        <v/>
      </c>
      <c r="O846" s="64" t="str">
        <f t="shared" si="53"/>
        <v/>
      </c>
      <c r="P846" s="65" t="str">
        <f t="shared" si="54"/>
        <v/>
      </c>
      <c r="Q846" s="64" t="str">
        <f t="shared" si="55"/>
        <v/>
      </c>
      <c r="R846" s="62" t="str">
        <f t="shared" si="56"/>
        <v/>
      </c>
    </row>
    <row r="847" spans="1:18" x14ac:dyDescent="0.25">
      <c r="A847" s="66" t="str">
        <f>IF(B847&lt;&gt;"", COUNTA($B$5:B847), "")</f>
        <v/>
      </c>
      <c r="L847" s="58" t="str">
        <f>IF(Tabela1[[#This Row],[Modalidade da instituição de ensino]]="","",Percentual!$F$2)</f>
        <v/>
      </c>
      <c r="N847" s="63" t="str">
        <f>IF(Tabela1[[#This Row],[Nome completo do requerente]]="","",IF(C847="","",IF(COUNTIF(Percentual!$J$2:'Percentual'!J5833,Percentual!J844)&gt;1,"0%",VLOOKUP(C847,Percentual!$A$2:$B$18,2,FALSE))))</f>
        <v/>
      </c>
      <c r="O847" s="64" t="str">
        <f t="shared" si="53"/>
        <v/>
      </c>
      <c r="P847" s="65" t="str">
        <f t="shared" si="54"/>
        <v/>
      </c>
      <c r="Q847" s="64" t="str">
        <f t="shared" si="55"/>
        <v/>
      </c>
      <c r="R847" s="62" t="str">
        <f t="shared" si="56"/>
        <v/>
      </c>
    </row>
    <row r="848" spans="1:18" x14ac:dyDescent="0.25">
      <c r="A848" s="66" t="str">
        <f>IF(B848&lt;&gt;"", COUNTA($B$5:B848), "")</f>
        <v/>
      </c>
      <c r="L848" s="58" t="str">
        <f>IF(Tabela1[[#This Row],[Modalidade da instituição de ensino]]="","",Percentual!$F$2)</f>
        <v/>
      </c>
      <c r="N848" s="63" t="str">
        <f>IF(Tabela1[[#This Row],[Nome completo do requerente]]="","",IF(C848="","",IF(COUNTIF(Percentual!$J$2:'Percentual'!J5834,Percentual!J845)&gt;1,"0%",VLOOKUP(C848,Percentual!$A$2:$B$18,2,FALSE))))</f>
        <v/>
      </c>
      <c r="O848" s="64" t="str">
        <f t="shared" si="53"/>
        <v/>
      </c>
      <c r="P848" s="65" t="str">
        <f t="shared" si="54"/>
        <v/>
      </c>
      <c r="Q848" s="64" t="str">
        <f t="shared" si="55"/>
        <v/>
      </c>
      <c r="R848" s="62" t="str">
        <f t="shared" si="56"/>
        <v/>
      </c>
    </row>
    <row r="849" spans="1:18" x14ac:dyDescent="0.25">
      <c r="A849" s="66" t="str">
        <f>IF(B849&lt;&gt;"", COUNTA($B$5:B849), "")</f>
        <v/>
      </c>
      <c r="L849" s="58" t="str">
        <f>IF(Tabela1[[#This Row],[Modalidade da instituição de ensino]]="","",Percentual!$F$2)</f>
        <v/>
      </c>
      <c r="N849" s="63" t="str">
        <f>IF(Tabela1[[#This Row],[Nome completo do requerente]]="","",IF(C849="","",IF(COUNTIF(Percentual!$J$2:'Percentual'!J5835,Percentual!J846)&gt;1,"0%",VLOOKUP(C849,Percentual!$A$2:$B$18,2,FALSE))))</f>
        <v/>
      </c>
      <c r="O849" s="64" t="str">
        <f t="shared" si="53"/>
        <v/>
      </c>
      <c r="P849" s="65" t="str">
        <f t="shared" si="54"/>
        <v/>
      </c>
      <c r="Q849" s="64" t="str">
        <f t="shared" si="55"/>
        <v/>
      </c>
      <c r="R849" s="62" t="str">
        <f t="shared" si="56"/>
        <v/>
      </c>
    </row>
    <row r="850" spans="1:18" x14ac:dyDescent="0.25">
      <c r="A850" s="66" t="str">
        <f>IF(B850&lt;&gt;"", COUNTA($B$5:B850), "")</f>
        <v/>
      </c>
      <c r="L850" s="58" t="str">
        <f>IF(Tabela1[[#This Row],[Modalidade da instituição de ensino]]="","",Percentual!$F$2)</f>
        <v/>
      </c>
      <c r="N850" s="63" t="str">
        <f>IF(Tabela1[[#This Row],[Nome completo do requerente]]="","",IF(C850="","",IF(COUNTIF(Percentual!$J$2:'Percentual'!J5836,Percentual!J847)&gt;1,"0%",VLOOKUP(C850,Percentual!$A$2:$B$18,2,FALSE))))</f>
        <v/>
      </c>
      <c r="O850" s="64" t="str">
        <f t="shared" si="53"/>
        <v/>
      </c>
      <c r="P850" s="65" t="str">
        <f t="shared" si="54"/>
        <v/>
      </c>
      <c r="Q850" s="64" t="str">
        <f t="shared" si="55"/>
        <v/>
      </c>
      <c r="R850" s="62" t="str">
        <f t="shared" si="56"/>
        <v/>
      </c>
    </row>
    <row r="851" spans="1:18" x14ac:dyDescent="0.25">
      <c r="A851" s="66" t="str">
        <f>IF(B851&lt;&gt;"", COUNTA($B$5:B851), "")</f>
        <v/>
      </c>
      <c r="L851" s="58" t="str">
        <f>IF(Tabela1[[#This Row],[Modalidade da instituição de ensino]]="","",Percentual!$F$2)</f>
        <v/>
      </c>
      <c r="N851" s="63" t="str">
        <f>IF(Tabela1[[#This Row],[Nome completo do requerente]]="","",IF(C851="","",IF(COUNTIF(Percentual!$J$2:'Percentual'!J5837,Percentual!J848)&gt;1,"0%",VLOOKUP(C851,Percentual!$A$2:$B$18,2,FALSE))))</f>
        <v/>
      </c>
      <c r="O851" s="64" t="str">
        <f t="shared" si="53"/>
        <v/>
      </c>
      <c r="P851" s="65" t="str">
        <f t="shared" si="54"/>
        <v/>
      </c>
      <c r="Q851" s="64" t="str">
        <f t="shared" si="55"/>
        <v/>
      </c>
      <c r="R851" s="62" t="str">
        <f t="shared" si="56"/>
        <v/>
      </c>
    </row>
    <row r="852" spans="1:18" x14ac:dyDescent="0.25">
      <c r="A852" s="66" t="str">
        <f>IF(B852&lt;&gt;"", COUNTA($B$5:B852), "")</f>
        <v/>
      </c>
      <c r="L852" s="58" t="str">
        <f>IF(Tabela1[[#This Row],[Modalidade da instituição de ensino]]="","",Percentual!$F$2)</f>
        <v/>
      </c>
      <c r="N852" s="63" t="str">
        <f>IF(Tabela1[[#This Row],[Nome completo do requerente]]="","",IF(C852="","",IF(COUNTIF(Percentual!$J$2:'Percentual'!J5838,Percentual!J849)&gt;1,"0%",VLOOKUP(C852,Percentual!$A$2:$B$18,2,FALSE))))</f>
        <v/>
      </c>
      <c r="O852" s="64" t="str">
        <f t="shared" si="53"/>
        <v/>
      </c>
      <c r="P852" s="65" t="str">
        <f t="shared" si="54"/>
        <v/>
      </c>
      <c r="Q852" s="64" t="str">
        <f t="shared" si="55"/>
        <v/>
      </c>
      <c r="R852" s="62" t="str">
        <f t="shared" si="56"/>
        <v/>
      </c>
    </row>
    <row r="853" spans="1:18" x14ac:dyDescent="0.25">
      <c r="A853" s="66" t="str">
        <f>IF(B853&lt;&gt;"", COUNTA($B$5:B853), "")</f>
        <v/>
      </c>
      <c r="L853" s="58" t="str">
        <f>IF(Tabela1[[#This Row],[Modalidade da instituição de ensino]]="","",Percentual!$F$2)</f>
        <v/>
      </c>
      <c r="N853" s="63" t="str">
        <f>IF(Tabela1[[#This Row],[Nome completo do requerente]]="","",IF(C853="","",IF(COUNTIF(Percentual!$J$2:'Percentual'!J5839,Percentual!J850)&gt;1,"0%",VLOOKUP(C853,Percentual!$A$2:$B$18,2,FALSE))))</f>
        <v/>
      </c>
      <c r="O853" s="64" t="str">
        <f t="shared" si="53"/>
        <v/>
      </c>
      <c r="P853" s="65" t="str">
        <f t="shared" si="54"/>
        <v/>
      </c>
      <c r="Q853" s="64" t="str">
        <f t="shared" si="55"/>
        <v/>
      </c>
      <c r="R853" s="62" t="str">
        <f t="shared" si="56"/>
        <v/>
      </c>
    </row>
    <row r="854" spans="1:18" x14ac:dyDescent="0.25">
      <c r="A854" s="66" t="str">
        <f>IF(B854&lt;&gt;"", COUNTA($B$5:B854), "")</f>
        <v/>
      </c>
      <c r="L854" s="58" t="str">
        <f>IF(Tabela1[[#This Row],[Modalidade da instituição de ensino]]="","",Percentual!$F$2)</f>
        <v/>
      </c>
      <c r="N854" s="63" t="str">
        <f>IF(Tabela1[[#This Row],[Nome completo do requerente]]="","",IF(C854="","",IF(COUNTIF(Percentual!$J$2:'Percentual'!J5840,Percentual!J851)&gt;1,"0%",VLOOKUP(C854,Percentual!$A$2:$B$18,2,FALSE))))</f>
        <v/>
      </c>
      <c r="O854" s="64" t="str">
        <f t="shared" si="53"/>
        <v/>
      </c>
      <c r="P854" s="65" t="str">
        <f t="shared" si="54"/>
        <v/>
      </c>
      <c r="Q854" s="64" t="str">
        <f t="shared" si="55"/>
        <v/>
      </c>
      <c r="R854" s="62" t="str">
        <f t="shared" si="56"/>
        <v/>
      </c>
    </row>
    <row r="855" spans="1:18" x14ac:dyDescent="0.25">
      <c r="A855" s="66" t="str">
        <f>IF(B855&lt;&gt;"", COUNTA($B$5:B855), "")</f>
        <v/>
      </c>
      <c r="L855" s="58" t="str">
        <f>IF(Tabela1[[#This Row],[Modalidade da instituição de ensino]]="","",Percentual!$F$2)</f>
        <v/>
      </c>
      <c r="N855" s="63" t="str">
        <f>IF(Tabela1[[#This Row],[Nome completo do requerente]]="","",IF(C855="","",IF(COUNTIF(Percentual!$J$2:'Percentual'!J5841,Percentual!J852)&gt;1,"0%",VLOOKUP(C855,Percentual!$A$2:$B$18,2,FALSE))))</f>
        <v/>
      </c>
      <c r="O855" s="64" t="str">
        <f t="shared" si="53"/>
        <v/>
      </c>
      <c r="P855" s="65" t="str">
        <f t="shared" si="54"/>
        <v/>
      </c>
      <c r="Q855" s="64" t="str">
        <f t="shared" si="55"/>
        <v/>
      </c>
      <c r="R855" s="62" t="str">
        <f t="shared" si="56"/>
        <v/>
      </c>
    </row>
    <row r="856" spans="1:18" x14ac:dyDescent="0.25">
      <c r="A856" s="66" t="str">
        <f>IF(B856&lt;&gt;"", COUNTA($B$5:B856), "")</f>
        <v/>
      </c>
      <c r="L856" s="58" t="str">
        <f>IF(Tabela1[[#This Row],[Modalidade da instituição de ensino]]="","",Percentual!$F$2)</f>
        <v/>
      </c>
      <c r="N856" s="63" t="str">
        <f>IF(Tabela1[[#This Row],[Nome completo do requerente]]="","",IF(C856="","",IF(COUNTIF(Percentual!$J$2:'Percentual'!J5842,Percentual!J853)&gt;1,"0%",VLOOKUP(C856,Percentual!$A$2:$B$18,2,FALSE))))</f>
        <v/>
      </c>
      <c r="O856" s="64" t="str">
        <f t="shared" si="53"/>
        <v/>
      </c>
      <c r="P856" s="65" t="str">
        <f t="shared" si="54"/>
        <v/>
      </c>
      <c r="Q856" s="64" t="str">
        <f t="shared" si="55"/>
        <v/>
      </c>
      <c r="R856" s="62" t="str">
        <f t="shared" si="56"/>
        <v/>
      </c>
    </row>
    <row r="857" spans="1:18" x14ac:dyDescent="0.25">
      <c r="A857" s="66" t="str">
        <f>IF(B857&lt;&gt;"", COUNTA($B$5:B857), "")</f>
        <v/>
      </c>
      <c r="L857" s="58" t="str">
        <f>IF(Tabela1[[#This Row],[Modalidade da instituição de ensino]]="","",Percentual!$F$2)</f>
        <v/>
      </c>
      <c r="N857" s="63" t="str">
        <f>IF(Tabela1[[#This Row],[Nome completo do requerente]]="","",IF(C857="","",IF(COUNTIF(Percentual!$J$2:'Percentual'!J5843,Percentual!J854)&gt;1,"0%",VLOOKUP(C857,Percentual!$A$2:$B$18,2,FALSE))))</f>
        <v/>
      </c>
      <c r="O857" s="64" t="str">
        <f t="shared" si="53"/>
        <v/>
      </c>
      <c r="P857" s="65" t="str">
        <f t="shared" si="54"/>
        <v/>
      </c>
      <c r="Q857" s="64" t="str">
        <f t="shared" si="55"/>
        <v/>
      </c>
      <c r="R857" s="62" t="str">
        <f t="shared" si="56"/>
        <v/>
      </c>
    </row>
    <row r="858" spans="1:18" x14ac:dyDescent="0.25">
      <c r="A858" s="66" t="str">
        <f>IF(B858&lt;&gt;"", COUNTA($B$5:B858), "")</f>
        <v/>
      </c>
      <c r="L858" s="58" t="str">
        <f>IF(Tabela1[[#This Row],[Modalidade da instituição de ensino]]="","",Percentual!$F$2)</f>
        <v/>
      </c>
      <c r="N858" s="63" t="str">
        <f>IF(Tabela1[[#This Row],[Nome completo do requerente]]="","",IF(C858="","",IF(COUNTIF(Percentual!$J$2:'Percentual'!J5844,Percentual!J855)&gt;1,"0%",VLOOKUP(C858,Percentual!$A$2:$B$18,2,FALSE))))</f>
        <v/>
      </c>
      <c r="O858" s="64" t="str">
        <f t="shared" si="53"/>
        <v/>
      </c>
      <c r="P858" s="65" t="str">
        <f t="shared" si="54"/>
        <v/>
      </c>
      <c r="Q858" s="64" t="str">
        <f t="shared" si="55"/>
        <v/>
      </c>
      <c r="R858" s="62" t="str">
        <f t="shared" si="56"/>
        <v/>
      </c>
    </row>
    <row r="859" spans="1:18" x14ac:dyDescent="0.25">
      <c r="A859" s="66" t="str">
        <f>IF(B859&lt;&gt;"", COUNTA($B$5:B859), "")</f>
        <v/>
      </c>
      <c r="L859" s="58" t="str">
        <f>IF(Tabela1[[#This Row],[Modalidade da instituição de ensino]]="","",Percentual!$F$2)</f>
        <v/>
      </c>
      <c r="N859" s="63" t="str">
        <f>IF(Tabela1[[#This Row],[Nome completo do requerente]]="","",IF(C859="","",IF(COUNTIF(Percentual!$J$2:'Percentual'!J5845,Percentual!J856)&gt;1,"0%",VLOOKUP(C859,Percentual!$A$2:$B$18,2,FALSE))))</f>
        <v/>
      </c>
      <c r="O859" s="64" t="str">
        <f t="shared" si="53"/>
        <v/>
      </c>
      <c r="P859" s="65" t="str">
        <f t="shared" si="54"/>
        <v/>
      </c>
      <c r="Q859" s="64" t="str">
        <f t="shared" si="55"/>
        <v/>
      </c>
      <c r="R859" s="62" t="str">
        <f t="shared" si="56"/>
        <v/>
      </c>
    </row>
    <row r="860" spans="1:18" x14ac:dyDescent="0.25">
      <c r="A860" s="66" t="str">
        <f>IF(B860&lt;&gt;"", COUNTA($B$5:B860), "")</f>
        <v/>
      </c>
      <c r="L860" s="58" t="str">
        <f>IF(Tabela1[[#This Row],[Modalidade da instituição de ensino]]="","",Percentual!$F$2)</f>
        <v/>
      </c>
      <c r="N860" s="63" t="str">
        <f>IF(Tabela1[[#This Row],[Nome completo do requerente]]="","",IF(C860="","",IF(COUNTIF(Percentual!$J$2:'Percentual'!J5846,Percentual!J857)&gt;1,"0%",VLOOKUP(C860,Percentual!$A$2:$B$18,2,FALSE))))</f>
        <v/>
      </c>
      <c r="O860" s="64" t="str">
        <f t="shared" si="53"/>
        <v/>
      </c>
      <c r="P860" s="65" t="str">
        <f t="shared" si="54"/>
        <v/>
      </c>
      <c r="Q860" s="64" t="str">
        <f t="shared" si="55"/>
        <v/>
      </c>
      <c r="R860" s="62" t="str">
        <f t="shared" si="56"/>
        <v/>
      </c>
    </row>
    <row r="861" spans="1:18" x14ac:dyDescent="0.25">
      <c r="A861" s="66" t="str">
        <f>IF(B861&lt;&gt;"", COUNTA($B$5:B861), "")</f>
        <v/>
      </c>
      <c r="L861" s="58" t="str">
        <f>IF(Tabela1[[#This Row],[Modalidade da instituição de ensino]]="","",Percentual!$F$2)</f>
        <v/>
      </c>
      <c r="N861" s="63" t="str">
        <f>IF(Tabela1[[#This Row],[Nome completo do requerente]]="","",IF(C861="","",IF(COUNTIF(Percentual!$J$2:'Percentual'!J5847,Percentual!J858)&gt;1,"0%",VLOOKUP(C861,Percentual!$A$2:$B$18,2,FALSE))))</f>
        <v/>
      </c>
      <c r="O861" s="64" t="str">
        <f t="shared" si="53"/>
        <v/>
      </c>
      <c r="P861" s="65" t="str">
        <f t="shared" si="54"/>
        <v/>
      </c>
      <c r="Q861" s="64" t="str">
        <f t="shared" si="55"/>
        <v/>
      </c>
      <c r="R861" s="62" t="str">
        <f t="shared" si="56"/>
        <v/>
      </c>
    </row>
    <row r="862" spans="1:18" x14ac:dyDescent="0.25">
      <c r="A862" s="66" t="str">
        <f>IF(B862&lt;&gt;"", COUNTA($B$5:B862), "")</f>
        <v/>
      </c>
      <c r="L862" s="58" t="str">
        <f>IF(Tabela1[[#This Row],[Modalidade da instituição de ensino]]="","",Percentual!$F$2)</f>
        <v/>
      </c>
      <c r="N862" s="63" t="str">
        <f>IF(Tabela1[[#This Row],[Nome completo do requerente]]="","",IF(C862="","",IF(COUNTIF(Percentual!$J$2:'Percentual'!J5848,Percentual!J859)&gt;1,"0%",VLOOKUP(C862,Percentual!$A$2:$B$18,2,FALSE))))</f>
        <v/>
      </c>
      <c r="O862" s="64" t="str">
        <f t="shared" si="53"/>
        <v/>
      </c>
      <c r="P862" s="65" t="str">
        <f t="shared" si="54"/>
        <v/>
      </c>
      <c r="Q862" s="64" t="str">
        <f t="shared" si="55"/>
        <v/>
      </c>
      <c r="R862" s="62" t="str">
        <f t="shared" si="56"/>
        <v/>
      </c>
    </row>
    <row r="863" spans="1:18" x14ac:dyDescent="0.25">
      <c r="A863" s="66" t="str">
        <f>IF(B863&lt;&gt;"", COUNTA($B$5:B863), "")</f>
        <v/>
      </c>
      <c r="L863" s="58" t="str">
        <f>IF(Tabela1[[#This Row],[Modalidade da instituição de ensino]]="","",Percentual!$F$2)</f>
        <v/>
      </c>
      <c r="N863" s="63" t="str">
        <f>IF(Tabela1[[#This Row],[Nome completo do requerente]]="","",IF(C863="","",IF(COUNTIF(Percentual!$J$2:'Percentual'!J5849,Percentual!J860)&gt;1,"0%",VLOOKUP(C863,Percentual!$A$2:$B$18,2,FALSE))))</f>
        <v/>
      </c>
      <c r="O863" s="64" t="str">
        <f t="shared" si="53"/>
        <v/>
      </c>
      <c r="P863" s="65" t="str">
        <f t="shared" si="54"/>
        <v/>
      </c>
      <c r="Q863" s="64" t="str">
        <f t="shared" si="55"/>
        <v/>
      </c>
      <c r="R863" s="62" t="str">
        <f t="shared" si="56"/>
        <v/>
      </c>
    </row>
    <row r="864" spans="1:18" x14ac:dyDescent="0.25">
      <c r="A864" s="66" t="str">
        <f>IF(B864&lt;&gt;"", COUNTA($B$5:B864), "")</f>
        <v/>
      </c>
      <c r="L864" s="58" t="str">
        <f>IF(Tabela1[[#This Row],[Modalidade da instituição de ensino]]="","",Percentual!$F$2)</f>
        <v/>
      </c>
      <c r="N864" s="63" t="str">
        <f>IF(Tabela1[[#This Row],[Nome completo do requerente]]="","",IF(C864="","",IF(COUNTIF(Percentual!$J$2:'Percentual'!J5850,Percentual!J861)&gt;1,"0%",VLOOKUP(C864,Percentual!$A$2:$B$18,2,FALSE))))</f>
        <v/>
      </c>
      <c r="O864" s="64" t="str">
        <f t="shared" si="53"/>
        <v/>
      </c>
      <c r="P864" s="65" t="str">
        <f t="shared" si="54"/>
        <v/>
      </c>
      <c r="Q864" s="64" t="str">
        <f t="shared" si="55"/>
        <v/>
      </c>
      <c r="R864" s="62" t="str">
        <f t="shared" si="56"/>
        <v/>
      </c>
    </row>
    <row r="865" spans="1:18" x14ac:dyDescent="0.25">
      <c r="A865" s="66" t="str">
        <f>IF(B865&lt;&gt;"", COUNTA($B$5:B865), "")</f>
        <v/>
      </c>
      <c r="L865" s="58" t="str">
        <f>IF(Tabela1[[#This Row],[Modalidade da instituição de ensino]]="","",Percentual!$F$2)</f>
        <v/>
      </c>
      <c r="N865" s="63" t="str">
        <f>IF(Tabela1[[#This Row],[Nome completo do requerente]]="","",IF(C865="","",IF(COUNTIF(Percentual!$J$2:'Percentual'!J5851,Percentual!J862)&gt;1,"0%",VLOOKUP(C865,Percentual!$A$2:$B$18,2,FALSE))))</f>
        <v/>
      </c>
      <c r="O865" s="64" t="str">
        <f t="shared" si="53"/>
        <v/>
      </c>
      <c r="P865" s="65" t="str">
        <f t="shared" si="54"/>
        <v/>
      </c>
      <c r="Q865" s="64" t="str">
        <f t="shared" si="55"/>
        <v/>
      </c>
      <c r="R865" s="62" t="str">
        <f t="shared" si="56"/>
        <v/>
      </c>
    </row>
    <row r="866" spans="1:18" x14ac:dyDescent="0.25">
      <c r="A866" s="66" t="str">
        <f>IF(B866&lt;&gt;"", COUNTA($B$5:B866), "")</f>
        <v/>
      </c>
      <c r="L866" s="58" t="str">
        <f>IF(Tabela1[[#This Row],[Modalidade da instituição de ensino]]="","",Percentual!$F$2)</f>
        <v/>
      </c>
      <c r="N866" s="63" t="str">
        <f>IF(Tabela1[[#This Row],[Nome completo do requerente]]="","",IF(C866="","",IF(COUNTIF(Percentual!$J$2:'Percentual'!J5852,Percentual!J863)&gt;1,"0%",VLOOKUP(C866,Percentual!$A$2:$B$18,2,FALSE))))</f>
        <v/>
      </c>
      <c r="O866" s="64" t="str">
        <f t="shared" si="53"/>
        <v/>
      </c>
      <c r="P866" s="65" t="str">
        <f t="shared" si="54"/>
        <v/>
      </c>
      <c r="Q866" s="64" t="str">
        <f t="shared" si="55"/>
        <v/>
      </c>
      <c r="R866" s="62" t="str">
        <f t="shared" si="56"/>
        <v/>
      </c>
    </row>
    <row r="867" spans="1:18" x14ac:dyDescent="0.25">
      <c r="A867" s="66" t="str">
        <f>IF(B867&lt;&gt;"", COUNTA($B$5:B867), "")</f>
        <v/>
      </c>
      <c r="L867" s="58" t="str">
        <f>IF(Tabela1[[#This Row],[Modalidade da instituição de ensino]]="","",Percentual!$F$2)</f>
        <v/>
      </c>
      <c r="N867" s="63" t="str">
        <f>IF(Tabela1[[#This Row],[Nome completo do requerente]]="","",IF(C867="","",IF(COUNTIF(Percentual!$J$2:'Percentual'!J5853,Percentual!J864)&gt;1,"0%",VLOOKUP(C867,Percentual!$A$2:$B$18,2,FALSE))))</f>
        <v/>
      </c>
      <c r="O867" s="64" t="str">
        <f t="shared" si="53"/>
        <v/>
      </c>
      <c r="P867" s="65" t="str">
        <f t="shared" si="54"/>
        <v/>
      </c>
      <c r="Q867" s="64" t="str">
        <f t="shared" si="55"/>
        <v/>
      </c>
      <c r="R867" s="62" t="str">
        <f t="shared" si="56"/>
        <v/>
      </c>
    </row>
    <row r="868" spans="1:18" x14ac:dyDescent="0.25">
      <c r="A868" s="66" t="str">
        <f>IF(B868&lt;&gt;"", COUNTA($B$5:B868), "")</f>
        <v/>
      </c>
      <c r="L868" s="58" t="str">
        <f>IF(Tabela1[[#This Row],[Modalidade da instituição de ensino]]="","",Percentual!$F$2)</f>
        <v/>
      </c>
      <c r="N868" s="63" t="str">
        <f>IF(Tabela1[[#This Row],[Nome completo do requerente]]="","",IF(C868="","",IF(COUNTIF(Percentual!$J$2:'Percentual'!J5854,Percentual!J865)&gt;1,"0%",VLOOKUP(C868,Percentual!$A$2:$B$18,2,FALSE))))</f>
        <v/>
      </c>
      <c r="O868" s="64" t="str">
        <f t="shared" si="53"/>
        <v/>
      </c>
      <c r="P868" s="65" t="str">
        <f t="shared" si="54"/>
        <v/>
      </c>
      <c r="Q868" s="64" t="str">
        <f t="shared" si="55"/>
        <v/>
      </c>
      <c r="R868" s="62" t="str">
        <f t="shared" si="56"/>
        <v/>
      </c>
    </row>
    <row r="869" spans="1:18" x14ac:dyDescent="0.25">
      <c r="A869" s="66" t="str">
        <f>IF(B869&lt;&gt;"", COUNTA($B$5:B869), "")</f>
        <v/>
      </c>
      <c r="L869" s="58" t="str">
        <f>IF(Tabela1[[#This Row],[Modalidade da instituição de ensino]]="","",Percentual!$F$2)</f>
        <v/>
      </c>
      <c r="N869" s="63" t="str">
        <f>IF(Tabela1[[#This Row],[Nome completo do requerente]]="","",IF(C869="","",IF(COUNTIF(Percentual!$J$2:'Percentual'!J5855,Percentual!J866)&gt;1,"0%",VLOOKUP(C869,Percentual!$A$2:$B$18,2,FALSE))))</f>
        <v/>
      </c>
      <c r="O869" s="64" t="str">
        <f t="shared" si="53"/>
        <v/>
      </c>
      <c r="P869" s="65" t="str">
        <f t="shared" si="54"/>
        <v/>
      </c>
      <c r="Q869" s="64" t="str">
        <f t="shared" si="55"/>
        <v/>
      </c>
      <c r="R869" s="62" t="str">
        <f t="shared" si="56"/>
        <v/>
      </c>
    </row>
    <row r="870" spans="1:18" x14ac:dyDescent="0.25">
      <c r="A870" s="66" t="str">
        <f>IF(B870&lt;&gt;"", COUNTA($B$5:B870), "")</f>
        <v/>
      </c>
      <c r="L870" s="58" t="str">
        <f>IF(Tabela1[[#This Row],[Modalidade da instituição de ensino]]="","",Percentual!$F$2)</f>
        <v/>
      </c>
      <c r="N870" s="63" t="str">
        <f>IF(Tabela1[[#This Row],[Nome completo do requerente]]="","",IF(C870="","",IF(COUNTIF(Percentual!$J$2:'Percentual'!J5856,Percentual!J867)&gt;1,"0%",VLOOKUP(C870,Percentual!$A$2:$B$18,2,FALSE))))</f>
        <v/>
      </c>
      <c r="O870" s="64" t="str">
        <f t="shared" si="53"/>
        <v/>
      </c>
      <c r="P870" s="65" t="str">
        <f t="shared" si="54"/>
        <v/>
      </c>
      <c r="Q870" s="64" t="str">
        <f t="shared" si="55"/>
        <v/>
      </c>
      <c r="R870" s="62" t="str">
        <f t="shared" si="56"/>
        <v/>
      </c>
    </row>
    <row r="871" spans="1:18" x14ac:dyDescent="0.25">
      <c r="A871" s="66" t="str">
        <f>IF(B871&lt;&gt;"", COUNTA($B$5:B871), "")</f>
        <v/>
      </c>
      <c r="L871" s="58" t="str">
        <f>IF(Tabela1[[#This Row],[Modalidade da instituição de ensino]]="","",Percentual!$F$2)</f>
        <v/>
      </c>
      <c r="N871" s="63" t="str">
        <f>IF(Tabela1[[#This Row],[Nome completo do requerente]]="","",IF(C871="","",IF(COUNTIF(Percentual!$J$2:'Percentual'!J5857,Percentual!J868)&gt;1,"0%",VLOOKUP(C871,Percentual!$A$2:$B$18,2,FALSE))))</f>
        <v/>
      </c>
      <c r="O871" s="64" t="str">
        <f t="shared" si="53"/>
        <v/>
      </c>
      <c r="P871" s="65" t="str">
        <f t="shared" si="54"/>
        <v/>
      </c>
      <c r="Q871" s="64" t="str">
        <f t="shared" si="55"/>
        <v/>
      </c>
      <c r="R871" s="62" t="str">
        <f t="shared" si="56"/>
        <v/>
      </c>
    </row>
    <row r="872" spans="1:18" x14ac:dyDescent="0.25">
      <c r="A872" s="66" t="str">
        <f>IF(B872&lt;&gt;"", COUNTA($B$5:B872), "")</f>
        <v/>
      </c>
      <c r="L872" s="58" t="str">
        <f>IF(Tabela1[[#This Row],[Modalidade da instituição de ensino]]="","",Percentual!$F$2)</f>
        <v/>
      </c>
      <c r="N872" s="63" t="str">
        <f>IF(Tabela1[[#This Row],[Nome completo do requerente]]="","",IF(C872="","",IF(COUNTIF(Percentual!$J$2:'Percentual'!J5858,Percentual!J869)&gt;1,"0%",VLOOKUP(C872,Percentual!$A$2:$B$18,2,FALSE))))</f>
        <v/>
      </c>
      <c r="O872" s="64" t="str">
        <f t="shared" si="53"/>
        <v/>
      </c>
      <c r="P872" s="65" t="str">
        <f t="shared" si="54"/>
        <v/>
      </c>
      <c r="Q872" s="64" t="str">
        <f t="shared" si="55"/>
        <v/>
      </c>
      <c r="R872" s="62" t="str">
        <f t="shared" si="56"/>
        <v/>
      </c>
    </row>
    <row r="873" spans="1:18" x14ac:dyDescent="0.25">
      <c r="A873" s="66" t="str">
        <f>IF(B873&lt;&gt;"", COUNTA($B$5:B873), "")</f>
        <v/>
      </c>
      <c r="L873" s="58" t="str">
        <f>IF(Tabela1[[#This Row],[Modalidade da instituição de ensino]]="","",Percentual!$F$2)</f>
        <v/>
      </c>
      <c r="N873" s="63" t="str">
        <f>IF(Tabela1[[#This Row],[Nome completo do requerente]]="","",IF(C873="","",IF(COUNTIF(Percentual!$J$2:'Percentual'!J5859,Percentual!J870)&gt;1,"0%",VLOOKUP(C873,Percentual!$A$2:$B$18,2,FALSE))))</f>
        <v/>
      </c>
      <c r="O873" s="64" t="str">
        <f t="shared" si="53"/>
        <v/>
      </c>
      <c r="P873" s="65" t="str">
        <f t="shared" si="54"/>
        <v/>
      </c>
      <c r="Q873" s="64" t="str">
        <f t="shared" si="55"/>
        <v/>
      </c>
      <c r="R873" s="62" t="str">
        <f t="shared" si="56"/>
        <v/>
      </c>
    </row>
    <row r="874" spans="1:18" x14ac:dyDescent="0.25">
      <c r="A874" s="66" t="str">
        <f>IF(B874&lt;&gt;"", COUNTA($B$5:B874), "")</f>
        <v/>
      </c>
      <c r="L874" s="58" t="str">
        <f>IF(Tabela1[[#This Row],[Modalidade da instituição de ensino]]="","",Percentual!$F$2)</f>
        <v/>
      </c>
      <c r="N874" s="63" t="str">
        <f>IF(Tabela1[[#This Row],[Nome completo do requerente]]="","",IF(C874="","",IF(COUNTIF(Percentual!$J$2:'Percentual'!J5860,Percentual!J871)&gt;1,"0%",VLOOKUP(C874,Percentual!$A$2:$B$18,2,FALSE))))</f>
        <v/>
      </c>
      <c r="O874" s="64" t="str">
        <f t="shared" si="53"/>
        <v/>
      </c>
      <c r="P874" s="65" t="str">
        <f t="shared" si="54"/>
        <v/>
      </c>
      <c r="Q874" s="64" t="str">
        <f t="shared" si="55"/>
        <v/>
      </c>
      <c r="R874" s="62" t="str">
        <f t="shared" si="56"/>
        <v/>
      </c>
    </row>
    <row r="875" spans="1:18" x14ac:dyDescent="0.25">
      <c r="A875" s="66" t="str">
        <f>IF(B875&lt;&gt;"", COUNTA($B$5:B875), "")</f>
        <v/>
      </c>
      <c r="L875" s="58" t="str">
        <f>IF(Tabela1[[#This Row],[Modalidade da instituição de ensino]]="","",Percentual!$F$2)</f>
        <v/>
      </c>
      <c r="N875" s="63" t="str">
        <f>IF(Tabela1[[#This Row],[Nome completo do requerente]]="","",IF(C875="","",IF(COUNTIF(Percentual!$J$2:'Percentual'!J5861,Percentual!J872)&gt;1,"0%",VLOOKUP(C875,Percentual!$A$2:$B$18,2,FALSE))))</f>
        <v/>
      </c>
      <c r="O875" s="64" t="str">
        <f t="shared" si="53"/>
        <v/>
      </c>
      <c r="P875" s="65" t="str">
        <f t="shared" si="54"/>
        <v/>
      </c>
      <c r="Q875" s="64" t="str">
        <f t="shared" si="55"/>
        <v/>
      </c>
      <c r="R875" s="62" t="str">
        <f t="shared" si="56"/>
        <v/>
      </c>
    </row>
    <row r="876" spans="1:18" x14ac:dyDescent="0.25">
      <c r="A876" s="66" t="str">
        <f>IF(B876&lt;&gt;"", COUNTA($B$5:B876), "")</f>
        <v/>
      </c>
      <c r="L876" s="58" t="str">
        <f>IF(Tabela1[[#This Row],[Modalidade da instituição de ensino]]="","",Percentual!$F$2)</f>
        <v/>
      </c>
      <c r="N876" s="63" t="str">
        <f>IF(Tabela1[[#This Row],[Nome completo do requerente]]="","",IF(C876="","",IF(COUNTIF(Percentual!$J$2:'Percentual'!J5862,Percentual!J873)&gt;1,"0%",VLOOKUP(C876,Percentual!$A$2:$B$18,2,FALSE))))</f>
        <v/>
      </c>
      <c r="O876" s="64" t="str">
        <f t="shared" si="53"/>
        <v/>
      </c>
      <c r="P876" s="65" t="str">
        <f t="shared" si="54"/>
        <v/>
      </c>
      <c r="Q876" s="64" t="str">
        <f t="shared" si="55"/>
        <v/>
      </c>
      <c r="R876" s="62" t="str">
        <f t="shared" si="56"/>
        <v/>
      </c>
    </row>
    <row r="877" spans="1:18" x14ac:dyDescent="0.25">
      <c r="A877" s="66" t="str">
        <f>IF(B877&lt;&gt;"", COUNTA($B$5:B877), "")</f>
        <v/>
      </c>
      <c r="L877" s="58" t="str">
        <f>IF(Tabela1[[#This Row],[Modalidade da instituição de ensino]]="","",Percentual!$F$2)</f>
        <v/>
      </c>
      <c r="N877" s="63" t="str">
        <f>IF(Tabela1[[#This Row],[Nome completo do requerente]]="","",IF(C877="","",IF(COUNTIF(Percentual!$J$2:'Percentual'!J5863,Percentual!J874)&gt;1,"0%",VLOOKUP(C877,Percentual!$A$2:$B$18,2,FALSE))))</f>
        <v/>
      </c>
      <c r="O877" s="64" t="str">
        <f t="shared" si="53"/>
        <v/>
      </c>
      <c r="P877" s="65" t="str">
        <f t="shared" si="54"/>
        <v/>
      </c>
      <c r="Q877" s="64" t="str">
        <f t="shared" si="55"/>
        <v/>
      </c>
      <c r="R877" s="62" t="str">
        <f t="shared" si="56"/>
        <v/>
      </c>
    </row>
    <row r="878" spans="1:18" x14ac:dyDescent="0.25">
      <c r="A878" s="66" t="str">
        <f>IF(B878&lt;&gt;"", COUNTA($B$5:B878), "")</f>
        <v/>
      </c>
      <c r="L878" s="58" t="str">
        <f>IF(Tabela1[[#This Row],[Modalidade da instituição de ensino]]="","",Percentual!$F$2)</f>
        <v/>
      </c>
      <c r="N878" s="63" t="str">
        <f>IF(Tabela1[[#This Row],[Nome completo do requerente]]="","",IF(C878="","",IF(COUNTIF(Percentual!$J$2:'Percentual'!J5864,Percentual!J875)&gt;1,"0%",VLOOKUP(C878,Percentual!$A$2:$B$18,2,FALSE))))</f>
        <v/>
      </c>
      <c r="O878" s="64" t="str">
        <f t="shared" si="53"/>
        <v/>
      </c>
      <c r="P878" s="65" t="str">
        <f t="shared" si="54"/>
        <v/>
      </c>
      <c r="Q878" s="64" t="str">
        <f t="shared" si="55"/>
        <v/>
      </c>
      <c r="R878" s="62" t="str">
        <f t="shared" si="56"/>
        <v/>
      </c>
    </row>
    <row r="879" spans="1:18" x14ac:dyDescent="0.25">
      <c r="A879" s="66" t="str">
        <f>IF(B879&lt;&gt;"", COUNTA($B$5:B879), "")</f>
        <v/>
      </c>
      <c r="L879" s="58" t="str">
        <f>IF(Tabela1[[#This Row],[Modalidade da instituição de ensino]]="","",Percentual!$F$2)</f>
        <v/>
      </c>
      <c r="N879" s="63" t="str">
        <f>IF(Tabela1[[#This Row],[Nome completo do requerente]]="","",IF(C879="","",IF(COUNTIF(Percentual!$J$2:'Percentual'!J5865,Percentual!J876)&gt;1,"0%",VLOOKUP(C879,Percentual!$A$2:$B$18,2,FALSE))))</f>
        <v/>
      </c>
      <c r="O879" s="64" t="str">
        <f t="shared" si="53"/>
        <v/>
      </c>
      <c r="P879" s="65" t="str">
        <f t="shared" si="54"/>
        <v/>
      </c>
      <c r="Q879" s="64" t="str">
        <f t="shared" si="55"/>
        <v/>
      </c>
      <c r="R879" s="62" t="str">
        <f t="shared" si="56"/>
        <v/>
      </c>
    </row>
    <row r="880" spans="1:18" x14ac:dyDescent="0.25">
      <c r="A880" s="66" t="str">
        <f>IF(B880&lt;&gt;"", COUNTA($B$5:B880), "")</f>
        <v/>
      </c>
      <c r="L880" s="58" t="str">
        <f>IF(Tabela1[[#This Row],[Modalidade da instituição de ensino]]="","",Percentual!$F$2)</f>
        <v/>
      </c>
      <c r="N880" s="63" t="str">
        <f>IF(Tabela1[[#This Row],[Nome completo do requerente]]="","",IF(C880="","",IF(COUNTIF(Percentual!$J$2:'Percentual'!J5866,Percentual!J877)&gt;1,"0%",VLOOKUP(C880,Percentual!$A$2:$B$18,2,FALSE))))</f>
        <v/>
      </c>
      <c r="O880" s="64" t="str">
        <f t="shared" si="53"/>
        <v/>
      </c>
      <c r="P880" s="65" t="str">
        <f t="shared" si="54"/>
        <v/>
      </c>
      <c r="Q880" s="64" t="str">
        <f t="shared" si="55"/>
        <v/>
      </c>
      <c r="R880" s="62" t="str">
        <f t="shared" si="56"/>
        <v/>
      </c>
    </row>
    <row r="881" spans="1:18" x14ac:dyDescent="0.25">
      <c r="A881" s="66" t="str">
        <f>IF(B881&lt;&gt;"", COUNTA($B$5:B881), "")</f>
        <v/>
      </c>
      <c r="L881" s="58" t="str">
        <f>IF(Tabela1[[#This Row],[Modalidade da instituição de ensino]]="","",Percentual!$F$2)</f>
        <v/>
      </c>
      <c r="N881" s="63" t="str">
        <f>IF(Tabela1[[#This Row],[Nome completo do requerente]]="","",IF(C881="","",IF(COUNTIF(Percentual!$J$2:'Percentual'!J5867,Percentual!J878)&gt;1,"0%",VLOOKUP(C881,Percentual!$A$2:$B$18,2,FALSE))))</f>
        <v/>
      </c>
      <c r="O881" s="64" t="str">
        <f t="shared" si="53"/>
        <v/>
      </c>
      <c r="P881" s="65" t="str">
        <f t="shared" si="54"/>
        <v/>
      </c>
      <c r="Q881" s="64" t="str">
        <f t="shared" si="55"/>
        <v/>
      </c>
      <c r="R881" s="62" t="str">
        <f t="shared" si="56"/>
        <v/>
      </c>
    </row>
    <row r="882" spans="1:18" x14ac:dyDescent="0.25">
      <c r="A882" s="66" t="str">
        <f>IF(B882&lt;&gt;"", COUNTA($B$5:B882), "")</f>
        <v/>
      </c>
      <c r="L882" s="58" t="str">
        <f>IF(Tabela1[[#This Row],[Modalidade da instituição de ensino]]="","",Percentual!$F$2)</f>
        <v/>
      </c>
      <c r="N882" s="63" t="str">
        <f>IF(Tabela1[[#This Row],[Nome completo do requerente]]="","",IF(C882="","",IF(COUNTIF(Percentual!$J$2:'Percentual'!J5868,Percentual!J879)&gt;1,"0%",VLOOKUP(C882,Percentual!$A$2:$B$18,2,FALSE))))</f>
        <v/>
      </c>
      <c r="O882" s="64" t="str">
        <f t="shared" si="53"/>
        <v/>
      </c>
      <c r="P882" s="65" t="str">
        <f t="shared" si="54"/>
        <v/>
      </c>
      <c r="Q882" s="64" t="str">
        <f t="shared" si="55"/>
        <v/>
      </c>
      <c r="R882" s="62" t="str">
        <f t="shared" si="56"/>
        <v/>
      </c>
    </row>
    <row r="883" spans="1:18" x14ac:dyDescent="0.25">
      <c r="A883" s="66" t="str">
        <f>IF(B883&lt;&gt;"", COUNTA($B$5:B883), "")</f>
        <v/>
      </c>
      <c r="L883" s="58" t="str">
        <f>IF(Tabela1[[#This Row],[Modalidade da instituição de ensino]]="","",Percentual!$F$2)</f>
        <v/>
      </c>
      <c r="N883" s="63" t="str">
        <f>IF(Tabela1[[#This Row],[Nome completo do requerente]]="","",IF(C883="","",IF(COUNTIF(Percentual!$J$2:'Percentual'!J5869,Percentual!J880)&gt;1,"0%",VLOOKUP(C883,Percentual!$A$2:$B$18,2,FALSE))))</f>
        <v/>
      </c>
      <c r="O883" s="64" t="str">
        <f t="shared" si="53"/>
        <v/>
      </c>
      <c r="P883" s="65" t="str">
        <f t="shared" si="54"/>
        <v/>
      </c>
      <c r="Q883" s="64" t="str">
        <f t="shared" si="55"/>
        <v/>
      </c>
      <c r="R883" s="62" t="str">
        <f t="shared" si="56"/>
        <v/>
      </c>
    </row>
    <row r="884" spans="1:18" x14ac:dyDescent="0.25">
      <c r="A884" s="66" t="str">
        <f>IF(B884&lt;&gt;"", COUNTA($B$5:B884), "")</f>
        <v/>
      </c>
      <c r="L884" s="58" t="str">
        <f>IF(Tabela1[[#This Row],[Modalidade da instituição de ensino]]="","",Percentual!$F$2)</f>
        <v/>
      </c>
      <c r="N884" s="63" t="str">
        <f>IF(Tabela1[[#This Row],[Nome completo do requerente]]="","",IF(C884="","",IF(COUNTIF(Percentual!$J$2:'Percentual'!J5870,Percentual!J881)&gt;1,"0%",VLOOKUP(C884,Percentual!$A$2:$B$18,2,FALSE))))</f>
        <v/>
      </c>
      <c r="O884" s="64" t="str">
        <f t="shared" si="53"/>
        <v/>
      </c>
      <c r="P884" s="65" t="str">
        <f t="shared" si="54"/>
        <v/>
      </c>
      <c r="Q884" s="64" t="str">
        <f t="shared" si="55"/>
        <v/>
      </c>
      <c r="R884" s="62" t="str">
        <f t="shared" si="56"/>
        <v/>
      </c>
    </row>
    <row r="885" spans="1:18" x14ac:dyDescent="0.25">
      <c r="A885" s="66" t="str">
        <f>IF(B885&lt;&gt;"", COUNTA($B$5:B885), "")</f>
        <v/>
      </c>
      <c r="L885" s="58" t="str">
        <f>IF(Tabela1[[#This Row],[Modalidade da instituição de ensino]]="","",Percentual!$F$2)</f>
        <v/>
      </c>
      <c r="N885" s="63" t="str">
        <f>IF(Tabela1[[#This Row],[Nome completo do requerente]]="","",IF(C885="","",IF(COUNTIF(Percentual!$J$2:'Percentual'!J5871,Percentual!J882)&gt;1,"0%",VLOOKUP(C885,Percentual!$A$2:$B$18,2,FALSE))))</f>
        <v/>
      </c>
      <c r="O885" s="64" t="str">
        <f t="shared" si="53"/>
        <v/>
      </c>
      <c r="P885" s="65" t="str">
        <f t="shared" si="54"/>
        <v/>
      </c>
      <c r="Q885" s="64" t="str">
        <f t="shared" si="55"/>
        <v/>
      </c>
      <c r="R885" s="62" t="str">
        <f t="shared" si="56"/>
        <v/>
      </c>
    </row>
    <row r="886" spans="1:18" x14ac:dyDescent="0.25">
      <c r="A886" s="66" t="str">
        <f>IF(B886&lt;&gt;"", COUNTA($B$5:B886), "")</f>
        <v/>
      </c>
      <c r="L886" s="58" t="str">
        <f>IF(Tabela1[[#This Row],[Modalidade da instituição de ensino]]="","",Percentual!$F$2)</f>
        <v/>
      </c>
      <c r="N886" s="63" t="str">
        <f>IF(Tabela1[[#This Row],[Nome completo do requerente]]="","",IF(C886="","",IF(COUNTIF(Percentual!$J$2:'Percentual'!J5872,Percentual!J883)&gt;1,"0%",VLOOKUP(C886,Percentual!$A$2:$B$18,2,FALSE))))</f>
        <v/>
      </c>
      <c r="O886" s="64" t="str">
        <f t="shared" si="53"/>
        <v/>
      </c>
      <c r="P886" s="65" t="str">
        <f t="shared" si="54"/>
        <v/>
      </c>
      <c r="Q886" s="64" t="str">
        <f t="shared" si="55"/>
        <v/>
      </c>
      <c r="R886" s="62" t="str">
        <f t="shared" si="56"/>
        <v/>
      </c>
    </row>
    <row r="887" spans="1:18" x14ac:dyDescent="0.25">
      <c r="A887" s="66" t="str">
        <f>IF(B887&lt;&gt;"", COUNTA($B$5:B887), "")</f>
        <v/>
      </c>
      <c r="L887" s="58" t="str">
        <f>IF(Tabela1[[#This Row],[Modalidade da instituição de ensino]]="","",Percentual!$F$2)</f>
        <v/>
      </c>
      <c r="N887" s="63" t="str">
        <f>IF(Tabela1[[#This Row],[Nome completo do requerente]]="","",IF(C887="","",IF(COUNTIF(Percentual!$J$2:'Percentual'!J5873,Percentual!J884)&gt;1,"0%",VLOOKUP(C887,Percentual!$A$2:$B$18,2,FALSE))))</f>
        <v/>
      </c>
      <c r="O887" s="64" t="str">
        <f t="shared" si="53"/>
        <v/>
      </c>
      <c r="P887" s="65" t="str">
        <f t="shared" si="54"/>
        <v/>
      </c>
      <c r="Q887" s="64" t="str">
        <f t="shared" si="55"/>
        <v/>
      </c>
      <c r="R887" s="62" t="str">
        <f t="shared" si="56"/>
        <v/>
      </c>
    </row>
    <row r="888" spans="1:18" x14ac:dyDescent="0.25">
      <c r="A888" s="66" t="str">
        <f>IF(B888&lt;&gt;"", COUNTA($B$5:B888), "")</f>
        <v/>
      </c>
      <c r="L888" s="58" t="str">
        <f>IF(Tabela1[[#This Row],[Modalidade da instituição de ensino]]="","",Percentual!$F$2)</f>
        <v/>
      </c>
      <c r="N888" s="63" t="str">
        <f>IF(Tabela1[[#This Row],[Nome completo do requerente]]="","",IF(C888="","",IF(COUNTIF(Percentual!$J$2:'Percentual'!J5874,Percentual!J885)&gt;1,"0%",VLOOKUP(C888,Percentual!$A$2:$B$18,2,FALSE))))</f>
        <v/>
      </c>
      <c r="O888" s="64" t="str">
        <f t="shared" si="53"/>
        <v/>
      </c>
      <c r="P888" s="65" t="str">
        <f t="shared" si="54"/>
        <v/>
      </c>
      <c r="Q888" s="64" t="str">
        <f t="shared" si="55"/>
        <v/>
      </c>
      <c r="R888" s="62" t="str">
        <f t="shared" si="56"/>
        <v/>
      </c>
    </row>
    <row r="889" spans="1:18" x14ac:dyDescent="0.25">
      <c r="A889" s="66" t="str">
        <f>IF(B889&lt;&gt;"", COUNTA($B$5:B889), "")</f>
        <v/>
      </c>
      <c r="L889" s="58" t="str">
        <f>IF(Tabela1[[#This Row],[Modalidade da instituição de ensino]]="","",Percentual!$F$2)</f>
        <v/>
      </c>
      <c r="N889" s="63" t="str">
        <f>IF(Tabela1[[#This Row],[Nome completo do requerente]]="","",IF(C889="","",IF(COUNTIF(Percentual!$J$2:'Percentual'!J5875,Percentual!J886)&gt;1,"0%",VLOOKUP(C889,Percentual!$A$2:$B$18,2,FALSE))))</f>
        <v/>
      </c>
      <c r="O889" s="64" t="str">
        <f t="shared" si="53"/>
        <v/>
      </c>
      <c r="P889" s="65" t="str">
        <f t="shared" si="54"/>
        <v/>
      </c>
      <c r="Q889" s="64" t="str">
        <f t="shared" si="55"/>
        <v/>
      </c>
      <c r="R889" s="62" t="str">
        <f t="shared" si="56"/>
        <v/>
      </c>
    </row>
    <row r="890" spans="1:18" x14ac:dyDescent="0.25">
      <c r="A890" s="66" t="str">
        <f>IF(B890&lt;&gt;"", COUNTA($B$5:B890), "")</f>
        <v/>
      </c>
      <c r="L890" s="58" t="str">
        <f>IF(Tabela1[[#This Row],[Modalidade da instituição de ensino]]="","",Percentual!$F$2)</f>
        <v/>
      </c>
      <c r="N890" s="63" t="str">
        <f>IF(Tabela1[[#This Row],[Nome completo do requerente]]="","",IF(C890="","",IF(COUNTIF(Percentual!$J$2:'Percentual'!J5876,Percentual!J887)&gt;1,"0%",VLOOKUP(C890,Percentual!$A$2:$B$18,2,FALSE))))</f>
        <v/>
      </c>
      <c r="O890" s="64" t="str">
        <f t="shared" si="53"/>
        <v/>
      </c>
      <c r="P890" s="65" t="str">
        <f t="shared" si="54"/>
        <v/>
      </c>
      <c r="Q890" s="64" t="str">
        <f t="shared" si="55"/>
        <v/>
      </c>
      <c r="R890" s="62" t="str">
        <f t="shared" si="56"/>
        <v/>
      </c>
    </row>
    <row r="891" spans="1:18" x14ac:dyDescent="0.25">
      <c r="A891" s="66" t="str">
        <f>IF(B891&lt;&gt;"", COUNTA($B$5:B891), "")</f>
        <v/>
      </c>
      <c r="L891" s="58" t="str">
        <f>IF(Tabela1[[#This Row],[Modalidade da instituição de ensino]]="","",Percentual!$F$2)</f>
        <v/>
      </c>
      <c r="N891" s="63" t="str">
        <f>IF(Tabela1[[#This Row],[Nome completo do requerente]]="","",IF(C891="","",IF(COUNTIF(Percentual!$J$2:'Percentual'!J5877,Percentual!J888)&gt;1,"0%",VLOOKUP(C891,Percentual!$A$2:$B$18,2,FALSE))))</f>
        <v/>
      </c>
      <c r="O891" s="64" t="str">
        <f t="shared" si="53"/>
        <v/>
      </c>
      <c r="P891" s="65" t="str">
        <f t="shared" si="54"/>
        <v/>
      </c>
      <c r="Q891" s="64" t="str">
        <f t="shared" si="55"/>
        <v/>
      </c>
      <c r="R891" s="62" t="str">
        <f t="shared" si="56"/>
        <v/>
      </c>
    </row>
    <row r="892" spans="1:18" x14ac:dyDescent="0.25">
      <c r="A892" s="66" t="str">
        <f>IF(B892&lt;&gt;"", COUNTA($B$5:B892), "")</f>
        <v/>
      </c>
      <c r="L892" s="58" t="str">
        <f>IF(Tabela1[[#This Row],[Modalidade da instituição de ensino]]="","",Percentual!$F$2)</f>
        <v/>
      </c>
      <c r="N892" s="63" t="str">
        <f>IF(Tabela1[[#This Row],[Nome completo do requerente]]="","",IF(C892="","",IF(COUNTIF(Percentual!$J$2:'Percentual'!J5878,Percentual!J889)&gt;1,"0%",VLOOKUP(C892,Percentual!$A$2:$B$18,2,FALSE))))</f>
        <v/>
      </c>
      <c r="O892" s="64" t="str">
        <f t="shared" si="53"/>
        <v/>
      </c>
      <c r="P892" s="65" t="str">
        <f t="shared" si="54"/>
        <v/>
      </c>
      <c r="Q892" s="64" t="str">
        <f t="shared" si="55"/>
        <v/>
      </c>
      <c r="R892" s="62" t="str">
        <f t="shared" si="56"/>
        <v/>
      </c>
    </row>
    <row r="893" spans="1:18" x14ac:dyDescent="0.25">
      <c r="A893" s="66" t="str">
        <f>IF(B893&lt;&gt;"", COUNTA($B$5:B893), "")</f>
        <v/>
      </c>
      <c r="L893" s="58" t="str">
        <f>IF(Tabela1[[#This Row],[Modalidade da instituição de ensino]]="","",Percentual!$F$2)</f>
        <v/>
      </c>
      <c r="N893" s="63" t="str">
        <f>IF(Tabela1[[#This Row],[Nome completo do requerente]]="","",IF(C893="","",IF(COUNTIF(Percentual!$J$2:'Percentual'!J5879,Percentual!J890)&gt;1,"0%",VLOOKUP(C893,Percentual!$A$2:$B$18,2,FALSE))))</f>
        <v/>
      </c>
      <c r="O893" s="64" t="str">
        <f t="shared" si="53"/>
        <v/>
      </c>
      <c r="P893" s="65" t="str">
        <f t="shared" si="54"/>
        <v/>
      </c>
      <c r="Q893" s="64" t="str">
        <f t="shared" si="55"/>
        <v/>
      </c>
      <c r="R893" s="62" t="str">
        <f t="shared" si="56"/>
        <v/>
      </c>
    </row>
    <row r="894" spans="1:18" x14ac:dyDescent="0.25">
      <c r="A894" s="66" t="str">
        <f>IF(B894&lt;&gt;"", COUNTA($B$5:B894), "")</f>
        <v/>
      </c>
      <c r="L894" s="58" t="str">
        <f>IF(Tabela1[[#This Row],[Modalidade da instituição de ensino]]="","",Percentual!$F$2)</f>
        <v/>
      </c>
      <c r="N894" s="63" t="str">
        <f>IF(Tabela1[[#This Row],[Nome completo do requerente]]="","",IF(C894="","",IF(COUNTIF(Percentual!$J$2:'Percentual'!J5880,Percentual!J891)&gt;1,"0%",VLOOKUP(C894,Percentual!$A$2:$B$18,2,FALSE))))</f>
        <v/>
      </c>
      <c r="O894" s="64" t="str">
        <f t="shared" si="53"/>
        <v/>
      </c>
      <c r="P894" s="65" t="str">
        <f t="shared" si="54"/>
        <v/>
      </c>
      <c r="Q894" s="64" t="str">
        <f t="shared" si="55"/>
        <v/>
      </c>
      <c r="R894" s="62" t="str">
        <f t="shared" si="56"/>
        <v/>
      </c>
    </row>
    <row r="895" spans="1:18" x14ac:dyDescent="0.25">
      <c r="A895" s="66" t="str">
        <f>IF(B895&lt;&gt;"", COUNTA($B$5:B895), "")</f>
        <v/>
      </c>
      <c r="L895" s="58" t="str">
        <f>IF(Tabela1[[#This Row],[Modalidade da instituição de ensino]]="","",Percentual!$F$2)</f>
        <v/>
      </c>
      <c r="N895" s="63" t="str">
        <f>IF(Tabela1[[#This Row],[Nome completo do requerente]]="","",IF(C895="","",IF(COUNTIF(Percentual!$J$2:'Percentual'!J5881,Percentual!J892)&gt;1,"0%",VLOOKUP(C895,Percentual!$A$2:$B$18,2,FALSE))))</f>
        <v/>
      </c>
      <c r="O895" s="64" t="str">
        <f t="shared" si="53"/>
        <v/>
      </c>
      <c r="P895" s="65" t="str">
        <f t="shared" si="54"/>
        <v/>
      </c>
      <c r="Q895" s="64" t="str">
        <f t="shared" si="55"/>
        <v/>
      </c>
      <c r="R895" s="62" t="str">
        <f t="shared" si="56"/>
        <v/>
      </c>
    </row>
    <row r="896" spans="1:18" x14ac:dyDescent="0.25">
      <c r="A896" s="66" t="str">
        <f>IF(B896&lt;&gt;"", COUNTA($B$5:B896), "")</f>
        <v/>
      </c>
      <c r="L896" s="58" t="str">
        <f>IF(Tabela1[[#This Row],[Modalidade da instituição de ensino]]="","",Percentual!$F$2)</f>
        <v/>
      </c>
      <c r="N896" s="63" t="str">
        <f>IF(Tabela1[[#This Row],[Nome completo do requerente]]="","",IF(C896="","",IF(COUNTIF(Percentual!$J$2:'Percentual'!J5882,Percentual!J893)&gt;1,"0%",VLOOKUP(C896,Percentual!$A$2:$B$18,2,FALSE))))</f>
        <v/>
      </c>
      <c r="O896" s="64" t="str">
        <f t="shared" si="53"/>
        <v/>
      </c>
      <c r="P896" s="65" t="str">
        <f t="shared" si="54"/>
        <v/>
      </c>
      <c r="Q896" s="64" t="str">
        <f t="shared" si="55"/>
        <v/>
      </c>
      <c r="R896" s="62" t="str">
        <f t="shared" si="56"/>
        <v/>
      </c>
    </row>
    <row r="897" spans="1:18" x14ac:dyDescent="0.25">
      <c r="A897" s="66" t="str">
        <f>IF(B897&lt;&gt;"", COUNTA($B$5:B897), "")</f>
        <v/>
      </c>
      <c r="L897" s="58" t="str">
        <f>IF(Tabela1[[#This Row],[Modalidade da instituição de ensino]]="","",Percentual!$F$2)</f>
        <v/>
      </c>
      <c r="N897" s="63" t="str">
        <f>IF(Tabela1[[#This Row],[Nome completo do requerente]]="","",IF(C897="","",IF(COUNTIF(Percentual!$J$2:'Percentual'!J5883,Percentual!J894)&gt;1,"0%",VLOOKUP(C897,Percentual!$A$2:$B$18,2,FALSE))))</f>
        <v/>
      </c>
      <c r="O897" s="64" t="str">
        <f t="shared" si="53"/>
        <v/>
      </c>
      <c r="P897" s="65" t="str">
        <f t="shared" si="54"/>
        <v/>
      </c>
      <c r="Q897" s="64" t="str">
        <f t="shared" si="55"/>
        <v/>
      </c>
      <c r="R897" s="62" t="str">
        <f t="shared" si="56"/>
        <v/>
      </c>
    </row>
    <row r="898" spans="1:18" x14ac:dyDescent="0.25">
      <c r="A898" s="66" t="str">
        <f>IF(B898&lt;&gt;"", COUNTA($B$5:B898), "")</f>
        <v/>
      </c>
      <c r="L898" s="58" t="str">
        <f>IF(Tabela1[[#This Row],[Modalidade da instituição de ensino]]="","",Percentual!$F$2)</f>
        <v/>
      </c>
      <c r="N898" s="63" t="str">
        <f>IF(Tabela1[[#This Row],[Nome completo do requerente]]="","",IF(C898="","",IF(COUNTIF(Percentual!$J$2:'Percentual'!J5884,Percentual!J895)&gt;1,"0%",VLOOKUP(C898,Percentual!$A$2:$B$18,2,FALSE))))</f>
        <v/>
      </c>
      <c r="O898" s="64" t="str">
        <f t="shared" si="53"/>
        <v/>
      </c>
      <c r="P898" s="65" t="str">
        <f t="shared" si="54"/>
        <v/>
      </c>
      <c r="Q898" s="64" t="str">
        <f t="shared" si="55"/>
        <v/>
      </c>
      <c r="R898" s="62" t="str">
        <f t="shared" si="56"/>
        <v/>
      </c>
    </row>
    <row r="899" spans="1:18" x14ac:dyDescent="0.25">
      <c r="A899" s="66" t="str">
        <f>IF(B899&lt;&gt;"", COUNTA($B$5:B899), "")</f>
        <v/>
      </c>
      <c r="L899" s="58" t="str">
        <f>IF(Tabela1[[#This Row],[Modalidade da instituição de ensino]]="","",Percentual!$F$2)</f>
        <v/>
      </c>
      <c r="N899" s="63" t="str">
        <f>IF(Tabela1[[#This Row],[Nome completo do requerente]]="","",IF(C899="","",IF(COUNTIF(Percentual!$J$2:'Percentual'!J5885,Percentual!J896)&gt;1,"0%",VLOOKUP(C899,Percentual!$A$2:$B$18,2,FALSE))))</f>
        <v/>
      </c>
      <c r="O899" s="64" t="str">
        <f t="shared" si="53"/>
        <v/>
      </c>
      <c r="P899" s="65" t="str">
        <f t="shared" si="54"/>
        <v/>
      </c>
      <c r="Q899" s="64" t="str">
        <f t="shared" si="55"/>
        <v/>
      </c>
      <c r="R899" s="62" t="str">
        <f t="shared" si="56"/>
        <v/>
      </c>
    </row>
    <row r="900" spans="1:18" x14ac:dyDescent="0.25">
      <c r="A900" s="66" t="str">
        <f>IF(B900&lt;&gt;"", COUNTA($B$5:B900), "")</f>
        <v/>
      </c>
      <c r="L900" s="58" t="str">
        <f>IF(Tabela1[[#This Row],[Modalidade da instituição de ensino]]="","",Percentual!$F$2)</f>
        <v/>
      </c>
      <c r="N900" s="63" t="str">
        <f>IF(Tabela1[[#This Row],[Nome completo do requerente]]="","",IF(C900="","",IF(COUNTIF(Percentual!$J$2:'Percentual'!J5886,Percentual!J897)&gt;1,"0%",VLOOKUP(C900,Percentual!$A$2:$B$18,2,FALSE))))</f>
        <v/>
      </c>
      <c r="O900" s="64" t="str">
        <f t="shared" si="53"/>
        <v/>
      </c>
      <c r="P900" s="65" t="str">
        <f t="shared" si="54"/>
        <v/>
      </c>
      <c r="Q900" s="64" t="str">
        <f t="shared" si="55"/>
        <v/>
      </c>
      <c r="R900" s="62" t="str">
        <f t="shared" si="56"/>
        <v/>
      </c>
    </row>
    <row r="901" spans="1:18" x14ac:dyDescent="0.25">
      <c r="A901" s="66" t="str">
        <f>IF(B901&lt;&gt;"", COUNTA($B$5:B901), "")</f>
        <v/>
      </c>
      <c r="L901" s="58" t="str">
        <f>IF(Tabela1[[#This Row],[Modalidade da instituição de ensino]]="","",Percentual!$F$2)</f>
        <v/>
      </c>
      <c r="N901" s="63" t="str">
        <f>IF(Tabela1[[#This Row],[Nome completo do requerente]]="","",IF(C901="","",IF(COUNTIF(Percentual!$J$2:'Percentual'!J5887,Percentual!J898)&gt;1,"0%",VLOOKUP(C901,Percentual!$A$2:$B$18,2,FALSE))))</f>
        <v/>
      </c>
      <c r="O901" s="64" t="str">
        <f t="shared" ref="O901:O964" si="57">IF(AND(N901&lt;&gt;""), M901*N901, "")</f>
        <v/>
      </c>
      <c r="P901" s="65" t="str">
        <f t="shared" ref="P901:P964" si="58">IF(N901="","",100%-N901)</f>
        <v/>
      </c>
      <c r="Q901" s="64" t="str">
        <f t="shared" ref="Q901:Q964" si="59">IF(AND(N901&lt;&gt;""), M901-O901, "")</f>
        <v/>
      </c>
      <c r="R901" s="62" t="str">
        <f t="shared" ref="R901:R964" si="60">IF(AND(Q901&lt;&gt;""), IF(Q901&lt;=1078,Q901,1078), "")</f>
        <v/>
      </c>
    </row>
    <row r="902" spans="1:18" x14ac:dyDescent="0.25">
      <c r="A902" s="66" t="str">
        <f>IF(B902&lt;&gt;"", COUNTA($B$5:B902), "")</f>
        <v/>
      </c>
      <c r="L902" s="58" t="str">
        <f>IF(Tabela1[[#This Row],[Modalidade da instituição de ensino]]="","",Percentual!$F$2)</f>
        <v/>
      </c>
      <c r="N902" s="63" t="str">
        <f>IF(Tabela1[[#This Row],[Nome completo do requerente]]="","",IF(C902="","",IF(COUNTIF(Percentual!$J$2:'Percentual'!J5888,Percentual!J899)&gt;1,"0%",VLOOKUP(C902,Percentual!$A$2:$B$18,2,FALSE))))</f>
        <v/>
      </c>
      <c r="O902" s="64" t="str">
        <f t="shared" si="57"/>
        <v/>
      </c>
      <c r="P902" s="65" t="str">
        <f t="shared" si="58"/>
        <v/>
      </c>
      <c r="Q902" s="64" t="str">
        <f t="shared" si="59"/>
        <v/>
      </c>
      <c r="R902" s="62" t="str">
        <f t="shared" si="60"/>
        <v/>
      </c>
    </row>
    <row r="903" spans="1:18" x14ac:dyDescent="0.25">
      <c r="A903" s="66" t="str">
        <f>IF(B903&lt;&gt;"", COUNTA($B$5:B903), "")</f>
        <v/>
      </c>
      <c r="L903" s="58" t="str">
        <f>IF(Tabela1[[#This Row],[Modalidade da instituição de ensino]]="","",Percentual!$F$2)</f>
        <v/>
      </c>
      <c r="N903" s="63" t="str">
        <f>IF(Tabela1[[#This Row],[Nome completo do requerente]]="","",IF(C903="","",IF(COUNTIF(Percentual!$J$2:'Percentual'!J5889,Percentual!J900)&gt;1,"0%",VLOOKUP(C903,Percentual!$A$2:$B$18,2,FALSE))))</f>
        <v/>
      </c>
      <c r="O903" s="64" t="str">
        <f t="shared" si="57"/>
        <v/>
      </c>
      <c r="P903" s="65" t="str">
        <f t="shared" si="58"/>
        <v/>
      </c>
      <c r="Q903" s="64" t="str">
        <f t="shared" si="59"/>
        <v/>
      </c>
      <c r="R903" s="62" t="str">
        <f t="shared" si="60"/>
        <v/>
      </c>
    </row>
    <row r="904" spans="1:18" x14ac:dyDescent="0.25">
      <c r="A904" s="66" t="str">
        <f>IF(B904&lt;&gt;"", COUNTA($B$5:B904), "")</f>
        <v/>
      </c>
      <c r="L904" s="58" t="str">
        <f>IF(Tabela1[[#This Row],[Modalidade da instituição de ensino]]="","",Percentual!$F$2)</f>
        <v/>
      </c>
      <c r="N904" s="63" t="str">
        <f>IF(Tabela1[[#This Row],[Nome completo do requerente]]="","",IF(C904="","",IF(COUNTIF(Percentual!$J$2:'Percentual'!J5890,Percentual!J901)&gt;1,"0%",VLOOKUP(C904,Percentual!$A$2:$B$18,2,FALSE))))</f>
        <v/>
      </c>
      <c r="O904" s="64" t="str">
        <f t="shared" si="57"/>
        <v/>
      </c>
      <c r="P904" s="65" t="str">
        <f t="shared" si="58"/>
        <v/>
      </c>
      <c r="Q904" s="64" t="str">
        <f t="shared" si="59"/>
        <v/>
      </c>
      <c r="R904" s="62" t="str">
        <f t="shared" si="60"/>
        <v/>
      </c>
    </row>
    <row r="905" spans="1:18" x14ac:dyDescent="0.25">
      <c r="A905" s="66" t="str">
        <f>IF(B905&lt;&gt;"", COUNTA($B$5:B905), "")</f>
        <v/>
      </c>
      <c r="L905" s="58" t="str">
        <f>IF(Tabela1[[#This Row],[Modalidade da instituição de ensino]]="","",Percentual!$F$2)</f>
        <v/>
      </c>
      <c r="N905" s="63" t="str">
        <f>IF(Tabela1[[#This Row],[Nome completo do requerente]]="","",IF(C905="","",IF(COUNTIF(Percentual!$J$2:'Percentual'!J5891,Percentual!J902)&gt;1,"0%",VLOOKUP(C905,Percentual!$A$2:$B$18,2,FALSE))))</f>
        <v/>
      </c>
      <c r="O905" s="64" t="str">
        <f t="shared" si="57"/>
        <v/>
      </c>
      <c r="P905" s="65" t="str">
        <f t="shared" si="58"/>
        <v/>
      </c>
      <c r="Q905" s="64" t="str">
        <f t="shared" si="59"/>
        <v/>
      </c>
      <c r="R905" s="62" t="str">
        <f t="shared" si="60"/>
        <v/>
      </c>
    </row>
    <row r="906" spans="1:18" x14ac:dyDescent="0.25">
      <c r="A906" s="66" t="str">
        <f>IF(B906&lt;&gt;"", COUNTA($B$5:B906), "")</f>
        <v/>
      </c>
      <c r="L906" s="58" t="str">
        <f>IF(Tabela1[[#This Row],[Modalidade da instituição de ensino]]="","",Percentual!$F$2)</f>
        <v/>
      </c>
      <c r="N906" s="63" t="str">
        <f>IF(Tabela1[[#This Row],[Nome completo do requerente]]="","",IF(C906="","",IF(COUNTIF(Percentual!$J$2:'Percentual'!J5892,Percentual!J903)&gt;1,"0%",VLOOKUP(C906,Percentual!$A$2:$B$18,2,FALSE))))</f>
        <v/>
      </c>
      <c r="O906" s="64" t="str">
        <f t="shared" si="57"/>
        <v/>
      </c>
      <c r="P906" s="65" t="str">
        <f t="shared" si="58"/>
        <v/>
      </c>
      <c r="Q906" s="64" t="str">
        <f t="shared" si="59"/>
        <v/>
      </c>
      <c r="R906" s="62" t="str">
        <f t="shared" si="60"/>
        <v/>
      </c>
    </row>
    <row r="907" spans="1:18" x14ac:dyDescent="0.25">
      <c r="A907" s="66" t="str">
        <f>IF(B907&lt;&gt;"", COUNTA($B$5:B907), "")</f>
        <v/>
      </c>
      <c r="L907" s="58" t="str">
        <f>IF(Tabela1[[#This Row],[Modalidade da instituição de ensino]]="","",Percentual!$F$2)</f>
        <v/>
      </c>
      <c r="N907" s="63" t="str">
        <f>IF(Tabela1[[#This Row],[Nome completo do requerente]]="","",IF(C907="","",IF(COUNTIF(Percentual!$J$2:'Percentual'!J5893,Percentual!J904)&gt;1,"0%",VLOOKUP(C907,Percentual!$A$2:$B$18,2,FALSE))))</f>
        <v/>
      </c>
      <c r="O907" s="64" t="str">
        <f t="shared" si="57"/>
        <v/>
      </c>
      <c r="P907" s="65" t="str">
        <f t="shared" si="58"/>
        <v/>
      </c>
      <c r="Q907" s="64" t="str">
        <f t="shared" si="59"/>
        <v/>
      </c>
      <c r="R907" s="62" t="str">
        <f t="shared" si="60"/>
        <v/>
      </c>
    </row>
    <row r="908" spans="1:18" x14ac:dyDescent="0.25">
      <c r="A908" s="66" t="str">
        <f>IF(B908&lt;&gt;"", COUNTA($B$5:B908), "")</f>
        <v/>
      </c>
      <c r="L908" s="58" t="str">
        <f>IF(Tabela1[[#This Row],[Modalidade da instituição de ensino]]="","",Percentual!$F$2)</f>
        <v/>
      </c>
      <c r="N908" s="63" t="str">
        <f>IF(Tabela1[[#This Row],[Nome completo do requerente]]="","",IF(C908="","",IF(COUNTIF(Percentual!$J$2:'Percentual'!J5894,Percentual!J905)&gt;1,"0%",VLOOKUP(C908,Percentual!$A$2:$B$18,2,FALSE))))</f>
        <v/>
      </c>
      <c r="O908" s="64" t="str">
        <f t="shared" si="57"/>
        <v/>
      </c>
      <c r="P908" s="65" t="str">
        <f t="shared" si="58"/>
        <v/>
      </c>
      <c r="Q908" s="64" t="str">
        <f t="shared" si="59"/>
        <v/>
      </c>
      <c r="R908" s="62" t="str">
        <f t="shared" si="60"/>
        <v/>
      </c>
    </row>
    <row r="909" spans="1:18" x14ac:dyDescent="0.25">
      <c r="A909" s="66" t="str">
        <f>IF(B909&lt;&gt;"", COUNTA($B$5:B909), "")</f>
        <v/>
      </c>
      <c r="L909" s="58" t="str">
        <f>IF(Tabela1[[#This Row],[Modalidade da instituição de ensino]]="","",Percentual!$F$2)</f>
        <v/>
      </c>
      <c r="N909" s="63" t="str">
        <f>IF(Tabela1[[#This Row],[Nome completo do requerente]]="","",IF(C909="","",IF(COUNTIF(Percentual!$J$2:'Percentual'!J5895,Percentual!J906)&gt;1,"0%",VLOOKUP(C909,Percentual!$A$2:$B$18,2,FALSE))))</f>
        <v/>
      </c>
      <c r="O909" s="64" t="str">
        <f t="shared" si="57"/>
        <v/>
      </c>
      <c r="P909" s="65" t="str">
        <f t="shared" si="58"/>
        <v/>
      </c>
      <c r="Q909" s="64" t="str">
        <f t="shared" si="59"/>
        <v/>
      </c>
      <c r="R909" s="62" t="str">
        <f t="shared" si="60"/>
        <v/>
      </c>
    </row>
    <row r="910" spans="1:18" x14ac:dyDescent="0.25">
      <c r="A910" s="66" t="str">
        <f>IF(B910&lt;&gt;"", COUNTA($B$5:B910), "")</f>
        <v/>
      </c>
      <c r="L910" s="58" t="str">
        <f>IF(Tabela1[[#This Row],[Modalidade da instituição de ensino]]="","",Percentual!$F$2)</f>
        <v/>
      </c>
      <c r="N910" s="63" t="str">
        <f>IF(Tabela1[[#This Row],[Nome completo do requerente]]="","",IF(C910="","",IF(COUNTIF(Percentual!$J$2:'Percentual'!J5896,Percentual!J907)&gt;1,"0%",VLOOKUP(C910,Percentual!$A$2:$B$18,2,FALSE))))</f>
        <v/>
      </c>
      <c r="O910" s="64" t="str">
        <f t="shared" si="57"/>
        <v/>
      </c>
      <c r="P910" s="65" t="str">
        <f t="shared" si="58"/>
        <v/>
      </c>
      <c r="Q910" s="64" t="str">
        <f t="shared" si="59"/>
        <v/>
      </c>
      <c r="R910" s="62" t="str">
        <f t="shared" si="60"/>
        <v/>
      </c>
    </row>
    <row r="911" spans="1:18" x14ac:dyDescent="0.25">
      <c r="A911" s="66" t="str">
        <f>IF(B911&lt;&gt;"", COUNTA($B$5:B911), "")</f>
        <v/>
      </c>
      <c r="L911" s="58" t="str">
        <f>IF(Tabela1[[#This Row],[Modalidade da instituição de ensino]]="","",Percentual!$F$2)</f>
        <v/>
      </c>
      <c r="N911" s="63" t="str">
        <f>IF(Tabela1[[#This Row],[Nome completo do requerente]]="","",IF(C911="","",IF(COUNTIF(Percentual!$J$2:'Percentual'!J5897,Percentual!J908)&gt;1,"0%",VLOOKUP(C911,Percentual!$A$2:$B$18,2,FALSE))))</f>
        <v/>
      </c>
      <c r="O911" s="64" t="str">
        <f t="shared" si="57"/>
        <v/>
      </c>
      <c r="P911" s="65" t="str">
        <f t="shared" si="58"/>
        <v/>
      </c>
      <c r="Q911" s="64" t="str">
        <f t="shared" si="59"/>
        <v/>
      </c>
      <c r="R911" s="62" t="str">
        <f t="shared" si="60"/>
        <v/>
      </c>
    </row>
    <row r="912" spans="1:18" x14ac:dyDescent="0.25">
      <c r="A912" s="66" t="str">
        <f>IF(B912&lt;&gt;"", COUNTA($B$5:B912), "")</f>
        <v/>
      </c>
      <c r="L912" s="58" t="str">
        <f>IF(Tabela1[[#This Row],[Modalidade da instituição de ensino]]="","",Percentual!$F$2)</f>
        <v/>
      </c>
      <c r="N912" s="63" t="str">
        <f>IF(Tabela1[[#This Row],[Nome completo do requerente]]="","",IF(C912="","",IF(COUNTIF(Percentual!$J$2:'Percentual'!J5898,Percentual!J909)&gt;1,"0%",VLOOKUP(C912,Percentual!$A$2:$B$18,2,FALSE))))</f>
        <v/>
      </c>
      <c r="O912" s="64" t="str">
        <f t="shared" si="57"/>
        <v/>
      </c>
      <c r="P912" s="65" t="str">
        <f t="shared" si="58"/>
        <v/>
      </c>
      <c r="Q912" s="64" t="str">
        <f t="shared" si="59"/>
        <v/>
      </c>
      <c r="R912" s="62" t="str">
        <f t="shared" si="60"/>
        <v/>
      </c>
    </row>
    <row r="913" spans="1:18" x14ac:dyDescent="0.25">
      <c r="A913" s="66" t="str">
        <f>IF(B913&lt;&gt;"", COUNTA($B$5:B913), "")</f>
        <v/>
      </c>
      <c r="L913" s="58" t="str">
        <f>IF(Tabela1[[#This Row],[Modalidade da instituição de ensino]]="","",Percentual!$F$2)</f>
        <v/>
      </c>
      <c r="N913" s="63" t="str">
        <f>IF(Tabela1[[#This Row],[Nome completo do requerente]]="","",IF(C913="","",IF(COUNTIF(Percentual!$J$2:'Percentual'!J5899,Percentual!J910)&gt;1,"0%",VLOOKUP(C913,Percentual!$A$2:$B$18,2,FALSE))))</f>
        <v/>
      </c>
      <c r="O913" s="64" t="str">
        <f t="shared" si="57"/>
        <v/>
      </c>
      <c r="P913" s="65" t="str">
        <f t="shared" si="58"/>
        <v/>
      </c>
      <c r="Q913" s="64" t="str">
        <f t="shared" si="59"/>
        <v/>
      </c>
      <c r="R913" s="62" t="str">
        <f t="shared" si="60"/>
        <v/>
      </c>
    </row>
    <row r="914" spans="1:18" x14ac:dyDescent="0.25">
      <c r="A914" s="66" t="str">
        <f>IF(B914&lt;&gt;"", COUNTA($B$5:B914), "")</f>
        <v/>
      </c>
      <c r="L914" s="58" t="str">
        <f>IF(Tabela1[[#This Row],[Modalidade da instituição de ensino]]="","",Percentual!$F$2)</f>
        <v/>
      </c>
      <c r="N914" s="63" t="str">
        <f>IF(Tabela1[[#This Row],[Nome completo do requerente]]="","",IF(C914="","",IF(COUNTIF(Percentual!$J$2:'Percentual'!J5900,Percentual!J911)&gt;1,"0%",VLOOKUP(C914,Percentual!$A$2:$B$18,2,FALSE))))</f>
        <v/>
      </c>
      <c r="O914" s="64" t="str">
        <f t="shared" si="57"/>
        <v/>
      </c>
      <c r="P914" s="65" t="str">
        <f t="shared" si="58"/>
        <v/>
      </c>
      <c r="Q914" s="64" t="str">
        <f t="shared" si="59"/>
        <v/>
      </c>
      <c r="R914" s="62" t="str">
        <f t="shared" si="60"/>
        <v/>
      </c>
    </row>
    <row r="915" spans="1:18" x14ac:dyDescent="0.25">
      <c r="A915" s="66" t="str">
        <f>IF(B915&lt;&gt;"", COUNTA($B$5:B915), "")</f>
        <v/>
      </c>
      <c r="L915" s="58" t="str">
        <f>IF(Tabela1[[#This Row],[Modalidade da instituição de ensino]]="","",Percentual!$F$2)</f>
        <v/>
      </c>
      <c r="N915" s="63" t="str">
        <f>IF(Tabela1[[#This Row],[Nome completo do requerente]]="","",IF(C915="","",IF(COUNTIF(Percentual!$J$2:'Percentual'!J5901,Percentual!J912)&gt;1,"0%",VLOOKUP(C915,Percentual!$A$2:$B$18,2,FALSE))))</f>
        <v/>
      </c>
      <c r="O915" s="64" t="str">
        <f t="shared" si="57"/>
        <v/>
      </c>
      <c r="P915" s="65" t="str">
        <f t="shared" si="58"/>
        <v/>
      </c>
      <c r="Q915" s="64" t="str">
        <f t="shared" si="59"/>
        <v/>
      </c>
      <c r="R915" s="62" t="str">
        <f t="shared" si="60"/>
        <v/>
      </c>
    </row>
    <row r="916" spans="1:18" x14ac:dyDescent="0.25">
      <c r="A916" s="66" t="str">
        <f>IF(B916&lt;&gt;"", COUNTA($B$5:B916), "")</f>
        <v/>
      </c>
      <c r="L916" s="58" t="str">
        <f>IF(Tabela1[[#This Row],[Modalidade da instituição de ensino]]="","",Percentual!$F$2)</f>
        <v/>
      </c>
      <c r="N916" s="63" t="str">
        <f>IF(Tabela1[[#This Row],[Nome completo do requerente]]="","",IF(C916="","",IF(COUNTIF(Percentual!$J$2:'Percentual'!J5902,Percentual!J913)&gt;1,"0%",VLOOKUP(C916,Percentual!$A$2:$B$18,2,FALSE))))</f>
        <v/>
      </c>
      <c r="O916" s="64" t="str">
        <f t="shared" si="57"/>
        <v/>
      </c>
      <c r="P916" s="65" t="str">
        <f t="shared" si="58"/>
        <v/>
      </c>
      <c r="Q916" s="64" t="str">
        <f t="shared" si="59"/>
        <v/>
      </c>
      <c r="R916" s="62" t="str">
        <f t="shared" si="60"/>
        <v/>
      </c>
    </row>
    <row r="917" spans="1:18" x14ac:dyDescent="0.25">
      <c r="A917" s="66" t="str">
        <f>IF(B917&lt;&gt;"", COUNTA($B$5:B917), "")</f>
        <v/>
      </c>
      <c r="L917" s="58" t="str">
        <f>IF(Tabela1[[#This Row],[Modalidade da instituição de ensino]]="","",Percentual!$F$2)</f>
        <v/>
      </c>
      <c r="N917" s="63" t="str">
        <f>IF(Tabela1[[#This Row],[Nome completo do requerente]]="","",IF(C917="","",IF(COUNTIF(Percentual!$J$2:'Percentual'!J5903,Percentual!J914)&gt;1,"0%",VLOOKUP(C917,Percentual!$A$2:$B$18,2,FALSE))))</f>
        <v/>
      </c>
      <c r="O917" s="64" t="str">
        <f t="shared" si="57"/>
        <v/>
      </c>
      <c r="P917" s="65" t="str">
        <f t="shared" si="58"/>
        <v/>
      </c>
      <c r="Q917" s="64" t="str">
        <f t="shared" si="59"/>
        <v/>
      </c>
      <c r="R917" s="62" t="str">
        <f t="shared" si="60"/>
        <v/>
      </c>
    </row>
    <row r="918" spans="1:18" x14ac:dyDescent="0.25">
      <c r="A918" s="66" t="str">
        <f>IF(B918&lt;&gt;"", COUNTA($B$5:B918), "")</f>
        <v/>
      </c>
      <c r="L918" s="58" t="str">
        <f>IF(Tabela1[[#This Row],[Modalidade da instituição de ensino]]="","",Percentual!$F$2)</f>
        <v/>
      </c>
      <c r="N918" s="63" t="str">
        <f>IF(Tabela1[[#This Row],[Nome completo do requerente]]="","",IF(C918="","",IF(COUNTIF(Percentual!$J$2:'Percentual'!J5904,Percentual!J915)&gt;1,"0%",VLOOKUP(C918,Percentual!$A$2:$B$18,2,FALSE))))</f>
        <v/>
      </c>
      <c r="O918" s="64" t="str">
        <f t="shared" si="57"/>
        <v/>
      </c>
      <c r="P918" s="65" t="str">
        <f t="shared" si="58"/>
        <v/>
      </c>
      <c r="Q918" s="64" t="str">
        <f t="shared" si="59"/>
        <v/>
      </c>
      <c r="R918" s="62" t="str">
        <f t="shared" si="60"/>
        <v/>
      </c>
    </row>
    <row r="919" spans="1:18" x14ac:dyDescent="0.25">
      <c r="A919" s="66" t="str">
        <f>IF(B919&lt;&gt;"", COUNTA($B$5:B919), "")</f>
        <v/>
      </c>
      <c r="L919" s="58" t="str">
        <f>IF(Tabela1[[#This Row],[Modalidade da instituição de ensino]]="","",Percentual!$F$2)</f>
        <v/>
      </c>
      <c r="N919" s="63" t="str">
        <f>IF(Tabela1[[#This Row],[Nome completo do requerente]]="","",IF(C919="","",IF(COUNTIF(Percentual!$J$2:'Percentual'!J5905,Percentual!J916)&gt;1,"0%",VLOOKUP(C919,Percentual!$A$2:$B$18,2,FALSE))))</f>
        <v/>
      </c>
      <c r="O919" s="64" t="str">
        <f t="shared" si="57"/>
        <v/>
      </c>
      <c r="P919" s="65" t="str">
        <f t="shared" si="58"/>
        <v/>
      </c>
      <c r="Q919" s="64" t="str">
        <f t="shared" si="59"/>
        <v/>
      </c>
      <c r="R919" s="62" t="str">
        <f t="shared" si="60"/>
        <v/>
      </c>
    </row>
    <row r="920" spans="1:18" x14ac:dyDescent="0.25">
      <c r="A920" s="66" t="str">
        <f>IF(B920&lt;&gt;"", COUNTA($B$5:B920), "")</f>
        <v/>
      </c>
      <c r="L920" s="58" t="str">
        <f>IF(Tabela1[[#This Row],[Modalidade da instituição de ensino]]="","",Percentual!$F$2)</f>
        <v/>
      </c>
      <c r="N920" s="63" t="str">
        <f>IF(Tabela1[[#This Row],[Nome completo do requerente]]="","",IF(C920="","",IF(COUNTIF(Percentual!$J$2:'Percentual'!J5906,Percentual!J917)&gt;1,"0%",VLOOKUP(C920,Percentual!$A$2:$B$18,2,FALSE))))</f>
        <v/>
      </c>
      <c r="O920" s="64" t="str">
        <f t="shared" si="57"/>
        <v/>
      </c>
      <c r="P920" s="65" t="str">
        <f t="shared" si="58"/>
        <v/>
      </c>
      <c r="Q920" s="64" t="str">
        <f t="shared" si="59"/>
        <v/>
      </c>
      <c r="R920" s="62" t="str">
        <f t="shared" si="60"/>
        <v/>
      </c>
    </row>
    <row r="921" spans="1:18" x14ac:dyDescent="0.25">
      <c r="A921" s="66" t="str">
        <f>IF(B921&lt;&gt;"", COUNTA($B$5:B921), "")</f>
        <v/>
      </c>
      <c r="L921" s="58" t="str">
        <f>IF(Tabela1[[#This Row],[Modalidade da instituição de ensino]]="","",Percentual!$F$2)</f>
        <v/>
      </c>
      <c r="N921" s="63" t="str">
        <f>IF(Tabela1[[#This Row],[Nome completo do requerente]]="","",IF(C921="","",IF(COUNTIF(Percentual!$J$2:'Percentual'!J5907,Percentual!J918)&gt;1,"0%",VLOOKUP(C921,Percentual!$A$2:$B$18,2,FALSE))))</f>
        <v/>
      </c>
      <c r="O921" s="64" t="str">
        <f t="shared" si="57"/>
        <v/>
      </c>
      <c r="P921" s="65" t="str">
        <f t="shared" si="58"/>
        <v/>
      </c>
      <c r="Q921" s="64" t="str">
        <f t="shared" si="59"/>
        <v/>
      </c>
      <c r="R921" s="62" t="str">
        <f t="shared" si="60"/>
        <v/>
      </c>
    </row>
    <row r="922" spans="1:18" x14ac:dyDescent="0.25">
      <c r="A922" s="66" t="str">
        <f>IF(B922&lt;&gt;"", COUNTA($B$5:B922), "")</f>
        <v/>
      </c>
      <c r="L922" s="58" t="str">
        <f>IF(Tabela1[[#This Row],[Modalidade da instituição de ensino]]="","",Percentual!$F$2)</f>
        <v/>
      </c>
      <c r="N922" s="63" t="str">
        <f>IF(Tabela1[[#This Row],[Nome completo do requerente]]="","",IF(C922="","",IF(COUNTIF(Percentual!$J$2:'Percentual'!J5908,Percentual!J919)&gt;1,"0%",VLOOKUP(C922,Percentual!$A$2:$B$18,2,FALSE))))</f>
        <v/>
      </c>
      <c r="O922" s="64" t="str">
        <f t="shared" si="57"/>
        <v/>
      </c>
      <c r="P922" s="65" t="str">
        <f t="shared" si="58"/>
        <v/>
      </c>
      <c r="Q922" s="64" t="str">
        <f t="shared" si="59"/>
        <v/>
      </c>
      <c r="R922" s="62" t="str">
        <f t="shared" si="60"/>
        <v/>
      </c>
    </row>
    <row r="923" spans="1:18" x14ac:dyDescent="0.25">
      <c r="A923" s="66" t="str">
        <f>IF(B923&lt;&gt;"", COUNTA($B$5:B923), "")</f>
        <v/>
      </c>
      <c r="L923" s="58" t="str">
        <f>IF(Tabela1[[#This Row],[Modalidade da instituição de ensino]]="","",Percentual!$F$2)</f>
        <v/>
      </c>
      <c r="N923" s="63" t="str">
        <f>IF(Tabela1[[#This Row],[Nome completo do requerente]]="","",IF(C923="","",IF(COUNTIF(Percentual!$J$2:'Percentual'!J5909,Percentual!J920)&gt;1,"0%",VLOOKUP(C923,Percentual!$A$2:$B$18,2,FALSE))))</f>
        <v/>
      </c>
      <c r="O923" s="64" t="str">
        <f t="shared" si="57"/>
        <v/>
      </c>
      <c r="P923" s="65" t="str">
        <f t="shared" si="58"/>
        <v/>
      </c>
      <c r="Q923" s="64" t="str">
        <f t="shared" si="59"/>
        <v/>
      </c>
      <c r="R923" s="62" t="str">
        <f t="shared" si="60"/>
        <v/>
      </c>
    </row>
    <row r="924" spans="1:18" x14ac:dyDescent="0.25">
      <c r="A924" s="66" t="str">
        <f>IF(B924&lt;&gt;"", COUNTA($B$5:B924), "")</f>
        <v/>
      </c>
      <c r="L924" s="58" t="str">
        <f>IF(Tabela1[[#This Row],[Modalidade da instituição de ensino]]="","",Percentual!$F$2)</f>
        <v/>
      </c>
      <c r="N924" s="63" t="str">
        <f>IF(Tabela1[[#This Row],[Nome completo do requerente]]="","",IF(C924="","",IF(COUNTIF(Percentual!$J$2:'Percentual'!J5910,Percentual!J921)&gt;1,"0%",VLOOKUP(C924,Percentual!$A$2:$B$18,2,FALSE))))</f>
        <v/>
      </c>
      <c r="O924" s="64" t="str">
        <f t="shared" si="57"/>
        <v/>
      </c>
      <c r="P924" s="65" t="str">
        <f t="shared" si="58"/>
        <v/>
      </c>
      <c r="Q924" s="64" t="str">
        <f t="shared" si="59"/>
        <v/>
      </c>
      <c r="R924" s="62" t="str">
        <f t="shared" si="60"/>
        <v/>
      </c>
    </row>
    <row r="925" spans="1:18" x14ac:dyDescent="0.25">
      <c r="A925" s="66" t="str">
        <f>IF(B925&lt;&gt;"", COUNTA($B$5:B925), "")</f>
        <v/>
      </c>
      <c r="L925" s="58" t="str">
        <f>IF(Tabela1[[#This Row],[Modalidade da instituição de ensino]]="","",Percentual!$F$2)</f>
        <v/>
      </c>
      <c r="N925" s="63" t="str">
        <f>IF(Tabela1[[#This Row],[Nome completo do requerente]]="","",IF(C925="","",IF(COUNTIF(Percentual!$J$2:'Percentual'!J5911,Percentual!J922)&gt;1,"0%",VLOOKUP(C925,Percentual!$A$2:$B$18,2,FALSE))))</f>
        <v/>
      </c>
      <c r="O925" s="64" t="str">
        <f t="shared" si="57"/>
        <v/>
      </c>
      <c r="P925" s="65" t="str">
        <f t="shared" si="58"/>
        <v/>
      </c>
      <c r="Q925" s="64" t="str">
        <f t="shared" si="59"/>
        <v/>
      </c>
      <c r="R925" s="62" t="str">
        <f t="shared" si="60"/>
        <v/>
      </c>
    </row>
    <row r="926" spans="1:18" x14ac:dyDescent="0.25">
      <c r="A926" s="66" t="str">
        <f>IF(B926&lt;&gt;"", COUNTA($B$5:B926), "")</f>
        <v/>
      </c>
      <c r="L926" s="58" t="str">
        <f>IF(Tabela1[[#This Row],[Modalidade da instituição de ensino]]="","",Percentual!$F$2)</f>
        <v/>
      </c>
      <c r="N926" s="63" t="str">
        <f>IF(Tabela1[[#This Row],[Nome completo do requerente]]="","",IF(C926="","",IF(COUNTIF(Percentual!$J$2:'Percentual'!J5912,Percentual!J923)&gt;1,"0%",VLOOKUP(C926,Percentual!$A$2:$B$18,2,FALSE))))</f>
        <v/>
      </c>
      <c r="O926" s="64" t="str">
        <f t="shared" si="57"/>
        <v/>
      </c>
      <c r="P926" s="65" t="str">
        <f t="shared" si="58"/>
        <v/>
      </c>
      <c r="Q926" s="64" t="str">
        <f t="shared" si="59"/>
        <v/>
      </c>
      <c r="R926" s="62" t="str">
        <f t="shared" si="60"/>
        <v/>
      </c>
    </row>
    <row r="927" spans="1:18" x14ac:dyDescent="0.25">
      <c r="A927" s="66" t="str">
        <f>IF(B927&lt;&gt;"", COUNTA($B$5:B927), "")</f>
        <v/>
      </c>
      <c r="L927" s="58" t="str">
        <f>IF(Tabela1[[#This Row],[Modalidade da instituição de ensino]]="","",Percentual!$F$2)</f>
        <v/>
      </c>
      <c r="N927" s="63" t="str">
        <f>IF(Tabela1[[#This Row],[Nome completo do requerente]]="","",IF(C927="","",IF(COUNTIF(Percentual!$J$2:'Percentual'!J5913,Percentual!J924)&gt;1,"0%",VLOOKUP(C927,Percentual!$A$2:$B$18,2,FALSE))))</f>
        <v/>
      </c>
      <c r="O927" s="64" t="str">
        <f t="shared" si="57"/>
        <v/>
      </c>
      <c r="P927" s="65" t="str">
        <f t="shared" si="58"/>
        <v/>
      </c>
      <c r="Q927" s="64" t="str">
        <f t="shared" si="59"/>
        <v/>
      </c>
      <c r="R927" s="62" t="str">
        <f t="shared" si="60"/>
        <v/>
      </c>
    </row>
    <row r="928" spans="1:18" x14ac:dyDescent="0.25">
      <c r="A928" s="66" t="str">
        <f>IF(B928&lt;&gt;"", COUNTA($B$5:B928), "")</f>
        <v/>
      </c>
      <c r="L928" s="58" t="str">
        <f>IF(Tabela1[[#This Row],[Modalidade da instituição de ensino]]="","",Percentual!$F$2)</f>
        <v/>
      </c>
      <c r="N928" s="63" t="str">
        <f>IF(Tabela1[[#This Row],[Nome completo do requerente]]="","",IF(C928="","",IF(COUNTIF(Percentual!$J$2:'Percentual'!J5914,Percentual!J925)&gt;1,"0%",VLOOKUP(C928,Percentual!$A$2:$B$18,2,FALSE))))</f>
        <v/>
      </c>
      <c r="O928" s="64" t="str">
        <f t="shared" si="57"/>
        <v/>
      </c>
      <c r="P928" s="65" t="str">
        <f t="shared" si="58"/>
        <v/>
      </c>
      <c r="Q928" s="64" t="str">
        <f t="shared" si="59"/>
        <v/>
      </c>
      <c r="R928" s="62" t="str">
        <f t="shared" si="60"/>
        <v/>
      </c>
    </row>
    <row r="929" spans="1:18" x14ac:dyDescent="0.25">
      <c r="A929" s="66" t="str">
        <f>IF(B929&lt;&gt;"", COUNTA($B$5:B929), "")</f>
        <v/>
      </c>
      <c r="L929" s="58" t="str">
        <f>IF(Tabela1[[#This Row],[Modalidade da instituição de ensino]]="","",Percentual!$F$2)</f>
        <v/>
      </c>
      <c r="N929" s="63" t="str">
        <f>IF(Tabela1[[#This Row],[Nome completo do requerente]]="","",IF(C929="","",IF(COUNTIF(Percentual!$J$2:'Percentual'!J5915,Percentual!J926)&gt;1,"0%",VLOOKUP(C929,Percentual!$A$2:$B$18,2,FALSE))))</f>
        <v/>
      </c>
      <c r="O929" s="64" t="str">
        <f t="shared" si="57"/>
        <v/>
      </c>
      <c r="P929" s="65" t="str">
        <f t="shared" si="58"/>
        <v/>
      </c>
      <c r="Q929" s="64" t="str">
        <f t="shared" si="59"/>
        <v/>
      </c>
      <c r="R929" s="62" t="str">
        <f t="shared" si="60"/>
        <v/>
      </c>
    </row>
    <row r="930" spans="1:18" x14ac:dyDescent="0.25">
      <c r="A930" s="66" t="str">
        <f>IF(B930&lt;&gt;"", COUNTA($B$5:B930), "")</f>
        <v/>
      </c>
      <c r="L930" s="58" t="str">
        <f>IF(Tabela1[[#This Row],[Modalidade da instituição de ensino]]="","",Percentual!$F$2)</f>
        <v/>
      </c>
      <c r="N930" s="63" t="str">
        <f>IF(Tabela1[[#This Row],[Nome completo do requerente]]="","",IF(C930="","",IF(COUNTIF(Percentual!$J$2:'Percentual'!J5916,Percentual!J927)&gt;1,"0%",VLOOKUP(C930,Percentual!$A$2:$B$18,2,FALSE))))</f>
        <v/>
      </c>
      <c r="O930" s="64" t="str">
        <f t="shared" si="57"/>
        <v/>
      </c>
      <c r="P930" s="65" t="str">
        <f t="shared" si="58"/>
        <v/>
      </c>
      <c r="Q930" s="64" t="str">
        <f t="shared" si="59"/>
        <v/>
      </c>
      <c r="R930" s="62" t="str">
        <f t="shared" si="60"/>
        <v/>
      </c>
    </row>
    <row r="931" spans="1:18" x14ac:dyDescent="0.25">
      <c r="A931" s="66" t="str">
        <f>IF(B931&lt;&gt;"", COUNTA($B$5:B931), "")</f>
        <v/>
      </c>
      <c r="L931" s="58" t="str">
        <f>IF(Tabela1[[#This Row],[Modalidade da instituição de ensino]]="","",Percentual!$F$2)</f>
        <v/>
      </c>
      <c r="N931" s="63" t="str">
        <f>IF(Tabela1[[#This Row],[Nome completo do requerente]]="","",IF(C931="","",IF(COUNTIF(Percentual!$J$2:'Percentual'!J5917,Percentual!J928)&gt;1,"0%",VLOOKUP(C931,Percentual!$A$2:$B$18,2,FALSE))))</f>
        <v/>
      </c>
      <c r="O931" s="64" t="str">
        <f t="shared" si="57"/>
        <v/>
      </c>
      <c r="P931" s="65" t="str">
        <f t="shared" si="58"/>
        <v/>
      </c>
      <c r="Q931" s="64" t="str">
        <f t="shared" si="59"/>
        <v/>
      </c>
      <c r="R931" s="62" t="str">
        <f t="shared" si="60"/>
        <v/>
      </c>
    </row>
    <row r="932" spans="1:18" x14ac:dyDescent="0.25">
      <c r="A932" s="66" t="str">
        <f>IF(B932&lt;&gt;"", COUNTA($B$5:B932), "")</f>
        <v/>
      </c>
      <c r="L932" s="58" t="str">
        <f>IF(Tabela1[[#This Row],[Modalidade da instituição de ensino]]="","",Percentual!$F$2)</f>
        <v/>
      </c>
      <c r="N932" s="63" t="str">
        <f>IF(Tabela1[[#This Row],[Nome completo do requerente]]="","",IF(C932="","",IF(COUNTIF(Percentual!$J$2:'Percentual'!J5918,Percentual!J929)&gt;1,"0%",VLOOKUP(C932,Percentual!$A$2:$B$18,2,FALSE))))</f>
        <v/>
      </c>
      <c r="O932" s="64" t="str">
        <f t="shared" si="57"/>
        <v/>
      </c>
      <c r="P932" s="65" t="str">
        <f t="shared" si="58"/>
        <v/>
      </c>
      <c r="Q932" s="64" t="str">
        <f t="shared" si="59"/>
        <v/>
      </c>
      <c r="R932" s="62" t="str">
        <f t="shared" si="60"/>
        <v/>
      </c>
    </row>
    <row r="933" spans="1:18" x14ac:dyDescent="0.25">
      <c r="A933" s="66" t="str">
        <f>IF(B933&lt;&gt;"", COUNTA($B$5:B933), "")</f>
        <v/>
      </c>
      <c r="L933" s="58" t="str">
        <f>IF(Tabela1[[#This Row],[Modalidade da instituição de ensino]]="","",Percentual!$F$2)</f>
        <v/>
      </c>
      <c r="N933" s="63" t="str">
        <f>IF(Tabela1[[#This Row],[Nome completo do requerente]]="","",IF(C933="","",IF(COUNTIF(Percentual!$J$2:'Percentual'!J5919,Percentual!J930)&gt;1,"0%",VLOOKUP(C933,Percentual!$A$2:$B$18,2,FALSE))))</f>
        <v/>
      </c>
      <c r="O933" s="64" t="str">
        <f t="shared" si="57"/>
        <v/>
      </c>
      <c r="P933" s="65" t="str">
        <f t="shared" si="58"/>
        <v/>
      </c>
      <c r="Q933" s="64" t="str">
        <f t="shared" si="59"/>
        <v/>
      </c>
      <c r="R933" s="62" t="str">
        <f t="shared" si="60"/>
        <v/>
      </c>
    </row>
    <row r="934" spans="1:18" x14ac:dyDescent="0.25">
      <c r="A934" s="66" t="str">
        <f>IF(B934&lt;&gt;"", COUNTA($B$5:B934), "")</f>
        <v/>
      </c>
      <c r="L934" s="58" t="str">
        <f>IF(Tabela1[[#This Row],[Modalidade da instituição de ensino]]="","",Percentual!$F$2)</f>
        <v/>
      </c>
      <c r="N934" s="63" t="str">
        <f>IF(Tabela1[[#This Row],[Nome completo do requerente]]="","",IF(C934="","",IF(COUNTIF(Percentual!$J$2:'Percentual'!J5920,Percentual!J931)&gt;1,"0%",VLOOKUP(C934,Percentual!$A$2:$B$18,2,FALSE))))</f>
        <v/>
      </c>
      <c r="O934" s="64" t="str">
        <f t="shared" si="57"/>
        <v/>
      </c>
      <c r="P934" s="65" t="str">
        <f t="shared" si="58"/>
        <v/>
      </c>
      <c r="Q934" s="64" t="str">
        <f t="shared" si="59"/>
        <v/>
      </c>
      <c r="R934" s="62" t="str">
        <f t="shared" si="60"/>
        <v/>
      </c>
    </row>
    <row r="935" spans="1:18" x14ac:dyDescent="0.25">
      <c r="A935" s="66" t="str">
        <f>IF(B935&lt;&gt;"", COUNTA($B$5:B935), "")</f>
        <v/>
      </c>
      <c r="L935" s="58" t="str">
        <f>IF(Tabela1[[#This Row],[Modalidade da instituição de ensino]]="","",Percentual!$F$2)</f>
        <v/>
      </c>
      <c r="N935" s="63" t="str">
        <f>IF(Tabela1[[#This Row],[Nome completo do requerente]]="","",IF(C935="","",IF(COUNTIF(Percentual!$J$2:'Percentual'!J5921,Percentual!J932)&gt;1,"0%",VLOOKUP(C935,Percentual!$A$2:$B$18,2,FALSE))))</f>
        <v/>
      </c>
      <c r="O935" s="64" t="str">
        <f t="shared" si="57"/>
        <v/>
      </c>
      <c r="P935" s="65" t="str">
        <f t="shared" si="58"/>
        <v/>
      </c>
      <c r="Q935" s="64" t="str">
        <f t="shared" si="59"/>
        <v/>
      </c>
      <c r="R935" s="62" t="str">
        <f t="shared" si="60"/>
        <v/>
      </c>
    </row>
    <row r="936" spans="1:18" x14ac:dyDescent="0.25">
      <c r="A936" s="66" t="str">
        <f>IF(B936&lt;&gt;"", COUNTA($B$5:B936), "")</f>
        <v/>
      </c>
      <c r="L936" s="58" t="str">
        <f>IF(Tabela1[[#This Row],[Modalidade da instituição de ensino]]="","",Percentual!$F$2)</f>
        <v/>
      </c>
      <c r="N936" s="63" t="str">
        <f>IF(Tabela1[[#This Row],[Nome completo do requerente]]="","",IF(C936="","",IF(COUNTIF(Percentual!$J$2:'Percentual'!J5922,Percentual!J933)&gt;1,"0%",VLOOKUP(C936,Percentual!$A$2:$B$18,2,FALSE))))</f>
        <v/>
      </c>
      <c r="O936" s="64" t="str">
        <f t="shared" si="57"/>
        <v/>
      </c>
      <c r="P936" s="65" t="str">
        <f t="shared" si="58"/>
        <v/>
      </c>
      <c r="Q936" s="64" t="str">
        <f t="shared" si="59"/>
        <v/>
      </c>
      <c r="R936" s="62" t="str">
        <f t="shared" si="60"/>
        <v/>
      </c>
    </row>
    <row r="937" spans="1:18" x14ac:dyDescent="0.25">
      <c r="A937" s="66" t="str">
        <f>IF(B937&lt;&gt;"", COUNTA($B$5:B937), "")</f>
        <v/>
      </c>
      <c r="L937" s="58" t="str">
        <f>IF(Tabela1[[#This Row],[Modalidade da instituição de ensino]]="","",Percentual!$F$2)</f>
        <v/>
      </c>
      <c r="N937" s="63" t="str">
        <f>IF(Tabela1[[#This Row],[Nome completo do requerente]]="","",IF(C937="","",IF(COUNTIF(Percentual!$J$2:'Percentual'!J5923,Percentual!J934)&gt;1,"0%",VLOOKUP(C937,Percentual!$A$2:$B$18,2,FALSE))))</f>
        <v/>
      </c>
      <c r="O937" s="64" t="str">
        <f t="shared" si="57"/>
        <v/>
      </c>
      <c r="P937" s="65" t="str">
        <f t="shared" si="58"/>
        <v/>
      </c>
      <c r="Q937" s="64" t="str">
        <f t="shared" si="59"/>
        <v/>
      </c>
      <c r="R937" s="62" t="str">
        <f t="shared" si="60"/>
        <v/>
      </c>
    </row>
    <row r="938" spans="1:18" x14ac:dyDescent="0.25">
      <c r="A938" s="66" t="str">
        <f>IF(B938&lt;&gt;"", COUNTA($B$5:B938), "")</f>
        <v/>
      </c>
      <c r="L938" s="58" t="str">
        <f>IF(Tabela1[[#This Row],[Modalidade da instituição de ensino]]="","",Percentual!$F$2)</f>
        <v/>
      </c>
      <c r="N938" s="63" t="str">
        <f>IF(Tabela1[[#This Row],[Nome completo do requerente]]="","",IF(C938="","",IF(COUNTIF(Percentual!$J$2:'Percentual'!J5924,Percentual!J935)&gt;1,"0%",VLOOKUP(C938,Percentual!$A$2:$B$18,2,FALSE))))</f>
        <v/>
      </c>
      <c r="O938" s="64" t="str">
        <f t="shared" si="57"/>
        <v/>
      </c>
      <c r="P938" s="65" t="str">
        <f t="shared" si="58"/>
        <v/>
      </c>
      <c r="Q938" s="64" t="str">
        <f t="shared" si="59"/>
        <v/>
      </c>
      <c r="R938" s="62" t="str">
        <f t="shared" si="60"/>
        <v/>
      </c>
    </row>
    <row r="939" spans="1:18" x14ac:dyDescent="0.25">
      <c r="A939" s="66" t="str">
        <f>IF(B939&lt;&gt;"", COUNTA($B$5:B939), "")</f>
        <v/>
      </c>
      <c r="L939" s="58" t="str">
        <f>IF(Tabela1[[#This Row],[Modalidade da instituição de ensino]]="","",Percentual!$F$2)</f>
        <v/>
      </c>
      <c r="N939" s="63" t="str">
        <f>IF(Tabela1[[#This Row],[Nome completo do requerente]]="","",IF(C939="","",IF(COUNTIF(Percentual!$J$2:'Percentual'!J5925,Percentual!J936)&gt;1,"0%",VLOOKUP(C939,Percentual!$A$2:$B$18,2,FALSE))))</f>
        <v/>
      </c>
      <c r="O939" s="64" t="str">
        <f t="shared" si="57"/>
        <v/>
      </c>
      <c r="P939" s="65" t="str">
        <f t="shared" si="58"/>
        <v/>
      </c>
      <c r="Q939" s="64" t="str">
        <f t="shared" si="59"/>
        <v/>
      </c>
      <c r="R939" s="62" t="str">
        <f t="shared" si="60"/>
        <v/>
      </c>
    </row>
    <row r="940" spans="1:18" x14ac:dyDescent="0.25">
      <c r="A940" s="66" t="str">
        <f>IF(B940&lt;&gt;"", COUNTA($B$5:B940), "")</f>
        <v/>
      </c>
      <c r="L940" s="58" t="str">
        <f>IF(Tabela1[[#This Row],[Modalidade da instituição de ensino]]="","",Percentual!$F$2)</f>
        <v/>
      </c>
      <c r="N940" s="63" t="str">
        <f>IF(Tabela1[[#This Row],[Nome completo do requerente]]="","",IF(C940="","",IF(COUNTIF(Percentual!$J$2:'Percentual'!J5926,Percentual!J937)&gt;1,"0%",VLOOKUP(C940,Percentual!$A$2:$B$18,2,FALSE))))</f>
        <v/>
      </c>
      <c r="O940" s="64" t="str">
        <f t="shared" si="57"/>
        <v/>
      </c>
      <c r="P940" s="65" t="str">
        <f t="shared" si="58"/>
        <v/>
      </c>
      <c r="Q940" s="64" t="str">
        <f t="shared" si="59"/>
        <v/>
      </c>
      <c r="R940" s="62" t="str">
        <f t="shared" si="60"/>
        <v/>
      </c>
    </row>
    <row r="941" spans="1:18" x14ac:dyDescent="0.25">
      <c r="A941" s="66" t="str">
        <f>IF(B941&lt;&gt;"", COUNTA($B$5:B941), "")</f>
        <v/>
      </c>
      <c r="L941" s="58" t="str">
        <f>IF(Tabela1[[#This Row],[Modalidade da instituição de ensino]]="","",Percentual!$F$2)</f>
        <v/>
      </c>
      <c r="N941" s="63" t="str">
        <f>IF(Tabela1[[#This Row],[Nome completo do requerente]]="","",IF(C941="","",IF(COUNTIF(Percentual!$J$2:'Percentual'!J5927,Percentual!J938)&gt;1,"0%",VLOOKUP(C941,Percentual!$A$2:$B$18,2,FALSE))))</f>
        <v/>
      </c>
      <c r="O941" s="64" t="str">
        <f t="shared" si="57"/>
        <v/>
      </c>
      <c r="P941" s="65" t="str">
        <f t="shared" si="58"/>
        <v/>
      </c>
      <c r="Q941" s="64" t="str">
        <f t="shared" si="59"/>
        <v/>
      </c>
      <c r="R941" s="62" t="str">
        <f t="shared" si="60"/>
        <v/>
      </c>
    </row>
    <row r="942" spans="1:18" x14ac:dyDescent="0.25">
      <c r="A942" s="66" t="str">
        <f>IF(B942&lt;&gt;"", COUNTA($B$5:B942), "")</f>
        <v/>
      </c>
      <c r="L942" s="58" t="str">
        <f>IF(Tabela1[[#This Row],[Modalidade da instituição de ensino]]="","",Percentual!$F$2)</f>
        <v/>
      </c>
      <c r="N942" s="63" t="str">
        <f>IF(Tabela1[[#This Row],[Nome completo do requerente]]="","",IF(C942="","",IF(COUNTIF(Percentual!$J$2:'Percentual'!J5928,Percentual!J939)&gt;1,"0%",VLOOKUP(C942,Percentual!$A$2:$B$18,2,FALSE))))</f>
        <v/>
      </c>
      <c r="O942" s="64" t="str">
        <f t="shared" si="57"/>
        <v/>
      </c>
      <c r="P942" s="65" t="str">
        <f t="shared" si="58"/>
        <v/>
      </c>
      <c r="Q942" s="64" t="str">
        <f t="shared" si="59"/>
        <v/>
      </c>
      <c r="R942" s="62" t="str">
        <f t="shared" si="60"/>
        <v/>
      </c>
    </row>
    <row r="943" spans="1:18" x14ac:dyDescent="0.25">
      <c r="A943" s="66" t="str">
        <f>IF(B943&lt;&gt;"", COUNTA($B$5:B943), "")</f>
        <v/>
      </c>
      <c r="L943" s="58" t="str">
        <f>IF(Tabela1[[#This Row],[Modalidade da instituição de ensino]]="","",Percentual!$F$2)</f>
        <v/>
      </c>
      <c r="N943" s="63" t="str">
        <f>IF(Tabela1[[#This Row],[Nome completo do requerente]]="","",IF(C943="","",IF(COUNTIF(Percentual!$J$2:'Percentual'!J5929,Percentual!J940)&gt;1,"0%",VLOOKUP(C943,Percentual!$A$2:$B$18,2,FALSE))))</f>
        <v/>
      </c>
      <c r="O943" s="64" t="str">
        <f t="shared" si="57"/>
        <v/>
      </c>
      <c r="P943" s="65" t="str">
        <f t="shared" si="58"/>
        <v/>
      </c>
      <c r="Q943" s="64" t="str">
        <f t="shared" si="59"/>
        <v/>
      </c>
      <c r="R943" s="62" t="str">
        <f t="shared" si="60"/>
        <v/>
      </c>
    </row>
    <row r="944" spans="1:18" x14ac:dyDescent="0.25">
      <c r="A944" s="66" t="str">
        <f>IF(B944&lt;&gt;"", COUNTA($B$5:B944), "")</f>
        <v/>
      </c>
      <c r="L944" s="58" t="str">
        <f>IF(Tabela1[[#This Row],[Modalidade da instituição de ensino]]="","",Percentual!$F$2)</f>
        <v/>
      </c>
      <c r="N944" s="63" t="str">
        <f>IF(Tabela1[[#This Row],[Nome completo do requerente]]="","",IF(C944="","",IF(COUNTIF(Percentual!$J$2:'Percentual'!J5930,Percentual!J941)&gt;1,"0%",VLOOKUP(C944,Percentual!$A$2:$B$18,2,FALSE))))</f>
        <v/>
      </c>
      <c r="O944" s="64" t="str">
        <f t="shared" si="57"/>
        <v/>
      </c>
      <c r="P944" s="65" t="str">
        <f t="shared" si="58"/>
        <v/>
      </c>
      <c r="Q944" s="64" t="str">
        <f t="shared" si="59"/>
        <v/>
      </c>
      <c r="R944" s="62" t="str">
        <f t="shared" si="60"/>
        <v/>
      </c>
    </row>
    <row r="945" spans="1:18" x14ac:dyDescent="0.25">
      <c r="A945" s="66" t="str">
        <f>IF(B945&lt;&gt;"", COUNTA($B$5:B945), "")</f>
        <v/>
      </c>
      <c r="L945" s="58" t="str">
        <f>IF(Tabela1[[#This Row],[Modalidade da instituição de ensino]]="","",Percentual!$F$2)</f>
        <v/>
      </c>
      <c r="N945" s="63" t="str">
        <f>IF(Tabela1[[#This Row],[Nome completo do requerente]]="","",IF(C945="","",IF(COUNTIF(Percentual!$J$2:'Percentual'!J5931,Percentual!J942)&gt;1,"0%",VLOOKUP(C945,Percentual!$A$2:$B$18,2,FALSE))))</f>
        <v/>
      </c>
      <c r="O945" s="64" t="str">
        <f t="shared" si="57"/>
        <v/>
      </c>
      <c r="P945" s="65" t="str">
        <f t="shared" si="58"/>
        <v/>
      </c>
      <c r="Q945" s="64" t="str">
        <f t="shared" si="59"/>
        <v/>
      </c>
      <c r="R945" s="62" t="str">
        <f t="shared" si="60"/>
        <v/>
      </c>
    </row>
    <row r="946" spans="1:18" x14ac:dyDescent="0.25">
      <c r="A946" s="66" t="str">
        <f>IF(B946&lt;&gt;"", COUNTA($B$5:B946), "")</f>
        <v/>
      </c>
      <c r="L946" s="58" t="str">
        <f>IF(Tabela1[[#This Row],[Modalidade da instituição de ensino]]="","",Percentual!$F$2)</f>
        <v/>
      </c>
      <c r="N946" s="63" t="str">
        <f>IF(Tabela1[[#This Row],[Nome completo do requerente]]="","",IF(C946="","",IF(COUNTIF(Percentual!$J$2:'Percentual'!J5932,Percentual!J943)&gt;1,"0%",VLOOKUP(C946,Percentual!$A$2:$B$18,2,FALSE))))</f>
        <v/>
      </c>
      <c r="O946" s="64" t="str">
        <f t="shared" si="57"/>
        <v/>
      </c>
      <c r="P946" s="65" t="str">
        <f t="shared" si="58"/>
        <v/>
      </c>
      <c r="Q946" s="64" t="str">
        <f t="shared" si="59"/>
        <v/>
      </c>
      <c r="R946" s="62" t="str">
        <f t="shared" si="60"/>
        <v/>
      </c>
    </row>
    <row r="947" spans="1:18" x14ac:dyDescent="0.25">
      <c r="A947" s="66" t="str">
        <f>IF(B947&lt;&gt;"", COUNTA($B$5:B947), "")</f>
        <v/>
      </c>
      <c r="L947" s="58" t="str">
        <f>IF(Tabela1[[#This Row],[Modalidade da instituição de ensino]]="","",Percentual!$F$2)</f>
        <v/>
      </c>
      <c r="N947" s="63" t="str">
        <f>IF(Tabela1[[#This Row],[Nome completo do requerente]]="","",IF(C947="","",IF(COUNTIF(Percentual!$J$2:'Percentual'!J5933,Percentual!J944)&gt;1,"0%",VLOOKUP(C947,Percentual!$A$2:$B$18,2,FALSE))))</f>
        <v/>
      </c>
      <c r="O947" s="64" t="str">
        <f t="shared" si="57"/>
        <v/>
      </c>
      <c r="P947" s="65" t="str">
        <f t="shared" si="58"/>
        <v/>
      </c>
      <c r="Q947" s="64" t="str">
        <f t="shared" si="59"/>
        <v/>
      </c>
      <c r="R947" s="62" t="str">
        <f t="shared" si="60"/>
        <v/>
      </c>
    </row>
    <row r="948" spans="1:18" x14ac:dyDescent="0.25">
      <c r="A948" s="66" t="str">
        <f>IF(B948&lt;&gt;"", COUNTA($B$5:B948), "")</f>
        <v/>
      </c>
      <c r="L948" s="58" t="str">
        <f>IF(Tabela1[[#This Row],[Modalidade da instituição de ensino]]="","",Percentual!$F$2)</f>
        <v/>
      </c>
      <c r="N948" s="63" t="str">
        <f>IF(Tabela1[[#This Row],[Nome completo do requerente]]="","",IF(C948="","",IF(COUNTIF(Percentual!$J$2:'Percentual'!J5934,Percentual!J945)&gt;1,"0%",VLOOKUP(C948,Percentual!$A$2:$B$18,2,FALSE))))</f>
        <v/>
      </c>
      <c r="O948" s="64" t="str">
        <f t="shared" si="57"/>
        <v/>
      </c>
      <c r="P948" s="65" t="str">
        <f t="shared" si="58"/>
        <v/>
      </c>
      <c r="Q948" s="64" t="str">
        <f t="shared" si="59"/>
        <v/>
      </c>
      <c r="R948" s="62" t="str">
        <f t="shared" si="60"/>
        <v/>
      </c>
    </row>
    <row r="949" spans="1:18" x14ac:dyDescent="0.25">
      <c r="A949" s="66" t="str">
        <f>IF(B949&lt;&gt;"", COUNTA($B$5:B949), "")</f>
        <v/>
      </c>
      <c r="L949" s="58" t="str">
        <f>IF(Tabela1[[#This Row],[Modalidade da instituição de ensino]]="","",Percentual!$F$2)</f>
        <v/>
      </c>
      <c r="N949" s="63" t="str">
        <f>IF(Tabela1[[#This Row],[Nome completo do requerente]]="","",IF(C949="","",IF(COUNTIF(Percentual!$J$2:'Percentual'!J5935,Percentual!J946)&gt;1,"0%",VLOOKUP(C949,Percentual!$A$2:$B$18,2,FALSE))))</f>
        <v/>
      </c>
      <c r="O949" s="64" t="str">
        <f t="shared" si="57"/>
        <v/>
      </c>
      <c r="P949" s="65" t="str">
        <f t="shared" si="58"/>
        <v/>
      </c>
      <c r="Q949" s="64" t="str">
        <f t="shared" si="59"/>
        <v/>
      </c>
      <c r="R949" s="62" t="str">
        <f t="shared" si="60"/>
        <v/>
      </c>
    </row>
    <row r="950" spans="1:18" x14ac:dyDescent="0.25">
      <c r="A950" s="66" t="str">
        <f>IF(B950&lt;&gt;"", COUNTA($B$5:B950), "")</f>
        <v/>
      </c>
      <c r="L950" s="58" t="str">
        <f>IF(Tabela1[[#This Row],[Modalidade da instituição de ensino]]="","",Percentual!$F$2)</f>
        <v/>
      </c>
      <c r="N950" s="63" t="str">
        <f>IF(Tabela1[[#This Row],[Nome completo do requerente]]="","",IF(C950="","",IF(COUNTIF(Percentual!$J$2:'Percentual'!J5936,Percentual!J947)&gt;1,"0%",VLOOKUP(C950,Percentual!$A$2:$B$18,2,FALSE))))</f>
        <v/>
      </c>
      <c r="O950" s="64" t="str">
        <f t="shared" si="57"/>
        <v/>
      </c>
      <c r="P950" s="65" t="str">
        <f t="shared" si="58"/>
        <v/>
      </c>
      <c r="Q950" s="64" t="str">
        <f t="shared" si="59"/>
        <v/>
      </c>
      <c r="R950" s="62" t="str">
        <f t="shared" si="60"/>
        <v/>
      </c>
    </row>
    <row r="951" spans="1:18" x14ac:dyDescent="0.25">
      <c r="A951" s="66" t="str">
        <f>IF(B951&lt;&gt;"", COUNTA($B$5:B951), "")</f>
        <v/>
      </c>
      <c r="L951" s="58" t="str">
        <f>IF(Tabela1[[#This Row],[Modalidade da instituição de ensino]]="","",Percentual!$F$2)</f>
        <v/>
      </c>
      <c r="N951" s="63" t="str">
        <f>IF(Tabela1[[#This Row],[Nome completo do requerente]]="","",IF(C951="","",IF(COUNTIF(Percentual!$J$2:'Percentual'!J5937,Percentual!J948)&gt;1,"0%",VLOOKUP(C951,Percentual!$A$2:$B$18,2,FALSE))))</f>
        <v/>
      </c>
      <c r="O951" s="64" t="str">
        <f t="shared" si="57"/>
        <v/>
      </c>
      <c r="P951" s="65" t="str">
        <f t="shared" si="58"/>
        <v/>
      </c>
      <c r="Q951" s="64" t="str">
        <f t="shared" si="59"/>
        <v/>
      </c>
      <c r="R951" s="62" t="str">
        <f t="shared" si="60"/>
        <v/>
      </c>
    </row>
    <row r="952" spans="1:18" x14ac:dyDescent="0.25">
      <c r="A952" s="66" t="str">
        <f>IF(B952&lt;&gt;"", COUNTA($B$5:B952), "")</f>
        <v/>
      </c>
      <c r="L952" s="58" t="str">
        <f>IF(Tabela1[[#This Row],[Modalidade da instituição de ensino]]="","",Percentual!$F$2)</f>
        <v/>
      </c>
      <c r="N952" s="63" t="str">
        <f>IF(Tabela1[[#This Row],[Nome completo do requerente]]="","",IF(C952="","",IF(COUNTIF(Percentual!$J$2:'Percentual'!J5938,Percentual!J949)&gt;1,"0%",VLOOKUP(C952,Percentual!$A$2:$B$18,2,FALSE))))</f>
        <v/>
      </c>
      <c r="O952" s="64" t="str">
        <f t="shared" si="57"/>
        <v/>
      </c>
      <c r="P952" s="65" t="str">
        <f t="shared" si="58"/>
        <v/>
      </c>
      <c r="Q952" s="64" t="str">
        <f t="shared" si="59"/>
        <v/>
      </c>
      <c r="R952" s="62" t="str">
        <f t="shared" si="60"/>
        <v/>
      </c>
    </row>
    <row r="953" spans="1:18" x14ac:dyDescent="0.25">
      <c r="A953" s="66" t="str">
        <f>IF(B953&lt;&gt;"", COUNTA($B$5:B953), "")</f>
        <v/>
      </c>
      <c r="L953" s="58" t="str">
        <f>IF(Tabela1[[#This Row],[Modalidade da instituição de ensino]]="","",Percentual!$F$2)</f>
        <v/>
      </c>
      <c r="N953" s="63" t="str">
        <f>IF(Tabela1[[#This Row],[Nome completo do requerente]]="","",IF(C953="","",IF(COUNTIF(Percentual!$J$2:'Percentual'!J5939,Percentual!J950)&gt;1,"0%",VLOOKUP(C953,Percentual!$A$2:$B$18,2,FALSE))))</f>
        <v/>
      </c>
      <c r="O953" s="64" t="str">
        <f t="shared" si="57"/>
        <v/>
      </c>
      <c r="P953" s="65" t="str">
        <f t="shared" si="58"/>
        <v/>
      </c>
      <c r="Q953" s="64" t="str">
        <f t="shared" si="59"/>
        <v/>
      </c>
      <c r="R953" s="62" t="str">
        <f t="shared" si="60"/>
        <v/>
      </c>
    </row>
    <row r="954" spans="1:18" x14ac:dyDescent="0.25">
      <c r="A954" s="66" t="str">
        <f>IF(B954&lt;&gt;"", COUNTA($B$5:B954), "")</f>
        <v/>
      </c>
      <c r="L954" s="58" t="str">
        <f>IF(Tabela1[[#This Row],[Modalidade da instituição de ensino]]="","",Percentual!$F$2)</f>
        <v/>
      </c>
      <c r="N954" s="63" t="str">
        <f>IF(Tabela1[[#This Row],[Nome completo do requerente]]="","",IF(C954="","",IF(COUNTIF(Percentual!$J$2:'Percentual'!J5940,Percentual!J951)&gt;1,"0%",VLOOKUP(C954,Percentual!$A$2:$B$18,2,FALSE))))</f>
        <v/>
      </c>
      <c r="O954" s="64" t="str">
        <f t="shared" si="57"/>
        <v/>
      </c>
      <c r="P954" s="65" t="str">
        <f t="shared" si="58"/>
        <v/>
      </c>
      <c r="Q954" s="64" t="str">
        <f t="shared" si="59"/>
        <v/>
      </c>
      <c r="R954" s="62" t="str">
        <f t="shared" si="60"/>
        <v/>
      </c>
    </row>
    <row r="955" spans="1:18" x14ac:dyDescent="0.25">
      <c r="A955" s="66" t="str">
        <f>IF(B955&lt;&gt;"", COUNTA($B$5:B955), "")</f>
        <v/>
      </c>
      <c r="L955" s="58" t="str">
        <f>IF(Tabela1[[#This Row],[Modalidade da instituição de ensino]]="","",Percentual!$F$2)</f>
        <v/>
      </c>
      <c r="N955" s="63" t="str">
        <f>IF(Tabela1[[#This Row],[Nome completo do requerente]]="","",IF(C955="","",IF(COUNTIF(Percentual!$J$2:'Percentual'!J5941,Percentual!J952)&gt;1,"0%",VLOOKUP(C955,Percentual!$A$2:$B$18,2,FALSE))))</f>
        <v/>
      </c>
      <c r="O955" s="64" t="str">
        <f t="shared" si="57"/>
        <v/>
      </c>
      <c r="P955" s="65" t="str">
        <f t="shared" si="58"/>
        <v/>
      </c>
      <c r="Q955" s="64" t="str">
        <f t="shared" si="59"/>
        <v/>
      </c>
      <c r="R955" s="62" t="str">
        <f t="shared" si="60"/>
        <v/>
      </c>
    </row>
    <row r="956" spans="1:18" x14ac:dyDescent="0.25">
      <c r="A956" s="66" t="str">
        <f>IF(B956&lt;&gt;"", COUNTA($B$5:B956), "")</f>
        <v/>
      </c>
      <c r="L956" s="58" t="str">
        <f>IF(Tabela1[[#This Row],[Modalidade da instituição de ensino]]="","",Percentual!$F$2)</f>
        <v/>
      </c>
      <c r="N956" s="63" t="str">
        <f>IF(Tabela1[[#This Row],[Nome completo do requerente]]="","",IF(C956="","",IF(COUNTIF(Percentual!$J$2:'Percentual'!J5942,Percentual!J953)&gt;1,"0%",VLOOKUP(C956,Percentual!$A$2:$B$18,2,FALSE))))</f>
        <v/>
      </c>
      <c r="O956" s="64" t="str">
        <f t="shared" si="57"/>
        <v/>
      </c>
      <c r="P956" s="65" t="str">
        <f t="shared" si="58"/>
        <v/>
      </c>
      <c r="Q956" s="64" t="str">
        <f t="shared" si="59"/>
        <v/>
      </c>
      <c r="R956" s="62" t="str">
        <f t="shared" si="60"/>
        <v/>
      </c>
    </row>
    <row r="957" spans="1:18" x14ac:dyDescent="0.25">
      <c r="A957" s="66" t="str">
        <f>IF(B957&lt;&gt;"", COUNTA($B$5:B957), "")</f>
        <v/>
      </c>
      <c r="L957" s="58" t="str">
        <f>IF(Tabela1[[#This Row],[Modalidade da instituição de ensino]]="","",Percentual!$F$2)</f>
        <v/>
      </c>
      <c r="N957" s="63" t="str">
        <f>IF(Tabela1[[#This Row],[Nome completo do requerente]]="","",IF(C957="","",IF(COUNTIF(Percentual!$J$2:'Percentual'!J5943,Percentual!J954)&gt;1,"0%",VLOOKUP(C957,Percentual!$A$2:$B$18,2,FALSE))))</f>
        <v/>
      </c>
      <c r="O957" s="64" t="str">
        <f t="shared" si="57"/>
        <v/>
      </c>
      <c r="P957" s="65" t="str">
        <f t="shared" si="58"/>
        <v/>
      </c>
      <c r="Q957" s="64" t="str">
        <f t="shared" si="59"/>
        <v/>
      </c>
      <c r="R957" s="62" t="str">
        <f t="shared" si="60"/>
        <v/>
      </c>
    </row>
    <row r="958" spans="1:18" x14ac:dyDescent="0.25">
      <c r="A958" s="66" t="str">
        <f>IF(B958&lt;&gt;"", COUNTA($B$5:B958), "")</f>
        <v/>
      </c>
      <c r="L958" s="58" t="str">
        <f>IF(Tabela1[[#This Row],[Modalidade da instituição de ensino]]="","",Percentual!$F$2)</f>
        <v/>
      </c>
      <c r="N958" s="63" t="str">
        <f>IF(Tabela1[[#This Row],[Nome completo do requerente]]="","",IF(C958="","",IF(COUNTIF(Percentual!$J$2:'Percentual'!J5944,Percentual!J955)&gt;1,"0%",VLOOKUP(C958,Percentual!$A$2:$B$18,2,FALSE))))</f>
        <v/>
      </c>
      <c r="O958" s="64" t="str">
        <f t="shared" si="57"/>
        <v/>
      </c>
      <c r="P958" s="65" t="str">
        <f t="shared" si="58"/>
        <v/>
      </c>
      <c r="Q958" s="64" t="str">
        <f t="shared" si="59"/>
        <v/>
      </c>
      <c r="R958" s="62" t="str">
        <f t="shared" si="60"/>
        <v/>
      </c>
    </row>
    <row r="959" spans="1:18" x14ac:dyDescent="0.25">
      <c r="A959" s="66" t="str">
        <f>IF(B959&lt;&gt;"", COUNTA($B$5:B959), "")</f>
        <v/>
      </c>
      <c r="L959" s="58" t="str">
        <f>IF(Tabela1[[#This Row],[Modalidade da instituição de ensino]]="","",Percentual!$F$2)</f>
        <v/>
      </c>
      <c r="N959" s="63" t="str">
        <f>IF(Tabela1[[#This Row],[Nome completo do requerente]]="","",IF(C959="","",IF(COUNTIF(Percentual!$J$2:'Percentual'!J5945,Percentual!J956)&gt;1,"0%",VLOOKUP(C959,Percentual!$A$2:$B$18,2,FALSE))))</f>
        <v/>
      </c>
      <c r="O959" s="64" t="str">
        <f t="shared" si="57"/>
        <v/>
      </c>
      <c r="P959" s="65" t="str">
        <f t="shared" si="58"/>
        <v/>
      </c>
      <c r="Q959" s="64" t="str">
        <f t="shared" si="59"/>
        <v/>
      </c>
      <c r="R959" s="62" t="str">
        <f t="shared" si="60"/>
        <v/>
      </c>
    </row>
    <row r="960" spans="1:18" x14ac:dyDescent="0.25">
      <c r="A960" s="66" t="str">
        <f>IF(B960&lt;&gt;"", COUNTA($B$5:B960), "")</f>
        <v/>
      </c>
      <c r="L960" s="58" t="str">
        <f>IF(Tabela1[[#This Row],[Modalidade da instituição de ensino]]="","",Percentual!$F$2)</f>
        <v/>
      </c>
      <c r="N960" s="63" t="str">
        <f>IF(Tabela1[[#This Row],[Nome completo do requerente]]="","",IF(C960="","",IF(COUNTIF(Percentual!$J$2:'Percentual'!J5946,Percentual!J957)&gt;1,"0%",VLOOKUP(C960,Percentual!$A$2:$B$18,2,FALSE))))</f>
        <v/>
      </c>
      <c r="O960" s="64" t="str">
        <f t="shared" si="57"/>
        <v/>
      </c>
      <c r="P960" s="65" t="str">
        <f t="shared" si="58"/>
        <v/>
      </c>
      <c r="Q960" s="64" t="str">
        <f t="shared" si="59"/>
        <v/>
      </c>
      <c r="R960" s="62" t="str">
        <f t="shared" si="60"/>
        <v/>
      </c>
    </row>
    <row r="961" spans="1:18" x14ac:dyDescent="0.25">
      <c r="A961" s="66" t="str">
        <f>IF(B961&lt;&gt;"", COUNTA($B$5:B961), "")</f>
        <v/>
      </c>
      <c r="L961" s="58" t="str">
        <f>IF(Tabela1[[#This Row],[Modalidade da instituição de ensino]]="","",Percentual!$F$2)</f>
        <v/>
      </c>
      <c r="N961" s="63" t="str">
        <f>IF(Tabela1[[#This Row],[Nome completo do requerente]]="","",IF(C961="","",IF(COUNTIF(Percentual!$J$2:'Percentual'!J5947,Percentual!J958)&gt;1,"0%",VLOOKUP(C961,Percentual!$A$2:$B$18,2,FALSE))))</f>
        <v/>
      </c>
      <c r="O961" s="64" t="str">
        <f t="shared" si="57"/>
        <v/>
      </c>
      <c r="P961" s="65" t="str">
        <f t="shared" si="58"/>
        <v/>
      </c>
      <c r="Q961" s="64" t="str">
        <f t="shared" si="59"/>
        <v/>
      </c>
      <c r="R961" s="62" t="str">
        <f t="shared" si="60"/>
        <v/>
      </c>
    </row>
    <row r="962" spans="1:18" x14ac:dyDescent="0.25">
      <c r="A962" s="66" t="str">
        <f>IF(B962&lt;&gt;"", COUNTA($B$5:B962), "")</f>
        <v/>
      </c>
      <c r="L962" s="58" t="str">
        <f>IF(Tabela1[[#This Row],[Modalidade da instituição de ensino]]="","",Percentual!$F$2)</f>
        <v/>
      </c>
      <c r="N962" s="63" t="str">
        <f>IF(Tabela1[[#This Row],[Nome completo do requerente]]="","",IF(C962="","",IF(COUNTIF(Percentual!$J$2:'Percentual'!J5948,Percentual!J959)&gt;1,"0%",VLOOKUP(C962,Percentual!$A$2:$B$18,2,FALSE))))</f>
        <v/>
      </c>
      <c r="O962" s="64" t="str">
        <f t="shared" si="57"/>
        <v/>
      </c>
      <c r="P962" s="65" t="str">
        <f t="shared" si="58"/>
        <v/>
      </c>
      <c r="Q962" s="64" t="str">
        <f t="shared" si="59"/>
        <v/>
      </c>
      <c r="R962" s="62" t="str">
        <f t="shared" si="60"/>
        <v/>
      </c>
    </row>
    <row r="963" spans="1:18" x14ac:dyDescent="0.25">
      <c r="A963" s="66" t="str">
        <f>IF(B963&lt;&gt;"", COUNTA($B$5:B963), "")</f>
        <v/>
      </c>
      <c r="L963" s="58" t="str">
        <f>IF(Tabela1[[#This Row],[Modalidade da instituição de ensino]]="","",Percentual!$F$2)</f>
        <v/>
      </c>
      <c r="N963" s="63" t="str">
        <f>IF(Tabela1[[#This Row],[Nome completo do requerente]]="","",IF(C963="","",IF(COUNTIF(Percentual!$J$2:'Percentual'!J5949,Percentual!J960)&gt;1,"0%",VLOOKUP(C963,Percentual!$A$2:$B$18,2,FALSE))))</f>
        <v/>
      </c>
      <c r="O963" s="64" t="str">
        <f t="shared" si="57"/>
        <v/>
      </c>
      <c r="P963" s="65" t="str">
        <f t="shared" si="58"/>
        <v/>
      </c>
      <c r="Q963" s="64" t="str">
        <f t="shared" si="59"/>
        <v/>
      </c>
      <c r="R963" s="62" t="str">
        <f t="shared" si="60"/>
        <v/>
      </c>
    </row>
    <row r="964" spans="1:18" x14ac:dyDescent="0.25">
      <c r="A964" s="66" t="str">
        <f>IF(B964&lt;&gt;"", COUNTA($B$5:B964), "")</f>
        <v/>
      </c>
      <c r="L964" s="58" t="str">
        <f>IF(Tabela1[[#This Row],[Modalidade da instituição de ensino]]="","",Percentual!$F$2)</f>
        <v/>
      </c>
      <c r="N964" s="63" t="str">
        <f>IF(Tabela1[[#This Row],[Nome completo do requerente]]="","",IF(C964="","",IF(COUNTIF(Percentual!$J$2:'Percentual'!J5950,Percentual!J961)&gt;1,"0%",VLOOKUP(C964,Percentual!$A$2:$B$18,2,FALSE))))</f>
        <v/>
      </c>
      <c r="O964" s="64" t="str">
        <f t="shared" si="57"/>
        <v/>
      </c>
      <c r="P964" s="65" t="str">
        <f t="shared" si="58"/>
        <v/>
      </c>
      <c r="Q964" s="64" t="str">
        <f t="shared" si="59"/>
        <v/>
      </c>
      <c r="R964" s="62" t="str">
        <f t="shared" si="60"/>
        <v/>
      </c>
    </row>
    <row r="965" spans="1:18" x14ac:dyDescent="0.25">
      <c r="A965" s="66" t="str">
        <f>IF(B965&lt;&gt;"", COUNTA($B$5:B965), "")</f>
        <v/>
      </c>
      <c r="L965" s="58" t="str">
        <f>IF(Tabela1[[#This Row],[Modalidade da instituição de ensino]]="","",Percentual!$F$2)</f>
        <v/>
      </c>
      <c r="N965" s="63" t="str">
        <f>IF(Tabela1[[#This Row],[Nome completo do requerente]]="","",IF(C965="","",IF(COUNTIF(Percentual!$J$2:'Percentual'!J5951,Percentual!J962)&gt;1,"0%",VLOOKUP(C965,Percentual!$A$2:$B$18,2,FALSE))))</f>
        <v/>
      </c>
      <c r="O965" s="64" t="str">
        <f t="shared" ref="O965:O1028" si="61">IF(AND(N965&lt;&gt;""), M965*N965, "")</f>
        <v/>
      </c>
      <c r="P965" s="65" t="str">
        <f t="shared" ref="P965:P1028" si="62">IF(N965="","",100%-N965)</f>
        <v/>
      </c>
      <c r="Q965" s="64" t="str">
        <f t="shared" ref="Q965:Q1028" si="63">IF(AND(N965&lt;&gt;""), M965-O965, "")</f>
        <v/>
      </c>
      <c r="R965" s="62" t="str">
        <f t="shared" ref="R965:R1028" si="64">IF(AND(Q965&lt;&gt;""), IF(Q965&lt;=1078,Q965,1078), "")</f>
        <v/>
      </c>
    </row>
    <row r="966" spans="1:18" x14ac:dyDescent="0.25">
      <c r="A966" s="66" t="str">
        <f>IF(B966&lt;&gt;"", COUNTA($B$5:B966), "")</f>
        <v/>
      </c>
      <c r="L966" s="58" t="str">
        <f>IF(Tabela1[[#This Row],[Modalidade da instituição de ensino]]="","",Percentual!$F$2)</f>
        <v/>
      </c>
      <c r="N966" s="63" t="str">
        <f>IF(Tabela1[[#This Row],[Nome completo do requerente]]="","",IF(C966="","",IF(COUNTIF(Percentual!$J$2:'Percentual'!J5952,Percentual!J963)&gt;1,"0%",VLOOKUP(C966,Percentual!$A$2:$B$18,2,FALSE))))</f>
        <v/>
      </c>
      <c r="O966" s="64" t="str">
        <f t="shared" si="61"/>
        <v/>
      </c>
      <c r="P966" s="65" t="str">
        <f t="shared" si="62"/>
        <v/>
      </c>
      <c r="Q966" s="64" t="str">
        <f t="shared" si="63"/>
        <v/>
      </c>
      <c r="R966" s="62" t="str">
        <f t="shared" si="64"/>
        <v/>
      </c>
    </row>
    <row r="967" spans="1:18" x14ac:dyDescent="0.25">
      <c r="A967" s="66" t="str">
        <f>IF(B967&lt;&gt;"", COUNTA($B$5:B967), "")</f>
        <v/>
      </c>
      <c r="L967" s="58" t="str">
        <f>IF(Tabela1[[#This Row],[Modalidade da instituição de ensino]]="","",Percentual!$F$2)</f>
        <v/>
      </c>
      <c r="N967" s="63" t="str">
        <f>IF(Tabela1[[#This Row],[Nome completo do requerente]]="","",IF(C967="","",IF(COUNTIF(Percentual!$J$2:'Percentual'!J5953,Percentual!J964)&gt;1,"0%",VLOOKUP(C967,Percentual!$A$2:$B$18,2,FALSE))))</f>
        <v/>
      </c>
      <c r="O967" s="64" t="str">
        <f t="shared" si="61"/>
        <v/>
      </c>
      <c r="P967" s="65" t="str">
        <f t="shared" si="62"/>
        <v/>
      </c>
      <c r="Q967" s="64" t="str">
        <f t="shared" si="63"/>
        <v/>
      </c>
      <c r="R967" s="62" t="str">
        <f t="shared" si="64"/>
        <v/>
      </c>
    </row>
    <row r="968" spans="1:18" x14ac:dyDescent="0.25">
      <c r="A968" s="66" t="str">
        <f>IF(B968&lt;&gt;"", COUNTA($B$5:B968), "")</f>
        <v/>
      </c>
      <c r="L968" s="58" t="str">
        <f>IF(Tabela1[[#This Row],[Modalidade da instituição de ensino]]="","",Percentual!$F$2)</f>
        <v/>
      </c>
      <c r="N968" s="63" t="str">
        <f>IF(Tabela1[[#This Row],[Nome completo do requerente]]="","",IF(C968="","",IF(COUNTIF(Percentual!$J$2:'Percentual'!J5954,Percentual!J965)&gt;1,"0%",VLOOKUP(C968,Percentual!$A$2:$B$18,2,FALSE))))</f>
        <v/>
      </c>
      <c r="O968" s="64" t="str">
        <f t="shared" si="61"/>
        <v/>
      </c>
      <c r="P968" s="65" t="str">
        <f t="shared" si="62"/>
        <v/>
      </c>
      <c r="Q968" s="64" t="str">
        <f t="shared" si="63"/>
        <v/>
      </c>
      <c r="R968" s="62" t="str">
        <f t="shared" si="64"/>
        <v/>
      </c>
    </row>
    <row r="969" spans="1:18" x14ac:dyDescent="0.25">
      <c r="A969" s="66" t="str">
        <f>IF(B969&lt;&gt;"", COUNTA($B$5:B969), "")</f>
        <v/>
      </c>
      <c r="L969" s="58" t="str">
        <f>IF(Tabela1[[#This Row],[Modalidade da instituição de ensino]]="","",Percentual!$F$2)</f>
        <v/>
      </c>
      <c r="N969" s="63" t="str">
        <f>IF(Tabela1[[#This Row],[Nome completo do requerente]]="","",IF(C969="","",IF(COUNTIF(Percentual!$J$2:'Percentual'!J5955,Percentual!J966)&gt;1,"0%",VLOOKUP(C969,Percentual!$A$2:$B$18,2,FALSE))))</f>
        <v/>
      </c>
      <c r="O969" s="64" t="str">
        <f t="shared" si="61"/>
        <v/>
      </c>
      <c r="P969" s="65" t="str">
        <f t="shared" si="62"/>
        <v/>
      </c>
      <c r="Q969" s="64" t="str">
        <f t="shared" si="63"/>
        <v/>
      </c>
      <c r="R969" s="62" t="str">
        <f t="shared" si="64"/>
        <v/>
      </c>
    </row>
    <row r="970" spans="1:18" x14ac:dyDescent="0.25">
      <c r="A970" s="66" t="str">
        <f>IF(B970&lt;&gt;"", COUNTA($B$5:B970), "")</f>
        <v/>
      </c>
      <c r="L970" s="58" t="str">
        <f>IF(Tabela1[[#This Row],[Modalidade da instituição de ensino]]="","",Percentual!$F$2)</f>
        <v/>
      </c>
      <c r="N970" s="63" t="str">
        <f>IF(Tabela1[[#This Row],[Nome completo do requerente]]="","",IF(C970="","",IF(COUNTIF(Percentual!$J$2:'Percentual'!J5956,Percentual!J967)&gt;1,"0%",VLOOKUP(C970,Percentual!$A$2:$B$18,2,FALSE))))</f>
        <v/>
      </c>
      <c r="O970" s="64" t="str">
        <f t="shared" si="61"/>
        <v/>
      </c>
      <c r="P970" s="65" t="str">
        <f t="shared" si="62"/>
        <v/>
      </c>
      <c r="Q970" s="64" t="str">
        <f t="shared" si="63"/>
        <v/>
      </c>
      <c r="R970" s="62" t="str">
        <f t="shared" si="64"/>
        <v/>
      </c>
    </row>
    <row r="971" spans="1:18" x14ac:dyDescent="0.25">
      <c r="A971" s="66" t="str">
        <f>IF(B971&lt;&gt;"", COUNTA($B$5:B971), "")</f>
        <v/>
      </c>
      <c r="L971" s="58" t="str">
        <f>IF(Tabela1[[#This Row],[Modalidade da instituição de ensino]]="","",Percentual!$F$2)</f>
        <v/>
      </c>
      <c r="N971" s="63" t="str">
        <f>IF(Tabela1[[#This Row],[Nome completo do requerente]]="","",IF(C971="","",IF(COUNTIF(Percentual!$J$2:'Percentual'!J5957,Percentual!J968)&gt;1,"0%",VLOOKUP(C971,Percentual!$A$2:$B$18,2,FALSE))))</f>
        <v/>
      </c>
      <c r="O971" s="64" t="str">
        <f t="shared" si="61"/>
        <v/>
      </c>
      <c r="P971" s="65" t="str">
        <f t="shared" si="62"/>
        <v/>
      </c>
      <c r="Q971" s="64" t="str">
        <f t="shared" si="63"/>
        <v/>
      </c>
      <c r="R971" s="62" t="str">
        <f t="shared" si="64"/>
        <v/>
      </c>
    </row>
    <row r="972" spans="1:18" x14ac:dyDescent="0.25">
      <c r="A972" s="66" t="str">
        <f>IF(B972&lt;&gt;"", COUNTA($B$5:B972), "")</f>
        <v/>
      </c>
      <c r="L972" s="58" t="str">
        <f>IF(Tabela1[[#This Row],[Modalidade da instituição de ensino]]="","",Percentual!$F$2)</f>
        <v/>
      </c>
      <c r="N972" s="63" t="str">
        <f>IF(Tabela1[[#This Row],[Nome completo do requerente]]="","",IF(C972="","",IF(COUNTIF(Percentual!$J$2:'Percentual'!J5958,Percentual!J969)&gt;1,"0%",VLOOKUP(C972,Percentual!$A$2:$B$18,2,FALSE))))</f>
        <v/>
      </c>
      <c r="O972" s="64" t="str">
        <f t="shared" si="61"/>
        <v/>
      </c>
      <c r="P972" s="65" t="str">
        <f t="shared" si="62"/>
        <v/>
      </c>
      <c r="Q972" s="64" t="str">
        <f t="shared" si="63"/>
        <v/>
      </c>
      <c r="R972" s="62" t="str">
        <f t="shared" si="64"/>
        <v/>
      </c>
    </row>
    <row r="973" spans="1:18" x14ac:dyDescent="0.25">
      <c r="A973" s="66" t="str">
        <f>IF(B973&lt;&gt;"", COUNTA($B$5:B973), "")</f>
        <v/>
      </c>
      <c r="L973" s="58" t="str">
        <f>IF(Tabela1[[#This Row],[Modalidade da instituição de ensino]]="","",Percentual!$F$2)</f>
        <v/>
      </c>
      <c r="N973" s="63" t="str">
        <f>IF(Tabela1[[#This Row],[Nome completo do requerente]]="","",IF(C973="","",IF(COUNTIF(Percentual!$J$2:'Percentual'!J5959,Percentual!J970)&gt;1,"0%",VLOOKUP(C973,Percentual!$A$2:$B$18,2,FALSE))))</f>
        <v/>
      </c>
      <c r="O973" s="64" t="str">
        <f t="shared" si="61"/>
        <v/>
      </c>
      <c r="P973" s="65" t="str">
        <f t="shared" si="62"/>
        <v/>
      </c>
      <c r="Q973" s="64" t="str">
        <f t="shared" si="63"/>
        <v/>
      </c>
      <c r="R973" s="62" t="str">
        <f t="shared" si="64"/>
        <v/>
      </c>
    </row>
    <row r="974" spans="1:18" x14ac:dyDescent="0.25">
      <c r="A974" s="66" t="str">
        <f>IF(B974&lt;&gt;"", COUNTA($B$5:B974), "")</f>
        <v/>
      </c>
      <c r="L974" s="58" t="str">
        <f>IF(Tabela1[[#This Row],[Modalidade da instituição de ensino]]="","",Percentual!$F$2)</f>
        <v/>
      </c>
      <c r="N974" s="63" t="str">
        <f>IF(Tabela1[[#This Row],[Nome completo do requerente]]="","",IF(C974="","",IF(COUNTIF(Percentual!$J$2:'Percentual'!J5960,Percentual!J971)&gt;1,"0%",VLOOKUP(C974,Percentual!$A$2:$B$18,2,FALSE))))</f>
        <v/>
      </c>
      <c r="O974" s="64" t="str">
        <f t="shared" si="61"/>
        <v/>
      </c>
      <c r="P974" s="65" t="str">
        <f t="shared" si="62"/>
        <v/>
      </c>
      <c r="Q974" s="64" t="str">
        <f t="shared" si="63"/>
        <v/>
      </c>
      <c r="R974" s="62" t="str">
        <f t="shared" si="64"/>
        <v/>
      </c>
    </row>
    <row r="975" spans="1:18" x14ac:dyDescent="0.25">
      <c r="A975" s="66" t="str">
        <f>IF(B975&lt;&gt;"", COUNTA($B$5:B975), "")</f>
        <v/>
      </c>
      <c r="L975" s="58" t="str">
        <f>IF(Tabela1[[#This Row],[Modalidade da instituição de ensino]]="","",Percentual!$F$2)</f>
        <v/>
      </c>
      <c r="N975" s="63" t="str">
        <f>IF(Tabela1[[#This Row],[Nome completo do requerente]]="","",IF(C975="","",IF(COUNTIF(Percentual!$J$2:'Percentual'!J5961,Percentual!J972)&gt;1,"0%",VLOOKUP(C975,Percentual!$A$2:$B$18,2,FALSE))))</f>
        <v/>
      </c>
      <c r="O975" s="64" t="str">
        <f t="shared" si="61"/>
        <v/>
      </c>
      <c r="P975" s="65" t="str">
        <f t="shared" si="62"/>
        <v/>
      </c>
      <c r="Q975" s="64" t="str">
        <f t="shared" si="63"/>
        <v/>
      </c>
      <c r="R975" s="62" t="str">
        <f t="shared" si="64"/>
        <v/>
      </c>
    </row>
    <row r="976" spans="1:18" x14ac:dyDescent="0.25">
      <c r="A976" s="66" t="str">
        <f>IF(B976&lt;&gt;"", COUNTA($B$5:B976), "")</f>
        <v/>
      </c>
      <c r="L976" s="58" t="str">
        <f>IF(Tabela1[[#This Row],[Modalidade da instituição de ensino]]="","",Percentual!$F$2)</f>
        <v/>
      </c>
      <c r="N976" s="63" t="str">
        <f>IF(Tabela1[[#This Row],[Nome completo do requerente]]="","",IF(C976="","",IF(COUNTIF(Percentual!$J$2:'Percentual'!J5962,Percentual!J973)&gt;1,"0%",VLOOKUP(C976,Percentual!$A$2:$B$18,2,FALSE))))</f>
        <v/>
      </c>
      <c r="O976" s="64" t="str">
        <f t="shared" si="61"/>
        <v/>
      </c>
      <c r="P976" s="65" t="str">
        <f t="shared" si="62"/>
        <v/>
      </c>
      <c r="Q976" s="64" t="str">
        <f t="shared" si="63"/>
        <v/>
      </c>
      <c r="R976" s="62" t="str">
        <f t="shared" si="64"/>
        <v/>
      </c>
    </row>
    <row r="977" spans="1:18" x14ac:dyDescent="0.25">
      <c r="A977" s="66" t="str">
        <f>IF(B977&lt;&gt;"", COUNTA($B$5:B977), "")</f>
        <v/>
      </c>
      <c r="L977" s="58" t="str">
        <f>IF(Tabela1[[#This Row],[Modalidade da instituição de ensino]]="","",Percentual!$F$2)</f>
        <v/>
      </c>
      <c r="N977" s="63" t="str">
        <f>IF(Tabela1[[#This Row],[Nome completo do requerente]]="","",IF(C977="","",IF(COUNTIF(Percentual!$J$2:'Percentual'!J5963,Percentual!J974)&gt;1,"0%",VLOOKUP(C977,Percentual!$A$2:$B$18,2,FALSE))))</f>
        <v/>
      </c>
      <c r="O977" s="64" t="str">
        <f t="shared" si="61"/>
        <v/>
      </c>
      <c r="P977" s="65" t="str">
        <f t="shared" si="62"/>
        <v/>
      </c>
      <c r="Q977" s="64" t="str">
        <f t="shared" si="63"/>
        <v/>
      </c>
      <c r="R977" s="62" t="str">
        <f t="shared" si="64"/>
        <v/>
      </c>
    </row>
    <row r="978" spans="1:18" x14ac:dyDescent="0.25">
      <c r="A978" s="66" t="str">
        <f>IF(B978&lt;&gt;"", COUNTA($B$5:B978), "")</f>
        <v/>
      </c>
      <c r="L978" s="58" t="str">
        <f>IF(Tabela1[[#This Row],[Modalidade da instituição de ensino]]="","",Percentual!$F$2)</f>
        <v/>
      </c>
      <c r="N978" s="63" t="str">
        <f>IF(Tabela1[[#This Row],[Nome completo do requerente]]="","",IF(C978="","",IF(COUNTIF(Percentual!$J$2:'Percentual'!J5964,Percentual!J975)&gt;1,"0%",VLOOKUP(C978,Percentual!$A$2:$B$18,2,FALSE))))</f>
        <v/>
      </c>
      <c r="O978" s="64" t="str">
        <f t="shared" si="61"/>
        <v/>
      </c>
      <c r="P978" s="65" t="str">
        <f t="shared" si="62"/>
        <v/>
      </c>
      <c r="Q978" s="64" t="str">
        <f t="shared" si="63"/>
        <v/>
      </c>
      <c r="R978" s="62" t="str">
        <f t="shared" si="64"/>
        <v/>
      </c>
    </row>
    <row r="979" spans="1:18" x14ac:dyDescent="0.25">
      <c r="A979" s="66" t="str">
        <f>IF(B979&lt;&gt;"", COUNTA($B$5:B979), "")</f>
        <v/>
      </c>
      <c r="L979" s="58" t="str">
        <f>IF(Tabela1[[#This Row],[Modalidade da instituição de ensino]]="","",Percentual!$F$2)</f>
        <v/>
      </c>
      <c r="N979" s="63" t="str">
        <f>IF(Tabela1[[#This Row],[Nome completo do requerente]]="","",IF(C979="","",IF(COUNTIF(Percentual!$J$2:'Percentual'!J5965,Percentual!J976)&gt;1,"0%",VLOOKUP(C979,Percentual!$A$2:$B$18,2,FALSE))))</f>
        <v/>
      </c>
      <c r="O979" s="64" t="str">
        <f t="shared" si="61"/>
        <v/>
      </c>
      <c r="P979" s="65" t="str">
        <f t="shared" si="62"/>
        <v/>
      </c>
      <c r="Q979" s="64" t="str">
        <f t="shared" si="63"/>
        <v/>
      </c>
      <c r="R979" s="62" t="str">
        <f t="shared" si="64"/>
        <v/>
      </c>
    </row>
    <row r="980" spans="1:18" x14ac:dyDescent="0.25">
      <c r="A980" s="66" t="str">
        <f>IF(B980&lt;&gt;"", COUNTA($B$5:B980), "")</f>
        <v/>
      </c>
      <c r="L980" s="58" t="str">
        <f>IF(Tabela1[[#This Row],[Modalidade da instituição de ensino]]="","",Percentual!$F$2)</f>
        <v/>
      </c>
      <c r="N980" s="63" t="str">
        <f>IF(Tabela1[[#This Row],[Nome completo do requerente]]="","",IF(C980="","",IF(COUNTIF(Percentual!$J$2:'Percentual'!J5966,Percentual!J977)&gt;1,"0%",VLOOKUP(C980,Percentual!$A$2:$B$18,2,FALSE))))</f>
        <v/>
      </c>
      <c r="O980" s="64" t="str">
        <f t="shared" si="61"/>
        <v/>
      </c>
      <c r="P980" s="65" t="str">
        <f t="shared" si="62"/>
        <v/>
      </c>
      <c r="Q980" s="64" t="str">
        <f t="shared" si="63"/>
        <v/>
      </c>
      <c r="R980" s="62" t="str">
        <f t="shared" si="64"/>
        <v/>
      </c>
    </row>
    <row r="981" spans="1:18" x14ac:dyDescent="0.25">
      <c r="A981" s="66" t="str">
        <f>IF(B981&lt;&gt;"", COUNTA($B$5:B981), "")</f>
        <v/>
      </c>
      <c r="L981" s="58" t="str">
        <f>IF(Tabela1[[#This Row],[Modalidade da instituição de ensino]]="","",Percentual!$F$2)</f>
        <v/>
      </c>
      <c r="N981" s="63" t="str">
        <f>IF(Tabela1[[#This Row],[Nome completo do requerente]]="","",IF(C981="","",IF(COUNTIF(Percentual!$J$2:'Percentual'!J5967,Percentual!J978)&gt;1,"0%",VLOOKUP(C981,Percentual!$A$2:$B$18,2,FALSE))))</f>
        <v/>
      </c>
      <c r="O981" s="64" t="str">
        <f t="shared" si="61"/>
        <v/>
      </c>
      <c r="P981" s="65" t="str">
        <f t="shared" si="62"/>
        <v/>
      </c>
      <c r="Q981" s="64" t="str">
        <f t="shared" si="63"/>
        <v/>
      </c>
      <c r="R981" s="62" t="str">
        <f t="shared" si="64"/>
        <v/>
      </c>
    </row>
    <row r="982" spans="1:18" x14ac:dyDescent="0.25">
      <c r="A982" s="66" t="str">
        <f>IF(B982&lt;&gt;"", COUNTA($B$5:B982), "")</f>
        <v/>
      </c>
      <c r="L982" s="58" t="str">
        <f>IF(Tabela1[[#This Row],[Modalidade da instituição de ensino]]="","",Percentual!$F$2)</f>
        <v/>
      </c>
      <c r="N982" s="63" t="str">
        <f>IF(Tabela1[[#This Row],[Nome completo do requerente]]="","",IF(C982="","",IF(COUNTIF(Percentual!$J$2:'Percentual'!J5968,Percentual!J979)&gt;1,"0%",VLOOKUP(C982,Percentual!$A$2:$B$18,2,FALSE))))</f>
        <v/>
      </c>
      <c r="O982" s="64" t="str">
        <f t="shared" si="61"/>
        <v/>
      </c>
      <c r="P982" s="65" t="str">
        <f t="shared" si="62"/>
        <v/>
      </c>
      <c r="Q982" s="64" t="str">
        <f t="shared" si="63"/>
        <v/>
      </c>
      <c r="R982" s="62" t="str">
        <f t="shared" si="64"/>
        <v/>
      </c>
    </row>
    <row r="983" spans="1:18" x14ac:dyDescent="0.25">
      <c r="A983" s="66" t="str">
        <f>IF(B983&lt;&gt;"", COUNTA($B$5:B983), "")</f>
        <v/>
      </c>
      <c r="L983" s="58" t="str">
        <f>IF(Tabela1[[#This Row],[Modalidade da instituição de ensino]]="","",Percentual!$F$2)</f>
        <v/>
      </c>
      <c r="N983" s="63" t="str">
        <f>IF(Tabela1[[#This Row],[Nome completo do requerente]]="","",IF(C983="","",IF(COUNTIF(Percentual!$J$2:'Percentual'!J5969,Percentual!J980)&gt;1,"0%",VLOOKUP(C983,Percentual!$A$2:$B$18,2,FALSE))))</f>
        <v/>
      </c>
      <c r="O983" s="64" t="str">
        <f t="shared" si="61"/>
        <v/>
      </c>
      <c r="P983" s="65" t="str">
        <f t="shared" si="62"/>
        <v/>
      </c>
      <c r="Q983" s="64" t="str">
        <f t="shared" si="63"/>
        <v/>
      </c>
      <c r="R983" s="62" t="str">
        <f t="shared" si="64"/>
        <v/>
      </c>
    </row>
    <row r="984" spans="1:18" x14ac:dyDescent="0.25">
      <c r="A984" s="66" t="str">
        <f>IF(B984&lt;&gt;"", COUNTA($B$5:B984), "")</f>
        <v/>
      </c>
      <c r="L984" s="58" t="str">
        <f>IF(Tabela1[[#This Row],[Modalidade da instituição de ensino]]="","",Percentual!$F$2)</f>
        <v/>
      </c>
      <c r="N984" s="63" t="str">
        <f>IF(Tabela1[[#This Row],[Nome completo do requerente]]="","",IF(C984="","",IF(COUNTIF(Percentual!$J$2:'Percentual'!J5970,Percentual!J981)&gt;1,"0%",VLOOKUP(C984,Percentual!$A$2:$B$18,2,FALSE))))</f>
        <v/>
      </c>
      <c r="O984" s="64" t="str">
        <f t="shared" si="61"/>
        <v/>
      </c>
      <c r="P984" s="65" t="str">
        <f t="shared" si="62"/>
        <v/>
      </c>
      <c r="Q984" s="64" t="str">
        <f t="shared" si="63"/>
        <v/>
      </c>
      <c r="R984" s="62" t="str">
        <f t="shared" si="64"/>
        <v/>
      </c>
    </row>
    <row r="985" spans="1:18" x14ac:dyDescent="0.25">
      <c r="A985" s="66" t="str">
        <f>IF(B985&lt;&gt;"", COUNTA($B$5:B985), "")</f>
        <v/>
      </c>
      <c r="L985" s="58" t="str">
        <f>IF(Tabela1[[#This Row],[Modalidade da instituição de ensino]]="","",Percentual!$F$2)</f>
        <v/>
      </c>
      <c r="N985" s="63" t="str">
        <f>IF(Tabela1[[#This Row],[Nome completo do requerente]]="","",IF(C985="","",IF(COUNTIF(Percentual!$J$2:'Percentual'!J5971,Percentual!J982)&gt;1,"0%",VLOOKUP(C985,Percentual!$A$2:$B$18,2,FALSE))))</f>
        <v/>
      </c>
      <c r="O985" s="64" t="str">
        <f t="shared" si="61"/>
        <v/>
      </c>
      <c r="P985" s="65" t="str">
        <f t="shared" si="62"/>
        <v/>
      </c>
      <c r="Q985" s="64" t="str">
        <f t="shared" si="63"/>
        <v/>
      </c>
      <c r="R985" s="62" t="str">
        <f t="shared" si="64"/>
        <v/>
      </c>
    </row>
    <row r="986" spans="1:18" x14ac:dyDescent="0.25">
      <c r="A986" s="66" t="str">
        <f>IF(B986&lt;&gt;"", COUNTA($B$5:B986), "")</f>
        <v/>
      </c>
      <c r="L986" s="58" t="str">
        <f>IF(Tabela1[[#This Row],[Modalidade da instituição de ensino]]="","",Percentual!$F$2)</f>
        <v/>
      </c>
      <c r="N986" s="63" t="str">
        <f>IF(Tabela1[[#This Row],[Nome completo do requerente]]="","",IF(C986="","",IF(COUNTIF(Percentual!$J$2:'Percentual'!J5972,Percentual!J983)&gt;1,"0%",VLOOKUP(C986,Percentual!$A$2:$B$18,2,FALSE))))</f>
        <v/>
      </c>
      <c r="O986" s="64" t="str">
        <f t="shared" si="61"/>
        <v/>
      </c>
      <c r="P986" s="65" t="str">
        <f t="shared" si="62"/>
        <v/>
      </c>
      <c r="Q986" s="64" t="str">
        <f t="shared" si="63"/>
        <v/>
      </c>
      <c r="R986" s="62" t="str">
        <f t="shared" si="64"/>
        <v/>
      </c>
    </row>
    <row r="987" spans="1:18" x14ac:dyDescent="0.25">
      <c r="A987" s="66" t="str">
        <f>IF(B987&lt;&gt;"", COUNTA($B$5:B987), "")</f>
        <v/>
      </c>
      <c r="L987" s="58" t="str">
        <f>IF(Tabela1[[#This Row],[Modalidade da instituição de ensino]]="","",Percentual!$F$2)</f>
        <v/>
      </c>
      <c r="N987" s="63" t="str">
        <f>IF(Tabela1[[#This Row],[Nome completo do requerente]]="","",IF(C987="","",IF(COUNTIF(Percentual!$J$2:'Percentual'!J5973,Percentual!J984)&gt;1,"0%",VLOOKUP(C987,Percentual!$A$2:$B$18,2,FALSE))))</f>
        <v/>
      </c>
      <c r="O987" s="64" t="str">
        <f t="shared" si="61"/>
        <v/>
      </c>
      <c r="P987" s="65" t="str">
        <f t="shared" si="62"/>
        <v/>
      </c>
      <c r="Q987" s="64" t="str">
        <f t="shared" si="63"/>
        <v/>
      </c>
      <c r="R987" s="62" t="str">
        <f t="shared" si="64"/>
        <v/>
      </c>
    </row>
    <row r="988" spans="1:18" x14ac:dyDescent="0.25">
      <c r="A988" s="66" t="str">
        <f>IF(B988&lt;&gt;"", COUNTA($B$5:B988), "")</f>
        <v/>
      </c>
      <c r="L988" s="58" t="str">
        <f>IF(Tabela1[[#This Row],[Modalidade da instituição de ensino]]="","",Percentual!$F$2)</f>
        <v/>
      </c>
      <c r="N988" s="63" t="str">
        <f>IF(Tabela1[[#This Row],[Nome completo do requerente]]="","",IF(C988="","",IF(COUNTIF(Percentual!$J$2:'Percentual'!J5974,Percentual!J985)&gt;1,"0%",VLOOKUP(C988,Percentual!$A$2:$B$18,2,FALSE))))</f>
        <v/>
      </c>
      <c r="O988" s="64" t="str">
        <f t="shared" si="61"/>
        <v/>
      </c>
      <c r="P988" s="65" t="str">
        <f t="shared" si="62"/>
        <v/>
      </c>
      <c r="Q988" s="64" t="str">
        <f t="shared" si="63"/>
        <v/>
      </c>
      <c r="R988" s="62" t="str">
        <f t="shared" si="64"/>
        <v/>
      </c>
    </row>
    <row r="989" spans="1:18" x14ac:dyDescent="0.25">
      <c r="A989" s="66" t="str">
        <f>IF(B989&lt;&gt;"", COUNTA($B$5:B989), "")</f>
        <v/>
      </c>
      <c r="L989" s="58" t="str">
        <f>IF(Tabela1[[#This Row],[Modalidade da instituição de ensino]]="","",Percentual!$F$2)</f>
        <v/>
      </c>
      <c r="N989" s="63" t="str">
        <f>IF(Tabela1[[#This Row],[Nome completo do requerente]]="","",IF(C989="","",IF(COUNTIF(Percentual!$J$2:'Percentual'!J5975,Percentual!J986)&gt;1,"0%",VLOOKUP(C989,Percentual!$A$2:$B$18,2,FALSE))))</f>
        <v/>
      </c>
      <c r="O989" s="64" t="str">
        <f t="shared" si="61"/>
        <v/>
      </c>
      <c r="P989" s="65" t="str">
        <f t="shared" si="62"/>
        <v/>
      </c>
      <c r="Q989" s="64" t="str">
        <f t="shared" si="63"/>
        <v/>
      </c>
      <c r="R989" s="62" t="str">
        <f t="shared" si="64"/>
        <v/>
      </c>
    </row>
    <row r="990" spans="1:18" x14ac:dyDescent="0.25">
      <c r="A990" s="66" t="str">
        <f>IF(B990&lt;&gt;"", COUNTA($B$5:B990), "")</f>
        <v/>
      </c>
      <c r="L990" s="58" t="str">
        <f>IF(Tabela1[[#This Row],[Modalidade da instituição de ensino]]="","",Percentual!$F$2)</f>
        <v/>
      </c>
      <c r="N990" s="63" t="str">
        <f>IF(Tabela1[[#This Row],[Nome completo do requerente]]="","",IF(C990="","",IF(COUNTIF(Percentual!$J$2:'Percentual'!J5976,Percentual!J987)&gt;1,"0%",VLOOKUP(C990,Percentual!$A$2:$B$18,2,FALSE))))</f>
        <v/>
      </c>
      <c r="O990" s="64" t="str">
        <f t="shared" si="61"/>
        <v/>
      </c>
      <c r="P990" s="65" t="str">
        <f t="shared" si="62"/>
        <v/>
      </c>
      <c r="Q990" s="64" t="str">
        <f t="shared" si="63"/>
        <v/>
      </c>
      <c r="R990" s="62" t="str">
        <f t="shared" si="64"/>
        <v/>
      </c>
    </row>
    <row r="991" spans="1:18" x14ac:dyDescent="0.25">
      <c r="A991" s="66" t="str">
        <f>IF(B991&lt;&gt;"", COUNTA($B$5:B991), "")</f>
        <v/>
      </c>
      <c r="L991" s="58" t="str">
        <f>IF(Tabela1[[#This Row],[Modalidade da instituição de ensino]]="","",Percentual!$F$2)</f>
        <v/>
      </c>
      <c r="N991" s="63" t="str">
        <f>IF(Tabela1[[#This Row],[Nome completo do requerente]]="","",IF(C991="","",IF(COUNTIF(Percentual!$J$2:'Percentual'!J5977,Percentual!J988)&gt;1,"0%",VLOOKUP(C991,Percentual!$A$2:$B$18,2,FALSE))))</f>
        <v/>
      </c>
      <c r="O991" s="64" t="str">
        <f t="shared" si="61"/>
        <v/>
      </c>
      <c r="P991" s="65" t="str">
        <f t="shared" si="62"/>
        <v/>
      </c>
      <c r="Q991" s="64" t="str">
        <f t="shared" si="63"/>
        <v/>
      </c>
      <c r="R991" s="62" t="str">
        <f t="shared" si="64"/>
        <v/>
      </c>
    </row>
    <row r="992" spans="1:18" x14ac:dyDescent="0.25">
      <c r="A992" s="66" t="str">
        <f>IF(B992&lt;&gt;"", COUNTA($B$5:B992), "")</f>
        <v/>
      </c>
      <c r="L992" s="58" t="str">
        <f>IF(Tabela1[[#This Row],[Modalidade da instituição de ensino]]="","",Percentual!$F$2)</f>
        <v/>
      </c>
      <c r="N992" s="63" t="str">
        <f>IF(Tabela1[[#This Row],[Nome completo do requerente]]="","",IF(C992="","",IF(COUNTIF(Percentual!$J$2:'Percentual'!J5978,Percentual!J989)&gt;1,"0%",VLOOKUP(C992,Percentual!$A$2:$B$18,2,FALSE))))</f>
        <v/>
      </c>
      <c r="O992" s="64" t="str">
        <f t="shared" si="61"/>
        <v/>
      </c>
      <c r="P992" s="65" t="str">
        <f t="shared" si="62"/>
        <v/>
      </c>
      <c r="Q992" s="64" t="str">
        <f t="shared" si="63"/>
        <v/>
      </c>
      <c r="R992" s="62" t="str">
        <f t="shared" si="64"/>
        <v/>
      </c>
    </row>
    <row r="993" spans="1:18" x14ac:dyDescent="0.25">
      <c r="A993" s="66" t="str">
        <f>IF(B993&lt;&gt;"", COUNTA($B$5:B993), "")</f>
        <v/>
      </c>
      <c r="L993" s="58" t="str">
        <f>IF(Tabela1[[#This Row],[Modalidade da instituição de ensino]]="","",Percentual!$F$2)</f>
        <v/>
      </c>
      <c r="N993" s="63" t="str">
        <f>IF(Tabela1[[#This Row],[Nome completo do requerente]]="","",IF(C993="","",IF(COUNTIF(Percentual!$J$2:'Percentual'!J5979,Percentual!J990)&gt;1,"0%",VLOOKUP(C993,Percentual!$A$2:$B$18,2,FALSE))))</f>
        <v/>
      </c>
      <c r="O993" s="64" t="str">
        <f t="shared" si="61"/>
        <v/>
      </c>
      <c r="P993" s="65" t="str">
        <f t="shared" si="62"/>
        <v/>
      </c>
      <c r="Q993" s="64" t="str">
        <f t="shared" si="63"/>
        <v/>
      </c>
      <c r="R993" s="62" t="str">
        <f t="shared" si="64"/>
        <v/>
      </c>
    </row>
    <row r="994" spans="1:18" x14ac:dyDescent="0.25">
      <c r="A994" s="66" t="str">
        <f>IF(B994&lt;&gt;"", COUNTA($B$5:B994), "")</f>
        <v/>
      </c>
      <c r="L994" s="58" t="str">
        <f>IF(Tabela1[[#This Row],[Modalidade da instituição de ensino]]="","",Percentual!$F$2)</f>
        <v/>
      </c>
      <c r="N994" s="63" t="str">
        <f>IF(Tabela1[[#This Row],[Nome completo do requerente]]="","",IF(C994="","",IF(COUNTIF(Percentual!$J$2:'Percentual'!J5980,Percentual!J991)&gt;1,"0%",VLOOKUP(C994,Percentual!$A$2:$B$18,2,FALSE))))</f>
        <v/>
      </c>
      <c r="O994" s="64" t="str">
        <f t="shared" si="61"/>
        <v/>
      </c>
      <c r="P994" s="65" t="str">
        <f t="shared" si="62"/>
        <v/>
      </c>
      <c r="Q994" s="64" t="str">
        <f t="shared" si="63"/>
        <v/>
      </c>
      <c r="R994" s="62" t="str">
        <f t="shared" si="64"/>
        <v/>
      </c>
    </row>
    <row r="995" spans="1:18" x14ac:dyDescent="0.25">
      <c r="A995" s="66" t="str">
        <f>IF(B995&lt;&gt;"", COUNTA($B$5:B995), "")</f>
        <v/>
      </c>
      <c r="L995" s="58" t="str">
        <f>IF(Tabela1[[#This Row],[Modalidade da instituição de ensino]]="","",Percentual!$F$2)</f>
        <v/>
      </c>
      <c r="N995" s="63" t="str">
        <f>IF(Tabela1[[#This Row],[Nome completo do requerente]]="","",IF(C995="","",IF(COUNTIF(Percentual!$J$2:'Percentual'!J5981,Percentual!J992)&gt;1,"0%",VLOOKUP(C995,Percentual!$A$2:$B$18,2,FALSE))))</f>
        <v/>
      </c>
      <c r="O995" s="64" t="str">
        <f t="shared" si="61"/>
        <v/>
      </c>
      <c r="P995" s="65" t="str">
        <f t="shared" si="62"/>
        <v/>
      </c>
      <c r="Q995" s="64" t="str">
        <f t="shared" si="63"/>
        <v/>
      </c>
      <c r="R995" s="62" t="str">
        <f t="shared" si="64"/>
        <v/>
      </c>
    </row>
    <row r="996" spans="1:18" x14ac:dyDescent="0.25">
      <c r="A996" s="66" t="str">
        <f>IF(B996&lt;&gt;"", COUNTA($B$5:B996), "")</f>
        <v/>
      </c>
      <c r="L996" s="58" t="str">
        <f>IF(Tabela1[[#This Row],[Modalidade da instituição de ensino]]="","",Percentual!$F$2)</f>
        <v/>
      </c>
      <c r="N996" s="63" t="str">
        <f>IF(Tabela1[[#This Row],[Nome completo do requerente]]="","",IF(C996="","",IF(COUNTIF(Percentual!$J$2:'Percentual'!J5982,Percentual!J993)&gt;1,"0%",VLOOKUP(C996,Percentual!$A$2:$B$18,2,FALSE))))</f>
        <v/>
      </c>
      <c r="O996" s="64" t="str">
        <f t="shared" si="61"/>
        <v/>
      </c>
      <c r="P996" s="65" t="str">
        <f t="shared" si="62"/>
        <v/>
      </c>
      <c r="Q996" s="64" t="str">
        <f t="shared" si="63"/>
        <v/>
      </c>
      <c r="R996" s="62" t="str">
        <f t="shared" si="64"/>
        <v/>
      </c>
    </row>
    <row r="997" spans="1:18" x14ac:dyDescent="0.25">
      <c r="A997" s="66" t="str">
        <f>IF(B997&lt;&gt;"", COUNTA($B$5:B997), "")</f>
        <v/>
      </c>
      <c r="L997" s="58" t="str">
        <f>IF(Tabela1[[#This Row],[Modalidade da instituição de ensino]]="","",Percentual!$F$2)</f>
        <v/>
      </c>
      <c r="N997" s="63" t="str">
        <f>IF(Tabela1[[#This Row],[Nome completo do requerente]]="","",IF(C997="","",IF(COUNTIF(Percentual!$J$2:'Percentual'!J5983,Percentual!J994)&gt;1,"0%",VLOOKUP(C997,Percentual!$A$2:$B$18,2,FALSE))))</f>
        <v/>
      </c>
      <c r="O997" s="64" t="str">
        <f t="shared" si="61"/>
        <v/>
      </c>
      <c r="P997" s="65" t="str">
        <f t="shared" si="62"/>
        <v/>
      </c>
      <c r="Q997" s="64" t="str">
        <f t="shared" si="63"/>
        <v/>
      </c>
      <c r="R997" s="62" t="str">
        <f t="shared" si="64"/>
        <v/>
      </c>
    </row>
    <row r="998" spans="1:18" x14ac:dyDescent="0.25">
      <c r="A998" s="66" t="str">
        <f>IF(B998&lt;&gt;"", COUNTA($B$5:B998), "")</f>
        <v/>
      </c>
      <c r="L998" s="58" t="str">
        <f>IF(Tabela1[[#This Row],[Modalidade da instituição de ensino]]="","",Percentual!$F$2)</f>
        <v/>
      </c>
      <c r="N998" s="63" t="str">
        <f>IF(Tabela1[[#This Row],[Nome completo do requerente]]="","",IF(C998="","",IF(COUNTIF(Percentual!$J$2:'Percentual'!J5984,Percentual!J995)&gt;1,"0%",VLOOKUP(C998,Percentual!$A$2:$B$18,2,FALSE))))</f>
        <v/>
      </c>
      <c r="O998" s="64" t="str">
        <f t="shared" si="61"/>
        <v/>
      </c>
      <c r="P998" s="65" t="str">
        <f t="shared" si="62"/>
        <v/>
      </c>
      <c r="Q998" s="64" t="str">
        <f t="shared" si="63"/>
        <v/>
      </c>
      <c r="R998" s="62" t="str">
        <f t="shared" si="64"/>
        <v/>
      </c>
    </row>
    <row r="999" spans="1:18" x14ac:dyDescent="0.25">
      <c r="A999" s="66" t="str">
        <f>IF(B999&lt;&gt;"", COUNTA($B$5:B999), "")</f>
        <v/>
      </c>
      <c r="L999" s="58" t="str">
        <f>IF(Tabela1[[#This Row],[Modalidade da instituição de ensino]]="","",Percentual!$F$2)</f>
        <v/>
      </c>
      <c r="N999" s="63" t="str">
        <f>IF(Tabela1[[#This Row],[Nome completo do requerente]]="","",IF(C999="","",IF(COUNTIF(Percentual!$J$2:'Percentual'!J5985,Percentual!J996)&gt;1,"0%",VLOOKUP(C999,Percentual!$A$2:$B$18,2,FALSE))))</f>
        <v/>
      </c>
      <c r="O999" s="64" t="str">
        <f t="shared" si="61"/>
        <v/>
      </c>
      <c r="P999" s="65" t="str">
        <f t="shared" si="62"/>
        <v/>
      </c>
      <c r="Q999" s="64" t="str">
        <f t="shared" si="63"/>
        <v/>
      </c>
      <c r="R999" s="62" t="str">
        <f t="shared" si="64"/>
        <v/>
      </c>
    </row>
    <row r="1000" spans="1:18" x14ac:dyDescent="0.25">
      <c r="A1000" s="66" t="str">
        <f>IF(B1000&lt;&gt;"", COUNTA($B$5:B1000), "")</f>
        <v/>
      </c>
      <c r="L1000" s="58" t="str">
        <f>IF(Tabela1[[#This Row],[Modalidade da instituição de ensino]]="","",Percentual!$F$2)</f>
        <v/>
      </c>
      <c r="N1000" s="63" t="str">
        <f>IF(Tabela1[[#This Row],[Nome completo do requerente]]="","",IF(C1000="","",IF(COUNTIF(Percentual!$J$2:'Percentual'!J5986,Percentual!J997)&gt;1,"0%",VLOOKUP(C1000,Percentual!$A$2:$B$18,2,FALSE))))</f>
        <v/>
      </c>
      <c r="O1000" s="64" t="str">
        <f t="shared" si="61"/>
        <v/>
      </c>
      <c r="P1000" s="65" t="str">
        <f t="shared" si="62"/>
        <v/>
      </c>
      <c r="Q1000" s="64" t="str">
        <f t="shared" si="63"/>
        <v/>
      </c>
      <c r="R1000" s="62" t="str">
        <f t="shared" si="64"/>
        <v/>
      </c>
    </row>
    <row r="1001" spans="1:18" x14ac:dyDescent="0.25">
      <c r="A1001" s="66" t="str">
        <f>IF(B1001&lt;&gt;"", COUNTA($B$5:B1001), "")</f>
        <v/>
      </c>
      <c r="L1001" s="58" t="str">
        <f>IF(Tabela1[[#This Row],[Modalidade da instituição de ensino]]="","",Percentual!$F$2)</f>
        <v/>
      </c>
      <c r="N1001" s="63" t="str">
        <f>IF(Tabela1[[#This Row],[Nome completo do requerente]]="","",IF(C1001="","",IF(COUNTIF(Percentual!$J$2:'Percentual'!J5987,Percentual!J998)&gt;1,"0%",VLOOKUP(C1001,Percentual!$A$2:$B$18,2,FALSE))))</f>
        <v/>
      </c>
      <c r="O1001" s="64" t="str">
        <f t="shared" si="61"/>
        <v/>
      </c>
      <c r="P1001" s="65" t="str">
        <f t="shared" si="62"/>
        <v/>
      </c>
      <c r="Q1001" s="64" t="str">
        <f t="shared" si="63"/>
        <v/>
      </c>
      <c r="R1001" s="62" t="str">
        <f t="shared" si="64"/>
        <v/>
      </c>
    </row>
    <row r="1002" spans="1:18" x14ac:dyDescent="0.25">
      <c r="A1002" s="66" t="str">
        <f>IF(B1002&lt;&gt;"", COUNTA($B$5:B1002), "")</f>
        <v/>
      </c>
      <c r="L1002" s="58" t="str">
        <f>IF(Tabela1[[#This Row],[Modalidade da instituição de ensino]]="","",Percentual!$F$2)</f>
        <v/>
      </c>
      <c r="N1002" s="63" t="str">
        <f>IF(Tabela1[[#This Row],[Nome completo do requerente]]="","",IF(C1002="","",IF(COUNTIF(Percentual!$J$2:'Percentual'!J5988,Percentual!J999)&gt;1,"0%",VLOOKUP(C1002,Percentual!$A$2:$B$18,2,FALSE))))</f>
        <v/>
      </c>
      <c r="O1002" s="64" t="str">
        <f t="shared" si="61"/>
        <v/>
      </c>
      <c r="P1002" s="65" t="str">
        <f t="shared" si="62"/>
        <v/>
      </c>
      <c r="Q1002" s="64" t="str">
        <f t="shared" si="63"/>
        <v/>
      </c>
      <c r="R1002" s="62" t="str">
        <f t="shared" si="64"/>
        <v/>
      </c>
    </row>
    <row r="1003" spans="1:18" x14ac:dyDescent="0.25">
      <c r="A1003" s="66" t="str">
        <f>IF(B1003&lt;&gt;"", COUNTA($B$5:B1003), "")</f>
        <v/>
      </c>
      <c r="L1003" s="58" t="str">
        <f>IF(Tabela1[[#This Row],[Modalidade da instituição de ensino]]="","",Percentual!$F$2)</f>
        <v/>
      </c>
      <c r="N1003" s="63" t="str">
        <f>IF(Tabela1[[#This Row],[Nome completo do requerente]]="","",IF(C1003="","",IF(COUNTIF(Percentual!$J$2:'Percentual'!J5989,Percentual!J1000)&gt;1,"0%",VLOOKUP(C1003,Percentual!$A$2:$B$18,2,FALSE))))</f>
        <v/>
      </c>
      <c r="O1003" s="64" t="str">
        <f t="shared" si="61"/>
        <v/>
      </c>
      <c r="P1003" s="65" t="str">
        <f t="shared" si="62"/>
        <v/>
      </c>
      <c r="Q1003" s="64" t="str">
        <f t="shared" si="63"/>
        <v/>
      </c>
      <c r="R1003" s="62" t="str">
        <f t="shared" si="64"/>
        <v/>
      </c>
    </row>
    <row r="1004" spans="1:18" x14ac:dyDescent="0.25">
      <c r="A1004" s="66" t="str">
        <f>IF(B1004&lt;&gt;"", COUNTA($B$5:B1004), "")</f>
        <v/>
      </c>
      <c r="L1004" s="58" t="str">
        <f>IF(Tabela1[[#This Row],[Modalidade da instituição de ensino]]="","",Percentual!$F$2)</f>
        <v/>
      </c>
      <c r="N1004" s="63" t="str">
        <f>IF(Tabela1[[#This Row],[Nome completo do requerente]]="","",IF(C1004="","",IF(COUNTIF(Percentual!$J$2:'Percentual'!J5990,Percentual!J1001)&gt;1,"0%",VLOOKUP(C1004,Percentual!$A$2:$B$18,2,FALSE))))</f>
        <v/>
      </c>
      <c r="O1004" s="64" t="str">
        <f t="shared" si="61"/>
        <v/>
      </c>
      <c r="P1004" s="65" t="str">
        <f t="shared" si="62"/>
        <v/>
      </c>
      <c r="Q1004" s="64" t="str">
        <f t="shared" si="63"/>
        <v/>
      </c>
      <c r="R1004" s="62" t="str">
        <f t="shared" si="64"/>
        <v/>
      </c>
    </row>
    <row r="1005" spans="1:18" x14ac:dyDescent="0.25">
      <c r="A1005" s="66" t="str">
        <f>IF(B1005&lt;&gt;"", COUNTA($B$5:B1005), "")</f>
        <v/>
      </c>
      <c r="L1005" s="58" t="str">
        <f>IF(Tabela1[[#This Row],[Modalidade da instituição de ensino]]="","",Percentual!$F$2)</f>
        <v/>
      </c>
      <c r="N1005" s="63" t="str">
        <f>IF(Tabela1[[#This Row],[Nome completo do requerente]]="","",IF(C1005="","",IF(COUNTIF(Percentual!$J$2:'Percentual'!J5991,Percentual!J1002)&gt;1,"0%",VLOOKUP(C1005,Percentual!$A$2:$B$18,2,FALSE))))</f>
        <v/>
      </c>
      <c r="O1005" s="64" t="str">
        <f t="shared" si="61"/>
        <v/>
      </c>
      <c r="P1005" s="65" t="str">
        <f t="shared" si="62"/>
        <v/>
      </c>
      <c r="Q1005" s="64" t="str">
        <f t="shared" si="63"/>
        <v/>
      </c>
      <c r="R1005" s="62" t="str">
        <f t="shared" si="64"/>
        <v/>
      </c>
    </row>
    <row r="1006" spans="1:18" x14ac:dyDescent="0.25">
      <c r="A1006" s="66" t="str">
        <f>IF(B1006&lt;&gt;"", COUNTA($B$5:B1006), "")</f>
        <v/>
      </c>
      <c r="L1006" s="58" t="str">
        <f>IF(Tabela1[[#This Row],[Modalidade da instituição de ensino]]="","",Percentual!$F$2)</f>
        <v/>
      </c>
      <c r="N1006" s="63" t="str">
        <f>IF(Tabela1[[#This Row],[Nome completo do requerente]]="","",IF(C1006="","",IF(COUNTIF(Percentual!$J$2:'Percentual'!J5992,Percentual!J1003)&gt;1,"0%",VLOOKUP(C1006,Percentual!$A$2:$B$18,2,FALSE))))</f>
        <v/>
      </c>
      <c r="O1006" s="64" t="str">
        <f t="shared" si="61"/>
        <v/>
      </c>
      <c r="P1006" s="65" t="str">
        <f t="shared" si="62"/>
        <v/>
      </c>
      <c r="Q1006" s="64" t="str">
        <f t="shared" si="63"/>
        <v/>
      </c>
      <c r="R1006" s="62" t="str">
        <f t="shared" si="64"/>
        <v/>
      </c>
    </row>
    <row r="1007" spans="1:18" x14ac:dyDescent="0.25">
      <c r="A1007" s="66" t="str">
        <f>IF(B1007&lt;&gt;"", COUNTA($B$5:B1007), "")</f>
        <v/>
      </c>
      <c r="L1007" s="58" t="str">
        <f>IF(Tabela1[[#This Row],[Modalidade da instituição de ensino]]="","",Percentual!$F$2)</f>
        <v/>
      </c>
      <c r="N1007" s="63" t="str">
        <f>IF(Tabela1[[#This Row],[Nome completo do requerente]]="","",IF(C1007="","",IF(COUNTIF(Percentual!$J$2:'Percentual'!J5993,Percentual!J1004)&gt;1,"0%",VLOOKUP(C1007,Percentual!$A$2:$B$18,2,FALSE))))</f>
        <v/>
      </c>
      <c r="O1007" s="64" t="str">
        <f t="shared" si="61"/>
        <v/>
      </c>
      <c r="P1007" s="65" t="str">
        <f t="shared" si="62"/>
        <v/>
      </c>
      <c r="Q1007" s="64" t="str">
        <f t="shared" si="63"/>
        <v/>
      </c>
      <c r="R1007" s="62" t="str">
        <f t="shared" si="64"/>
        <v/>
      </c>
    </row>
    <row r="1008" spans="1:18" x14ac:dyDescent="0.25">
      <c r="A1008" s="66" t="str">
        <f>IF(B1008&lt;&gt;"", COUNTA($B$5:B1008), "")</f>
        <v/>
      </c>
      <c r="L1008" s="58" t="str">
        <f>IF(Tabela1[[#This Row],[Modalidade da instituição de ensino]]="","",Percentual!$F$2)</f>
        <v/>
      </c>
      <c r="N1008" s="63" t="str">
        <f>IF(Tabela1[[#This Row],[Nome completo do requerente]]="","",IF(C1008="","",IF(COUNTIF(Percentual!$J$2:'Percentual'!J5994,Percentual!J1005)&gt;1,"0%",VLOOKUP(C1008,Percentual!$A$2:$B$18,2,FALSE))))</f>
        <v/>
      </c>
      <c r="O1008" s="64" t="str">
        <f t="shared" si="61"/>
        <v/>
      </c>
      <c r="P1008" s="65" t="str">
        <f t="shared" si="62"/>
        <v/>
      </c>
      <c r="Q1008" s="64" t="str">
        <f t="shared" si="63"/>
        <v/>
      </c>
      <c r="R1008" s="62" t="str">
        <f t="shared" si="64"/>
        <v/>
      </c>
    </row>
    <row r="1009" spans="1:18" x14ac:dyDescent="0.25">
      <c r="A1009" s="66" t="str">
        <f>IF(B1009&lt;&gt;"", COUNTA($B$5:B1009), "")</f>
        <v/>
      </c>
      <c r="L1009" s="58" t="str">
        <f>IF(Tabela1[[#This Row],[Modalidade da instituição de ensino]]="","",Percentual!$F$2)</f>
        <v/>
      </c>
      <c r="N1009" s="63" t="str">
        <f>IF(Tabela1[[#This Row],[Nome completo do requerente]]="","",IF(C1009="","",IF(COUNTIF(Percentual!$J$2:'Percentual'!J5995,Percentual!J1006)&gt;1,"0%",VLOOKUP(C1009,Percentual!$A$2:$B$18,2,FALSE))))</f>
        <v/>
      </c>
      <c r="O1009" s="64" t="str">
        <f t="shared" si="61"/>
        <v/>
      </c>
      <c r="P1009" s="65" t="str">
        <f t="shared" si="62"/>
        <v/>
      </c>
      <c r="Q1009" s="64" t="str">
        <f t="shared" si="63"/>
        <v/>
      </c>
      <c r="R1009" s="62" t="str">
        <f t="shared" si="64"/>
        <v/>
      </c>
    </row>
    <row r="1010" spans="1:18" x14ac:dyDescent="0.25">
      <c r="A1010" s="66" t="str">
        <f>IF(B1010&lt;&gt;"", COUNTA($B$5:B1010), "")</f>
        <v/>
      </c>
      <c r="L1010" s="58" t="str">
        <f>IF(Tabela1[[#This Row],[Modalidade da instituição de ensino]]="","",Percentual!$F$2)</f>
        <v/>
      </c>
      <c r="N1010" s="63" t="str">
        <f>IF(Tabela1[[#This Row],[Nome completo do requerente]]="","",IF(C1010="","",IF(COUNTIF(Percentual!$J$2:'Percentual'!J5996,Percentual!J1007)&gt;1,"0%",VLOOKUP(C1010,Percentual!$A$2:$B$18,2,FALSE))))</f>
        <v/>
      </c>
      <c r="O1010" s="64" t="str">
        <f t="shared" si="61"/>
        <v/>
      </c>
      <c r="P1010" s="65" t="str">
        <f t="shared" si="62"/>
        <v/>
      </c>
      <c r="Q1010" s="64" t="str">
        <f t="shared" si="63"/>
        <v/>
      </c>
      <c r="R1010" s="62" t="str">
        <f t="shared" si="64"/>
        <v/>
      </c>
    </row>
    <row r="1011" spans="1:18" x14ac:dyDescent="0.25">
      <c r="A1011" s="66" t="str">
        <f>IF(B1011&lt;&gt;"", COUNTA($B$5:B1011), "")</f>
        <v/>
      </c>
      <c r="L1011" s="58" t="str">
        <f>IF(Tabela1[[#This Row],[Modalidade da instituição de ensino]]="","",Percentual!$F$2)</f>
        <v/>
      </c>
      <c r="N1011" s="63" t="str">
        <f>IF(Tabela1[[#This Row],[Nome completo do requerente]]="","",IF(C1011="","",IF(COUNTIF(Percentual!$J$2:'Percentual'!J5997,Percentual!J1008)&gt;1,"0%",VLOOKUP(C1011,Percentual!$A$2:$B$18,2,FALSE))))</f>
        <v/>
      </c>
      <c r="O1011" s="64" t="str">
        <f t="shared" si="61"/>
        <v/>
      </c>
      <c r="P1011" s="65" t="str">
        <f t="shared" si="62"/>
        <v/>
      </c>
      <c r="Q1011" s="64" t="str">
        <f t="shared" si="63"/>
        <v/>
      </c>
      <c r="R1011" s="62" t="str">
        <f t="shared" si="64"/>
        <v/>
      </c>
    </row>
    <row r="1012" spans="1:18" x14ac:dyDescent="0.25">
      <c r="A1012" s="66" t="str">
        <f>IF(B1012&lt;&gt;"", COUNTA($B$5:B1012), "")</f>
        <v/>
      </c>
      <c r="L1012" s="58" t="str">
        <f>IF(Tabela1[[#This Row],[Modalidade da instituição de ensino]]="","",Percentual!$F$2)</f>
        <v/>
      </c>
      <c r="N1012" s="63" t="str">
        <f>IF(Tabela1[[#This Row],[Nome completo do requerente]]="","",IF(C1012="","",IF(COUNTIF(Percentual!$J$2:'Percentual'!J5998,Percentual!J1009)&gt;1,"0%",VLOOKUP(C1012,Percentual!$A$2:$B$18,2,FALSE))))</f>
        <v/>
      </c>
      <c r="O1012" s="64" t="str">
        <f t="shared" si="61"/>
        <v/>
      </c>
      <c r="P1012" s="65" t="str">
        <f t="shared" si="62"/>
        <v/>
      </c>
      <c r="Q1012" s="64" t="str">
        <f t="shared" si="63"/>
        <v/>
      </c>
      <c r="R1012" s="62" t="str">
        <f t="shared" si="64"/>
        <v/>
      </c>
    </row>
    <row r="1013" spans="1:18" x14ac:dyDescent="0.25">
      <c r="A1013" s="66" t="str">
        <f>IF(B1013&lt;&gt;"", COUNTA($B$5:B1013), "")</f>
        <v/>
      </c>
      <c r="L1013" s="58" t="str">
        <f>IF(Tabela1[[#This Row],[Modalidade da instituição de ensino]]="","",Percentual!$F$2)</f>
        <v/>
      </c>
      <c r="N1013" s="63" t="str">
        <f>IF(Tabela1[[#This Row],[Nome completo do requerente]]="","",IF(C1013="","",IF(COUNTIF(Percentual!$J$2:'Percentual'!J5999,Percentual!J1010)&gt;1,"0%",VLOOKUP(C1013,Percentual!$A$2:$B$18,2,FALSE))))</f>
        <v/>
      </c>
      <c r="O1013" s="64" t="str">
        <f t="shared" si="61"/>
        <v/>
      </c>
      <c r="P1013" s="65" t="str">
        <f t="shared" si="62"/>
        <v/>
      </c>
      <c r="Q1013" s="64" t="str">
        <f t="shared" si="63"/>
        <v/>
      </c>
      <c r="R1013" s="62" t="str">
        <f t="shared" si="64"/>
        <v/>
      </c>
    </row>
    <row r="1014" spans="1:18" x14ac:dyDescent="0.25">
      <c r="A1014" s="66" t="str">
        <f>IF(B1014&lt;&gt;"", COUNTA($B$5:B1014), "")</f>
        <v/>
      </c>
      <c r="L1014" s="58" t="str">
        <f>IF(Tabela1[[#This Row],[Modalidade da instituição de ensino]]="","",Percentual!$F$2)</f>
        <v/>
      </c>
      <c r="N1014" s="63" t="str">
        <f>IF(Tabela1[[#This Row],[Nome completo do requerente]]="","",IF(C1014="","",IF(COUNTIF(Percentual!$J$2:'Percentual'!J6000,Percentual!J1011)&gt;1,"0%",VLOOKUP(C1014,Percentual!$A$2:$B$18,2,FALSE))))</f>
        <v/>
      </c>
      <c r="O1014" s="64" t="str">
        <f t="shared" si="61"/>
        <v/>
      </c>
      <c r="P1014" s="65" t="str">
        <f t="shared" si="62"/>
        <v/>
      </c>
      <c r="Q1014" s="64" t="str">
        <f t="shared" si="63"/>
        <v/>
      </c>
      <c r="R1014" s="62" t="str">
        <f t="shared" si="64"/>
        <v/>
      </c>
    </row>
    <row r="1015" spans="1:18" x14ac:dyDescent="0.25">
      <c r="A1015" s="66" t="str">
        <f>IF(B1015&lt;&gt;"", COUNTA($B$5:B1015), "")</f>
        <v/>
      </c>
      <c r="L1015" s="58" t="str">
        <f>IF(Tabela1[[#This Row],[Modalidade da instituição de ensino]]="","",Percentual!$F$2)</f>
        <v/>
      </c>
      <c r="N1015" s="63" t="str">
        <f>IF(Tabela1[[#This Row],[Nome completo do requerente]]="","",IF(C1015="","",IF(COUNTIF(Percentual!$J$2:'Percentual'!J6001,Percentual!J1012)&gt;1,"0%",VLOOKUP(C1015,Percentual!$A$2:$B$18,2,FALSE))))</f>
        <v/>
      </c>
      <c r="O1015" s="64" t="str">
        <f t="shared" si="61"/>
        <v/>
      </c>
      <c r="P1015" s="65" t="str">
        <f t="shared" si="62"/>
        <v/>
      </c>
      <c r="Q1015" s="64" t="str">
        <f t="shared" si="63"/>
        <v/>
      </c>
      <c r="R1015" s="62" t="str">
        <f t="shared" si="64"/>
        <v/>
      </c>
    </row>
    <row r="1016" spans="1:18" x14ac:dyDescent="0.25">
      <c r="A1016" s="66" t="str">
        <f>IF(B1016&lt;&gt;"", COUNTA($B$5:B1016), "")</f>
        <v/>
      </c>
      <c r="L1016" s="58" t="str">
        <f>IF(Tabela1[[#This Row],[Modalidade da instituição de ensino]]="","",Percentual!$F$2)</f>
        <v/>
      </c>
      <c r="N1016" s="63" t="str">
        <f>IF(Tabela1[[#This Row],[Nome completo do requerente]]="","",IF(C1016="","",IF(COUNTIF(Percentual!$J$2:'Percentual'!J6002,Percentual!J1013)&gt;1,"0%",VLOOKUP(C1016,Percentual!$A$2:$B$18,2,FALSE))))</f>
        <v/>
      </c>
      <c r="O1016" s="64" t="str">
        <f t="shared" si="61"/>
        <v/>
      </c>
      <c r="P1016" s="65" t="str">
        <f t="shared" si="62"/>
        <v/>
      </c>
      <c r="Q1016" s="64" t="str">
        <f t="shared" si="63"/>
        <v/>
      </c>
      <c r="R1016" s="62" t="str">
        <f t="shared" si="64"/>
        <v/>
      </c>
    </row>
    <row r="1017" spans="1:18" x14ac:dyDescent="0.25">
      <c r="A1017" s="66" t="str">
        <f>IF(B1017&lt;&gt;"", COUNTA($B$5:B1017), "")</f>
        <v/>
      </c>
      <c r="L1017" s="58" t="str">
        <f>IF(Tabela1[[#This Row],[Modalidade da instituição de ensino]]="","",Percentual!$F$2)</f>
        <v/>
      </c>
      <c r="N1017" s="63" t="str">
        <f>IF(Tabela1[[#This Row],[Nome completo do requerente]]="","",IF(C1017="","",IF(COUNTIF(Percentual!$J$2:'Percentual'!J6003,Percentual!J1014)&gt;1,"0%",VLOOKUP(C1017,Percentual!$A$2:$B$18,2,FALSE))))</f>
        <v/>
      </c>
      <c r="O1017" s="64" t="str">
        <f t="shared" si="61"/>
        <v/>
      </c>
      <c r="P1017" s="65" t="str">
        <f t="shared" si="62"/>
        <v/>
      </c>
      <c r="Q1017" s="64" t="str">
        <f t="shared" si="63"/>
        <v/>
      </c>
      <c r="R1017" s="62" t="str">
        <f t="shared" si="64"/>
        <v/>
      </c>
    </row>
    <row r="1018" spans="1:18" x14ac:dyDescent="0.25">
      <c r="A1018" s="66" t="str">
        <f>IF(B1018&lt;&gt;"", COUNTA($B$5:B1018), "")</f>
        <v/>
      </c>
      <c r="L1018" s="58" t="str">
        <f>IF(Tabela1[[#This Row],[Modalidade da instituição de ensino]]="","",Percentual!$F$2)</f>
        <v/>
      </c>
      <c r="N1018" s="63" t="str">
        <f>IF(Tabela1[[#This Row],[Nome completo do requerente]]="","",IF(C1018="","",IF(COUNTIF(Percentual!$J$2:'Percentual'!J6004,Percentual!J1015)&gt;1,"0%",VLOOKUP(C1018,Percentual!$A$2:$B$18,2,FALSE))))</f>
        <v/>
      </c>
      <c r="O1018" s="64" t="str">
        <f t="shared" si="61"/>
        <v/>
      </c>
      <c r="P1018" s="65" t="str">
        <f t="shared" si="62"/>
        <v/>
      </c>
      <c r="Q1018" s="64" t="str">
        <f t="shared" si="63"/>
        <v/>
      </c>
      <c r="R1018" s="62" t="str">
        <f t="shared" si="64"/>
        <v/>
      </c>
    </row>
    <row r="1019" spans="1:18" x14ac:dyDescent="0.25">
      <c r="A1019" s="66" t="str">
        <f>IF(B1019&lt;&gt;"", COUNTA($B$5:B1019), "")</f>
        <v/>
      </c>
      <c r="L1019" s="58" t="str">
        <f>IF(Tabela1[[#This Row],[Modalidade da instituição de ensino]]="","",Percentual!$F$2)</f>
        <v/>
      </c>
      <c r="N1019" s="63" t="str">
        <f>IF(Tabela1[[#This Row],[Nome completo do requerente]]="","",IF(C1019="","",IF(COUNTIF(Percentual!$J$2:'Percentual'!J6005,Percentual!J1016)&gt;1,"0%",VLOOKUP(C1019,Percentual!$A$2:$B$18,2,FALSE))))</f>
        <v/>
      </c>
      <c r="O1019" s="64" t="str">
        <f t="shared" si="61"/>
        <v/>
      </c>
      <c r="P1019" s="65" t="str">
        <f t="shared" si="62"/>
        <v/>
      </c>
      <c r="Q1019" s="64" t="str">
        <f t="shared" si="63"/>
        <v/>
      </c>
      <c r="R1019" s="62" t="str">
        <f t="shared" si="64"/>
        <v/>
      </c>
    </row>
    <row r="1020" spans="1:18" x14ac:dyDescent="0.25">
      <c r="A1020" s="66" t="str">
        <f>IF(B1020&lt;&gt;"", COUNTA($B$5:B1020), "")</f>
        <v/>
      </c>
      <c r="L1020" s="58" t="str">
        <f>IF(Tabela1[[#This Row],[Modalidade da instituição de ensino]]="","",Percentual!$F$2)</f>
        <v/>
      </c>
      <c r="N1020" s="63" t="str">
        <f>IF(Tabela1[[#This Row],[Nome completo do requerente]]="","",IF(C1020="","",IF(COUNTIF(Percentual!$J$2:'Percentual'!J6006,Percentual!J1017)&gt;1,"0%",VLOOKUP(C1020,Percentual!$A$2:$B$18,2,FALSE))))</f>
        <v/>
      </c>
      <c r="O1020" s="64" t="str">
        <f t="shared" si="61"/>
        <v/>
      </c>
      <c r="P1020" s="65" t="str">
        <f t="shared" si="62"/>
        <v/>
      </c>
      <c r="Q1020" s="64" t="str">
        <f t="shared" si="63"/>
        <v/>
      </c>
      <c r="R1020" s="62" t="str">
        <f t="shared" si="64"/>
        <v/>
      </c>
    </row>
    <row r="1021" spans="1:18" x14ac:dyDescent="0.25">
      <c r="A1021" s="66" t="str">
        <f>IF(B1021&lt;&gt;"", COUNTA($B$5:B1021), "")</f>
        <v/>
      </c>
      <c r="L1021" s="58" t="str">
        <f>IF(Tabela1[[#This Row],[Modalidade da instituição de ensino]]="","",Percentual!$F$2)</f>
        <v/>
      </c>
      <c r="N1021" s="63" t="str">
        <f>IF(Tabela1[[#This Row],[Nome completo do requerente]]="","",IF(C1021="","",IF(COUNTIF(Percentual!$J$2:'Percentual'!J6007,Percentual!J1018)&gt;1,"0%",VLOOKUP(C1021,Percentual!$A$2:$B$18,2,FALSE))))</f>
        <v/>
      </c>
      <c r="O1021" s="64" t="str">
        <f t="shared" si="61"/>
        <v/>
      </c>
      <c r="P1021" s="65" t="str">
        <f t="shared" si="62"/>
        <v/>
      </c>
      <c r="Q1021" s="64" t="str">
        <f t="shared" si="63"/>
        <v/>
      </c>
      <c r="R1021" s="62" t="str">
        <f t="shared" si="64"/>
        <v/>
      </c>
    </row>
    <row r="1022" spans="1:18" x14ac:dyDescent="0.25">
      <c r="A1022" s="66" t="str">
        <f>IF(B1022&lt;&gt;"", COUNTA($B$5:B1022), "")</f>
        <v/>
      </c>
      <c r="L1022" s="58" t="str">
        <f>IF(Tabela1[[#This Row],[Modalidade da instituição de ensino]]="","",Percentual!$F$2)</f>
        <v/>
      </c>
      <c r="N1022" s="63" t="str">
        <f>IF(Tabela1[[#This Row],[Nome completo do requerente]]="","",IF(C1022="","",IF(COUNTIF(Percentual!$J$2:'Percentual'!J6008,Percentual!J1019)&gt;1,"0%",VLOOKUP(C1022,Percentual!$A$2:$B$18,2,FALSE))))</f>
        <v/>
      </c>
      <c r="O1022" s="64" t="str">
        <f t="shared" si="61"/>
        <v/>
      </c>
      <c r="P1022" s="65" t="str">
        <f t="shared" si="62"/>
        <v/>
      </c>
      <c r="Q1022" s="64" t="str">
        <f t="shared" si="63"/>
        <v/>
      </c>
      <c r="R1022" s="62" t="str">
        <f t="shared" si="64"/>
        <v/>
      </c>
    </row>
    <row r="1023" spans="1:18" x14ac:dyDescent="0.25">
      <c r="A1023" s="66" t="str">
        <f>IF(B1023&lt;&gt;"", COUNTA($B$5:B1023), "")</f>
        <v/>
      </c>
      <c r="L1023" s="58" t="str">
        <f>IF(Tabela1[[#This Row],[Modalidade da instituição de ensino]]="","",Percentual!$F$2)</f>
        <v/>
      </c>
      <c r="N1023" s="63" t="str">
        <f>IF(Tabela1[[#This Row],[Nome completo do requerente]]="","",IF(C1023="","",IF(COUNTIF(Percentual!$J$2:'Percentual'!J6009,Percentual!J1020)&gt;1,"0%",VLOOKUP(C1023,Percentual!$A$2:$B$18,2,FALSE))))</f>
        <v/>
      </c>
      <c r="O1023" s="64" t="str">
        <f t="shared" si="61"/>
        <v/>
      </c>
      <c r="P1023" s="65" t="str">
        <f t="shared" si="62"/>
        <v/>
      </c>
      <c r="Q1023" s="64" t="str">
        <f t="shared" si="63"/>
        <v/>
      </c>
      <c r="R1023" s="62" t="str">
        <f t="shared" si="64"/>
        <v/>
      </c>
    </row>
    <row r="1024" spans="1:18" x14ac:dyDescent="0.25">
      <c r="A1024" s="66" t="str">
        <f>IF(B1024&lt;&gt;"", COUNTA($B$5:B1024), "")</f>
        <v/>
      </c>
      <c r="L1024" s="58" t="str">
        <f>IF(Tabela1[[#This Row],[Modalidade da instituição de ensino]]="","",Percentual!$F$2)</f>
        <v/>
      </c>
      <c r="N1024" s="63" t="str">
        <f>IF(Tabela1[[#This Row],[Nome completo do requerente]]="","",IF(C1024="","",IF(COUNTIF(Percentual!$J$2:'Percentual'!J6010,Percentual!J1021)&gt;1,"0%",VLOOKUP(C1024,Percentual!$A$2:$B$18,2,FALSE))))</f>
        <v/>
      </c>
      <c r="O1024" s="64" t="str">
        <f t="shared" si="61"/>
        <v/>
      </c>
      <c r="P1024" s="65" t="str">
        <f t="shared" si="62"/>
        <v/>
      </c>
      <c r="Q1024" s="64" t="str">
        <f t="shared" si="63"/>
        <v/>
      </c>
      <c r="R1024" s="62" t="str">
        <f t="shared" si="64"/>
        <v/>
      </c>
    </row>
    <row r="1025" spans="1:18" x14ac:dyDescent="0.25">
      <c r="A1025" s="66" t="str">
        <f>IF(B1025&lt;&gt;"", COUNTA($B$5:B1025), "")</f>
        <v/>
      </c>
      <c r="L1025" s="58" t="str">
        <f>IF(Tabela1[[#This Row],[Modalidade da instituição de ensino]]="","",Percentual!$F$2)</f>
        <v/>
      </c>
      <c r="N1025" s="63" t="str">
        <f>IF(Tabela1[[#This Row],[Nome completo do requerente]]="","",IF(C1025="","",IF(COUNTIF(Percentual!$J$2:'Percentual'!J6011,Percentual!J1022)&gt;1,"0%",VLOOKUP(C1025,Percentual!$A$2:$B$18,2,FALSE))))</f>
        <v/>
      </c>
      <c r="O1025" s="64" t="str">
        <f t="shared" si="61"/>
        <v/>
      </c>
      <c r="P1025" s="65" t="str">
        <f t="shared" si="62"/>
        <v/>
      </c>
      <c r="Q1025" s="64" t="str">
        <f t="shared" si="63"/>
        <v/>
      </c>
      <c r="R1025" s="62" t="str">
        <f t="shared" si="64"/>
        <v/>
      </c>
    </row>
    <row r="1026" spans="1:18" x14ac:dyDescent="0.25">
      <c r="A1026" s="66" t="str">
        <f>IF(B1026&lt;&gt;"", COUNTA($B$5:B1026), "")</f>
        <v/>
      </c>
      <c r="L1026" s="58" t="str">
        <f>IF(Tabela1[[#This Row],[Modalidade da instituição de ensino]]="","",Percentual!$F$2)</f>
        <v/>
      </c>
      <c r="N1026" s="63" t="str">
        <f>IF(Tabela1[[#This Row],[Nome completo do requerente]]="","",IF(C1026="","",IF(COUNTIF(Percentual!$J$2:'Percentual'!J6012,Percentual!J1023)&gt;1,"0%",VLOOKUP(C1026,Percentual!$A$2:$B$18,2,FALSE))))</f>
        <v/>
      </c>
      <c r="O1026" s="64" t="str">
        <f t="shared" si="61"/>
        <v/>
      </c>
      <c r="P1026" s="65" t="str">
        <f t="shared" si="62"/>
        <v/>
      </c>
      <c r="Q1026" s="64" t="str">
        <f t="shared" si="63"/>
        <v/>
      </c>
      <c r="R1026" s="62" t="str">
        <f t="shared" si="64"/>
        <v/>
      </c>
    </row>
    <row r="1027" spans="1:18" x14ac:dyDescent="0.25">
      <c r="A1027" s="66" t="str">
        <f>IF(B1027&lt;&gt;"", COUNTA($B$5:B1027), "")</f>
        <v/>
      </c>
      <c r="L1027" s="58" t="str">
        <f>IF(Tabela1[[#This Row],[Modalidade da instituição de ensino]]="","",Percentual!$F$2)</f>
        <v/>
      </c>
      <c r="N1027" s="63" t="str">
        <f>IF(Tabela1[[#This Row],[Nome completo do requerente]]="","",IF(C1027="","",IF(COUNTIF(Percentual!$J$2:'Percentual'!J6013,Percentual!J1024)&gt;1,"0%",VLOOKUP(C1027,Percentual!$A$2:$B$18,2,FALSE))))</f>
        <v/>
      </c>
      <c r="O1027" s="64" t="str">
        <f t="shared" si="61"/>
        <v/>
      </c>
      <c r="P1027" s="65" t="str">
        <f t="shared" si="62"/>
        <v/>
      </c>
      <c r="Q1027" s="64" t="str">
        <f t="shared" si="63"/>
        <v/>
      </c>
      <c r="R1027" s="62" t="str">
        <f t="shared" si="64"/>
        <v/>
      </c>
    </row>
    <row r="1028" spans="1:18" x14ac:dyDescent="0.25">
      <c r="A1028" s="66" t="str">
        <f>IF(B1028&lt;&gt;"", COUNTA($B$5:B1028), "")</f>
        <v/>
      </c>
      <c r="L1028" s="58" t="str">
        <f>IF(Tabela1[[#This Row],[Modalidade da instituição de ensino]]="","",Percentual!$F$2)</f>
        <v/>
      </c>
      <c r="N1028" s="63" t="str">
        <f>IF(Tabela1[[#This Row],[Nome completo do requerente]]="","",IF(C1028="","",IF(COUNTIF(Percentual!$J$2:'Percentual'!J6014,Percentual!J1025)&gt;1,"0%",VLOOKUP(C1028,Percentual!$A$2:$B$18,2,FALSE))))</f>
        <v/>
      </c>
      <c r="O1028" s="64" t="str">
        <f t="shared" si="61"/>
        <v/>
      </c>
      <c r="P1028" s="65" t="str">
        <f t="shared" si="62"/>
        <v/>
      </c>
      <c r="Q1028" s="64" t="str">
        <f t="shared" si="63"/>
        <v/>
      </c>
      <c r="R1028" s="62" t="str">
        <f t="shared" si="64"/>
        <v/>
      </c>
    </row>
    <row r="1029" spans="1:18" x14ac:dyDescent="0.25">
      <c r="A1029" s="66" t="str">
        <f>IF(B1029&lt;&gt;"", COUNTA($B$5:B1029), "")</f>
        <v/>
      </c>
      <c r="L1029" s="58" t="str">
        <f>IF(Tabela1[[#This Row],[Modalidade da instituição de ensino]]="","",Percentual!$F$2)</f>
        <v/>
      </c>
      <c r="N1029" s="63" t="str">
        <f>IF(Tabela1[[#This Row],[Nome completo do requerente]]="","",IF(C1029="","",IF(COUNTIF(Percentual!$J$2:'Percentual'!J6015,Percentual!J1026)&gt;1,"0%",VLOOKUP(C1029,Percentual!$A$2:$B$18,2,FALSE))))</f>
        <v/>
      </c>
      <c r="O1029" s="64" t="str">
        <f t="shared" ref="O1029:O1092" si="65">IF(AND(N1029&lt;&gt;""), M1029*N1029, "")</f>
        <v/>
      </c>
      <c r="P1029" s="65" t="str">
        <f t="shared" ref="P1029:P1092" si="66">IF(N1029="","",100%-N1029)</f>
        <v/>
      </c>
      <c r="Q1029" s="64" t="str">
        <f t="shared" ref="Q1029:Q1092" si="67">IF(AND(N1029&lt;&gt;""), M1029-O1029, "")</f>
        <v/>
      </c>
      <c r="R1029" s="62" t="str">
        <f t="shared" ref="R1029:R1092" si="68">IF(AND(Q1029&lt;&gt;""), IF(Q1029&lt;=1078,Q1029,1078), "")</f>
        <v/>
      </c>
    </row>
    <row r="1030" spans="1:18" x14ac:dyDescent="0.25">
      <c r="A1030" s="66" t="str">
        <f>IF(B1030&lt;&gt;"", COUNTA($B$5:B1030), "")</f>
        <v/>
      </c>
      <c r="L1030" s="58" t="str">
        <f>IF(Tabela1[[#This Row],[Modalidade da instituição de ensino]]="","",Percentual!$F$2)</f>
        <v/>
      </c>
      <c r="N1030" s="63" t="str">
        <f>IF(Tabela1[[#This Row],[Nome completo do requerente]]="","",IF(C1030="","",IF(COUNTIF(Percentual!$J$2:'Percentual'!J6016,Percentual!J1027)&gt;1,"0%",VLOOKUP(C1030,Percentual!$A$2:$B$18,2,FALSE))))</f>
        <v/>
      </c>
      <c r="O1030" s="64" t="str">
        <f t="shared" si="65"/>
        <v/>
      </c>
      <c r="P1030" s="65" t="str">
        <f t="shared" si="66"/>
        <v/>
      </c>
      <c r="Q1030" s="64" t="str">
        <f t="shared" si="67"/>
        <v/>
      </c>
      <c r="R1030" s="62" t="str">
        <f t="shared" si="68"/>
        <v/>
      </c>
    </row>
    <row r="1031" spans="1:18" x14ac:dyDescent="0.25">
      <c r="A1031" s="66" t="str">
        <f>IF(B1031&lt;&gt;"", COUNTA($B$5:B1031), "")</f>
        <v/>
      </c>
      <c r="L1031" s="58" t="str">
        <f>IF(Tabela1[[#This Row],[Modalidade da instituição de ensino]]="","",Percentual!$F$2)</f>
        <v/>
      </c>
      <c r="N1031" s="63" t="str">
        <f>IF(Tabela1[[#This Row],[Nome completo do requerente]]="","",IF(C1031="","",IF(COUNTIF(Percentual!$J$2:'Percentual'!J6017,Percentual!J1028)&gt;1,"0%",VLOOKUP(C1031,Percentual!$A$2:$B$18,2,FALSE))))</f>
        <v/>
      </c>
      <c r="O1031" s="64" t="str">
        <f t="shared" si="65"/>
        <v/>
      </c>
      <c r="P1031" s="65" t="str">
        <f t="shared" si="66"/>
        <v/>
      </c>
      <c r="Q1031" s="64" t="str">
        <f t="shared" si="67"/>
        <v/>
      </c>
      <c r="R1031" s="62" t="str">
        <f t="shared" si="68"/>
        <v/>
      </c>
    </row>
    <row r="1032" spans="1:18" x14ac:dyDescent="0.25">
      <c r="A1032" s="66" t="str">
        <f>IF(B1032&lt;&gt;"", COUNTA($B$5:B1032), "")</f>
        <v/>
      </c>
      <c r="L1032" s="58" t="str">
        <f>IF(Tabela1[[#This Row],[Modalidade da instituição de ensino]]="","",Percentual!$F$2)</f>
        <v/>
      </c>
      <c r="N1032" s="63" t="str">
        <f>IF(Tabela1[[#This Row],[Nome completo do requerente]]="","",IF(C1032="","",IF(COUNTIF(Percentual!$J$2:'Percentual'!J6018,Percentual!J1029)&gt;1,"0%",VLOOKUP(C1032,Percentual!$A$2:$B$18,2,FALSE))))</f>
        <v/>
      </c>
      <c r="O1032" s="64" t="str">
        <f t="shared" si="65"/>
        <v/>
      </c>
      <c r="P1032" s="65" t="str">
        <f t="shared" si="66"/>
        <v/>
      </c>
      <c r="Q1032" s="64" t="str">
        <f t="shared" si="67"/>
        <v/>
      </c>
      <c r="R1032" s="62" t="str">
        <f t="shared" si="68"/>
        <v/>
      </c>
    </row>
    <row r="1033" spans="1:18" x14ac:dyDescent="0.25">
      <c r="A1033" s="66" t="str">
        <f>IF(B1033&lt;&gt;"", COUNTA($B$5:B1033), "")</f>
        <v/>
      </c>
      <c r="L1033" s="58" t="str">
        <f>IF(Tabela1[[#This Row],[Modalidade da instituição de ensino]]="","",Percentual!$F$2)</f>
        <v/>
      </c>
      <c r="N1033" s="63" t="str">
        <f>IF(Tabela1[[#This Row],[Nome completo do requerente]]="","",IF(C1033="","",IF(COUNTIF(Percentual!$J$2:'Percentual'!J6019,Percentual!J1030)&gt;1,"0%",VLOOKUP(C1033,Percentual!$A$2:$B$18,2,FALSE))))</f>
        <v/>
      </c>
      <c r="O1033" s="64" t="str">
        <f t="shared" si="65"/>
        <v/>
      </c>
      <c r="P1033" s="65" t="str">
        <f t="shared" si="66"/>
        <v/>
      </c>
      <c r="Q1033" s="64" t="str">
        <f t="shared" si="67"/>
        <v/>
      </c>
      <c r="R1033" s="62" t="str">
        <f t="shared" si="68"/>
        <v/>
      </c>
    </row>
    <row r="1034" spans="1:18" x14ac:dyDescent="0.25">
      <c r="A1034" s="66" t="str">
        <f>IF(B1034&lt;&gt;"", COUNTA($B$5:B1034), "")</f>
        <v/>
      </c>
      <c r="L1034" s="58" t="str">
        <f>IF(Tabela1[[#This Row],[Modalidade da instituição de ensino]]="","",Percentual!$F$2)</f>
        <v/>
      </c>
      <c r="N1034" s="63" t="str">
        <f>IF(Tabela1[[#This Row],[Nome completo do requerente]]="","",IF(C1034="","",IF(COUNTIF(Percentual!$J$2:'Percentual'!J6020,Percentual!J1031)&gt;1,"0%",VLOOKUP(C1034,Percentual!$A$2:$B$18,2,FALSE))))</f>
        <v/>
      </c>
      <c r="O1034" s="64" t="str">
        <f t="shared" si="65"/>
        <v/>
      </c>
      <c r="P1034" s="65" t="str">
        <f t="shared" si="66"/>
        <v/>
      </c>
      <c r="Q1034" s="64" t="str">
        <f t="shared" si="67"/>
        <v/>
      </c>
      <c r="R1034" s="62" t="str">
        <f t="shared" si="68"/>
        <v/>
      </c>
    </row>
    <row r="1035" spans="1:18" x14ac:dyDescent="0.25">
      <c r="A1035" s="66" t="str">
        <f>IF(B1035&lt;&gt;"", COUNTA($B$5:B1035), "")</f>
        <v/>
      </c>
      <c r="L1035" s="58" t="str">
        <f>IF(Tabela1[[#This Row],[Modalidade da instituição de ensino]]="","",Percentual!$F$2)</f>
        <v/>
      </c>
      <c r="N1035" s="63" t="str">
        <f>IF(Tabela1[[#This Row],[Nome completo do requerente]]="","",IF(C1035="","",IF(COUNTIF(Percentual!$J$2:'Percentual'!J6021,Percentual!J1032)&gt;1,"0%",VLOOKUP(C1035,Percentual!$A$2:$B$18,2,FALSE))))</f>
        <v/>
      </c>
      <c r="O1035" s="64" t="str">
        <f t="shared" si="65"/>
        <v/>
      </c>
      <c r="P1035" s="65" t="str">
        <f t="shared" si="66"/>
        <v/>
      </c>
      <c r="Q1035" s="64" t="str">
        <f t="shared" si="67"/>
        <v/>
      </c>
      <c r="R1035" s="62" t="str">
        <f t="shared" si="68"/>
        <v/>
      </c>
    </row>
    <row r="1036" spans="1:18" x14ac:dyDescent="0.25">
      <c r="A1036" s="66" t="str">
        <f>IF(B1036&lt;&gt;"", COUNTA($B$5:B1036), "")</f>
        <v/>
      </c>
      <c r="L1036" s="58" t="str">
        <f>IF(Tabela1[[#This Row],[Modalidade da instituição de ensino]]="","",Percentual!$F$2)</f>
        <v/>
      </c>
      <c r="N1036" s="63" t="str">
        <f>IF(Tabela1[[#This Row],[Nome completo do requerente]]="","",IF(C1036="","",IF(COUNTIF(Percentual!$J$2:'Percentual'!J6022,Percentual!J1033)&gt;1,"0%",VLOOKUP(C1036,Percentual!$A$2:$B$18,2,FALSE))))</f>
        <v/>
      </c>
      <c r="O1036" s="64" t="str">
        <f t="shared" si="65"/>
        <v/>
      </c>
      <c r="P1036" s="65" t="str">
        <f t="shared" si="66"/>
        <v/>
      </c>
      <c r="Q1036" s="64" t="str">
        <f t="shared" si="67"/>
        <v/>
      </c>
      <c r="R1036" s="62" t="str">
        <f t="shared" si="68"/>
        <v/>
      </c>
    </row>
    <row r="1037" spans="1:18" x14ac:dyDescent="0.25">
      <c r="A1037" s="66" t="str">
        <f>IF(B1037&lt;&gt;"", COUNTA($B$5:B1037), "")</f>
        <v/>
      </c>
      <c r="L1037" s="58" t="str">
        <f>IF(Tabela1[[#This Row],[Modalidade da instituição de ensino]]="","",Percentual!$F$2)</f>
        <v/>
      </c>
      <c r="N1037" s="63" t="str">
        <f>IF(Tabela1[[#This Row],[Nome completo do requerente]]="","",IF(C1037="","",IF(COUNTIF(Percentual!$J$2:'Percentual'!J6023,Percentual!J1034)&gt;1,"0%",VLOOKUP(C1037,Percentual!$A$2:$B$18,2,FALSE))))</f>
        <v/>
      </c>
      <c r="O1037" s="64" t="str">
        <f t="shared" si="65"/>
        <v/>
      </c>
      <c r="P1037" s="65" t="str">
        <f t="shared" si="66"/>
        <v/>
      </c>
      <c r="Q1037" s="64" t="str">
        <f t="shared" si="67"/>
        <v/>
      </c>
      <c r="R1037" s="62" t="str">
        <f t="shared" si="68"/>
        <v/>
      </c>
    </row>
    <row r="1038" spans="1:18" x14ac:dyDescent="0.25">
      <c r="A1038" s="66" t="str">
        <f>IF(B1038&lt;&gt;"", COUNTA($B$5:B1038), "")</f>
        <v/>
      </c>
      <c r="L1038" s="58" t="str">
        <f>IF(Tabela1[[#This Row],[Modalidade da instituição de ensino]]="","",Percentual!$F$2)</f>
        <v/>
      </c>
      <c r="N1038" s="63" t="str">
        <f>IF(Tabela1[[#This Row],[Nome completo do requerente]]="","",IF(C1038="","",IF(COUNTIF(Percentual!$J$2:'Percentual'!J6024,Percentual!J1035)&gt;1,"0%",VLOOKUP(C1038,Percentual!$A$2:$B$18,2,FALSE))))</f>
        <v/>
      </c>
      <c r="O1038" s="64" t="str">
        <f t="shared" si="65"/>
        <v/>
      </c>
      <c r="P1038" s="65" t="str">
        <f t="shared" si="66"/>
        <v/>
      </c>
      <c r="Q1038" s="64" t="str">
        <f t="shared" si="67"/>
        <v/>
      </c>
      <c r="R1038" s="62" t="str">
        <f t="shared" si="68"/>
        <v/>
      </c>
    </row>
    <row r="1039" spans="1:18" x14ac:dyDescent="0.25">
      <c r="A1039" s="66" t="str">
        <f>IF(B1039&lt;&gt;"", COUNTA($B$5:B1039), "")</f>
        <v/>
      </c>
      <c r="L1039" s="58" t="str">
        <f>IF(Tabela1[[#This Row],[Modalidade da instituição de ensino]]="","",Percentual!$F$2)</f>
        <v/>
      </c>
      <c r="N1039" s="63" t="str">
        <f>IF(Tabela1[[#This Row],[Nome completo do requerente]]="","",IF(C1039="","",IF(COUNTIF(Percentual!$J$2:'Percentual'!J6025,Percentual!J1036)&gt;1,"0%",VLOOKUP(C1039,Percentual!$A$2:$B$18,2,FALSE))))</f>
        <v/>
      </c>
      <c r="O1039" s="64" t="str">
        <f t="shared" si="65"/>
        <v/>
      </c>
      <c r="P1039" s="65" t="str">
        <f t="shared" si="66"/>
        <v/>
      </c>
      <c r="Q1039" s="64" t="str">
        <f t="shared" si="67"/>
        <v/>
      </c>
      <c r="R1039" s="62" t="str">
        <f t="shared" si="68"/>
        <v/>
      </c>
    </row>
    <row r="1040" spans="1:18" x14ac:dyDescent="0.25">
      <c r="A1040" s="66" t="str">
        <f>IF(B1040&lt;&gt;"", COUNTA($B$5:B1040), "")</f>
        <v/>
      </c>
      <c r="L1040" s="58" t="str">
        <f>IF(Tabela1[[#This Row],[Modalidade da instituição de ensino]]="","",Percentual!$F$2)</f>
        <v/>
      </c>
      <c r="N1040" s="63" t="str">
        <f>IF(Tabela1[[#This Row],[Nome completo do requerente]]="","",IF(C1040="","",IF(COUNTIF(Percentual!$J$2:'Percentual'!J6026,Percentual!J1037)&gt;1,"0%",VLOOKUP(C1040,Percentual!$A$2:$B$18,2,FALSE))))</f>
        <v/>
      </c>
      <c r="O1040" s="64" t="str">
        <f t="shared" si="65"/>
        <v/>
      </c>
      <c r="P1040" s="65" t="str">
        <f t="shared" si="66"/>
        <v/>
      </c>
      <c r="Q1040" s="64" t="str">
        <f t="shared" si="67"/>
        <v/>
      </c>
      <c r="R1040" s="62" t="str">
        <f t="shared" si="68"/>
        <v/>
      </c>
    </row>
    <row r="1041" spans="1:18" x14ac:dyDescent="0.25">
      <c r="A1041" s="66" t="str">
        <f>IF(B1041&lt;&gt;"", COUNTA($B$5:B1041), "")</f>
        <v/>
      </c>
      <c r="L1041" s="58" t="str">
        <f>IF(Tabela1[[#This Row],[Modalidade da instituição de ensino]]="","",Percentual!$F$2)</f>
        <v/>
      </c>
      <c r="N1041" s="63" t="str">
        <f>IF(Tabela1[[#This Row],[Nome completo do requerente]]="","",IF(C1041="","",IF(COUNTIF(Percentual!$J$2:'Percentual'!J6027,Percentual!J1038)&gt;1,"0%",VLOOKUP(C1041,Percentual!$A$2:$B$18,2,FALSE))))</f>
        <v/>
      </c>
      <c r="O1041" s="64" t="str">
        <f t="shared" si="65"/>
        <v/>
      </c>
      <c r="P1041" s="65" t="str">
        <f t="shared" si="66"/>
        <v/>
      </c>
      <c r="Q1041" s="64" t="str">
        <f t="shared" si="67"/>
        <v/>
      </c>
      <c r="R1041" s="62" t="str">
        <f t="shared" si="68"/>
        <v/>
      </c>
    </row>
    <row r="1042" spans="1:18" x14ac:dyDescent="0.25">
      <c r="A1042" s="66" t="str">
        <f>IF(B1042&lt;&gt;"", COUNTA($B$5:B1042), "")</f>
        <v/>
      </c>
      <c r="L1042" s="58" t="str">
        <f>IF(Tabela1[[#This Row],[Modalidade da instituição de ensino]]="","",Percentual!$F$2)</f>
        <v/>
      </c>
      <c r="N1042" s="63" t="str">
        <f>IF(Tabela1[[#This Row],[Nome completo do requerente]]="","",IF(C1042="","",IF(COUNTIF(Percentual!$J$2:'Percentual'!J6028,Percentual!J1039)&gt;1,"0%",VLOOKUP(C1042,Percentual!$A$2:$B$18,2,FALSE))))</f>
        <v/>
      </c>
      <c r="O1042" s="64" t="str">
        <f t="shared" si="65"/>
        <v/>
      </c>
      <c r="P1042" s="65" t="str">
        <f t="shared" si="66"/>
        <v/>
      </c>
      <c r="Q1042" s="64" t="str">
        <f t="shared" si="67"/>
        <v/>
      </c>
      <c r="R1042" s="62" t="str">
        <f t="shared" si="68"/>
        <v/>
      </c>
    </row>
    <row r="1043" spans="1:18" x14ac:dyDescent="0.25">
      <c r="A1043" s="66" t="str">
        <f>IF(B1043&lt;&gt;"", COUNTA($B$5:B1043), "")</f>
        <v/>
      </c>
      <c r="L1043" s="58" t="str">
        <f>IF(Tabela1[[#This Row],[Modalidade da instituição de ensino]]="","",Percentual!$F$2)</f>
        <v/>
      </c>
      <c r="N1043" s="63" t="str">
        <f>IF(Tabela1[[#This Row],[Nome completo do requerente]]="","",IF(C1043="","",IF(COUNTIF(Percentual!$J$2:'Percentual'!J6029,Percentual!J1040)&gt;1,"0%",VLOOKUP(C1043,Percentual!$A$2:$B$18,2,FALSE))))</f>
        <v/>
      </c>
      <c r="O1043" s="64" t="str">
        <f t="shared" si="65"/>
        <v/>
      </c>
      <c r="P1043" s="65" t="str">
        <f t="shared" si="66"/>
        <v/>
      </c>
      <c r="Q1043" s="64" t="str">
        <f t="shared" si="67"/>
        <v/>
      </c>
      <c r="R1043" s="62" t="str">
        <f t="shared" si="68"/>
        <v/>
      </c>
    </row>
    <row r="1044" spans="1:18" x14ac:dyDescent="0.25">
      <c r="A1044" s="66" t="str">
        <f>IF(B1044&lt;&gt;"", COUNTA($B$5:B1044), "")</f>
        <v/>
      </c>
      <c r="L1044" s="58" t="str">
        <f>IF(Tabela1[[#This Row],[Modalidade da instituição de ensino]]="","",Percentual!$F$2)</f>
        <v/>
      </c>
      <c r="N1044" s="63" t="str">
        <f>IF(Tabela1[[#This Row],[Nome completo do requerente]]="","",IF(C1044="","",IF(COUNTIF(Percentual!$J$2:'Percentual'!J6030,Percentual!J1041)&gt;1,"0%",VLOOKUP(C1044,Percentual!$A$2:$B$18,2,FALSE))))</f>
        <v/>
      </c>
      <c r="O1044" s="64" t="str">
        <f t="shared" si="65"/>
        <v/>
      </c>
      <c r="P1044" s="65" t="str">
        <f t="shared" si="66"/>
        <v/>
      </c>
      <c r="Q1044" s="64" t="str">
        <f t="shared" si="67"/>
        <v/>
      </c>
      <c r="R1044" s="62" t="str">
        <f t="shared" si="68"/>
        <v/>
      </c>
    </row>
    <row r="1045" spans="1:18" x14ac:dyDescent="0.25">
      <c r="A1045" s="66" t="str">
        <f>IF(B1045&lt;&gt;"", COUNTA($B$5:B1045), "")</f>
        <v/>
      </c>
      <c r="L1045" s="58" t="str">
        <f>IF(Tabela1[[#This Row],[Modalidade da instituição de ensino]]="","",Percentual!$F$2)</f>
        <v/>
      </c>
      <c r="N1045" s="63" t="str">
        <f>IF(Tabela1[[#This Row],[Nome completo do requerente]]="","",IF(C1045="","",IF(COUNTIF(Percentual!$J$2:'Percentual'!J6031,Percentual!J1042)&gt;1,"0%",VLOOKUP(C1045,Percentual!$A$2:$B$18,2,FALSE))))</f>
        <v/>
      </c>
      <c r="O1045" s="64" t="str">
        <f t="shared" si="65"/>
        <v/>
      </c>
      <c r="P1045" s="65" t="str">
        <f t="shared" si="66"/>
        <v/>
      </c>
      <c r="Q1045" s="64" t="str">
        <f t="shared" si="67"/>
        <v/>
      </c>
      <c r="R1045" s="62" t="str">
        <f t="shared" si="68"/>
        <v/>
      </c>
    </row>
    <row r="1046" spans="1:18" x14ac:dyDescent="0.25">
      <c r="A1046" s="66" t="str">
        <f>IF(B1046&lt;&gt;"", COUNTA($B$5:B1046), "")</f>
        <v/>
      </c>
      <c r="L1046" s="58" t="str">
        <f>IF(Tabela1[[#This Row],[Modalidade da instituição de ensino]]="","",Percentual!$F$2)</f>
        <v/>
      </c>
      <c r="N1046" s="63" t="str">
        <f>IF(Tabela1[[#This Row],[Nome completo do requerente]]="","",IF(C1046="","",IF(COUNTIF(Percentual!$J$2:'Percentual'!J6032,Percentual!J1043)&gt;1,"0%",VLOOKUP(C1046,Percentual!$A$2:$B$18,2,FALSE))))</f>
        <v/>
      </c>
      <c r="O1046" s="64" t="str">
        <f t="shared" si="65"/>
        <v/>
      </c>
      <c r="P1046" s="65" t="str">
        <f t="shared" si="66"/>
        <v/>
      </c>
      <c r="Q1046" s="64" t="str">
        <f t="shared" si="67"/>
        <v/>
      </c>
      <c r="R1046" s="62" t="str">
        <f t="shared" si="68"/>
        <v/>
      </c>
    </row>
    <row r="1047" spans="1:18" x14ac:dyDescent="0.25">
      <c r="A1047" s="66" t="str">
        <f>IF(B1047&lt;&gt;"", COUNTA($B$5:B1047), "")</f>
        <v/>
      </c>
      <c r="L1047" s="58" t="str">
        <f>IF(Tabela1[[#This Row],[Modalidade da instituição de ensino]]="","",Percentual!$F$2)</f>
        <v/>
      </c>
      <c r="N1047" s="63" t="str">
        <f>IF(Tabela1[[#This Row],[Nome completo do requerente]]="","",IF(C1047="","",IF(COUNTIF(Percentual!$J$2:'Percentual'!J6033,Percentual!J1044)&gt;1,"0%",VLOOKUP(C1047,Percentual!$A$2:$B$18,2,FALSE))))</f>
        <v/>
      </c>
      <c r="O1047" s="64" t="str">
        <f t="shared" si="65"/>
        <v/>
      </c>
      <c r="P1047" s="65" t="str">
        <f t="shared" si="66"/>
        <v/>
      </c>
      <c r="Q1047" s="64" t="str">
        <f t="shared" si="67"/>
        <v/>
      </c>
      <c r="R1047" s="62" t="str">
        <f t="shared" si="68"/>
        <v/>
      </c>
    </row>
    <row r="1048" spans="1:18" x14ac:dyDescent="0.25">
      <c r="A1048" s="66" t="str">
        <f>IF(B1048&lt;&gt;"", COUNTA($B$5:B1048), "")</f>
        <v/>
      </c>
      <c r="L1048" s="58" t="str">
        <f>IF(Tabela1[[#This Row],[Modalidade da instituição de ensino]]="","",Percentual!$F$2)</f>
        <v/>
      </c>
      <c r="N1048" s="63" t="str">
        <f>IF(Tabela1[[#This Row],[Nome completo do requerente]]="","",IF(C1048="","",IF(COUNTIF(Percentual!$J$2:'Percentual'!J6034,Percentual!J1045)&gt;1,"0%",VLOOKUP(C1048,Percentual!$A$2:$B$18,2,FALSE))))</f>
        <v/>
      </c>
      <c r="O1048" s="64" t="str">
        <f t="shared" si="65"/>
        <v/>
      </c>
      <c r="P1048" s="65" t="str">
        <f t="shared" si="66"/>
        <v/>
      </c>
      <c r="Q1048" s="64" t="str">
        <f t="shared" si="67"/>
        <v/>
      </c>
      <c r="R1048" s="62" t="str">
        <f t="shared" si="68"/>
        <v/>
      </c>
    </row>
    <row r="1049" spans="1:18" x14ac:dyDescent="0.25">
      <c r="A1049" s="66" t="str">
        <f>IF(B1049&lt;&gt;"", COUNTA($B$5:B1049), "")</f>
        <v/>
      </c>
      <c r="L1049" s="58" t="str">
        <f>IF(Tabela1[[#This Row],[Modalidade da instituição de ensino]]="","",Percentual!$F$2)</f>
        <v/>
      </c>
      <c r="N1049" s="63" t="str">
        <f>IF(Tabela1[[#This Row],[Nome completo do requerente]]="","",IF(C1049="","",IF(COUNTIF(Percentual!$J$2:'Percentual'!J6035,Percentual!J1046)&gt;1,"0%",VLOOKUP(C1049,Percentual!$A$2:$B$18,2,FALSE))))</f>
        <v/>
      </c>
      <c r="O1049" s="64" t="str">
        <f t="shared" si="65"/>
        <v/>
      </c>
      <c r="P1049" s="65" t="str">
        <f t="shared" si="66"/>
        <v/>
      </c>
      <c r="Q1049" s="64" t="str">
        <f t="shared" si="67"/>
        <v/>
      </c>
      <c r="R1049" s="62" t="str">
        <f t="shared" si="68"/>
        <v/>
      </c>
    </row>
    <row r="1050" spans="1:18" x14ac:dyDescent="0.25">
      <c r="A1050" s="66" t="str">
        <f>IF(B1050&lt;&gt;"", COUNTA($B$5:B1050), "")</f>
        <v/>
      </c>
      <c r="L1050" s="58" t="str">
        <f>IF(Tabela1[[#This Row],[Modalidade da instituição de ensino]]="","",Percentual!$F$2)</f>
        <v/>
      </c>
      <c r="N1050" s="63" t="str">
        <f>IF(Tabela1[[#This Row],[Nome completo do requerente]]="","",IF(C1050="","",IF(COUNTIF(Percentual!$J$2:'Percentual'!J6036,Percentual!J1047)&gt;1,"0%",VLOOKUP(C1050,Percentual!$A$2:$B$18,2,FALSE))))</f>
        <v/>
      </c>
      <c r="O1050" s="64" t="str">
        <f t="shared" si="65"/>
        <v/>
      </c>
      <c r="P1050" s="65" t="str">
        <f t="shared" si="66"/>
        <v/>
      </c>
      <c r="Q1050" s="64" t="str">
        <f t="shared" si="67"/>
        <v/>
      </c>
      <c r="R1050" s="62" t="str">
        <f t="shared" si="68"/>
        <v/>
      </c>
    </row>
    <row r="1051" spans="1:18" x14ac:dyDescent="0.25">
      <c r="A1051" s="66" t="str">
        <f>IF(B1051&lt;&gt;"", COUNTA($B$5:B1051), "")</f>
        <v/>
      </c>
      <c r="L1051" s="58" t="str">
        <f>IF(Tabela1[[#This Row],[Modalidade da instituição de ensino]]="","",Percentual!$F$2)</f>
        <v/>
      </c>
      <c r="N1051" s="63" t="str">
        <f>IF(Tabela1[[#This Row],[Nome completo do requerente]]="","",IF(C1051="","",IF(COUNTIF(Percentual!$J$2:'Percentual'!J6037,Percentual!J1048)&gt;1,"0%",VLOOKUP(C1051,Percentual!$A$2:$B$18,2,FALSE))))</f>
        <v/>
      </c>
      <c r="O1051" s="64" t="str">
        <f t="shared" si="65"/>
        <v/>
      </c>
      <c r="P1051" s="65" t="str">
        <f t="shared" si="66"/>
        <v/>
      </c>
      <c r="Q1051" s="64" t="str">
        <f t="shared" si="67"/>
        <v/>
      </c>
      <c r="R1051" s="62" t="str">
        <f t="shared" si="68"/>
        <v/>
      </c>
    </row>
    <row r="1052" spans="1:18" x14ac:dyDescent="0.25">
      <c r="A1052" s="66" t="str">
        <f>IF(B1052&lt;&gt;"", COUNTA($B$5:B1052), "")</f>
        <v/>
      </c>
      <c r="L1052" s="58" t="str">
        <f>IF(Tabela1[[#This Row],[Modalidade da instituição de ensino]]="","",Percentual!$F$2)</f>
        <v/>
      </c>
      <c r="N1052" s="63" t="str">
        <f>IF(Tabela1[[#This Row],[Nome completo do requerente]]="","",IF(C1052="","",IF(COUNTIF(Percentual!$J$2:'Percentual'!J6038,Percentual!J1049)&gt;1,"0%",VLOOKUP(C1052,Percentual!$A$2:$B$18,2,FALSE))))</f>
        <v/>
      </c>
      <c r="O1052" s="64" t="str">
        <f t="shared" si="65"/>
        <v/>
      </c>
      <c r="P1052" s="65" t="str">
        <f t="shared" si="66"/>
        <v/>
      </c>
      <c r="Q1052" s="64" t="str">
        <f t="shared" si="67"/>
        <v/>
      </c>
      <c r="R1052" s="62" t="str">
        <f t="shared" si="68"/>
        <v/>
      </c>
    </row>
    <row r="1053" spans="1:18" x14ac:dyDescent="0.25">
      <c r="A1053" s="66" t="str">
        <f>IF(B1053&lt;&gt;"", COUNTA($B$5:B1053), "")</f>
        <v/>
      </c>
      <c r="L1053" s="58" t="str">
        <f>IF(Tabela1[[#This Row],[Modalidade da instituição de ensino]]="","",Percentual!$F$2)</f>
        <v/>
      </c>
      <c r="N1053" s="63" t="str">
        <f>IF(Tabela1[[#This Row],[Nome completo do requerente]]="","",IF(C1053="","",IF(COUNTIF(Percentual!$J$2:'Percentual'!J6039,Percentual!J1050)&gt;1,"0%",VLOOKUP(C1053,Percentual!$A$2:$B$18,2,FALSE))))</f>
        <v/>
      </c>
      <c r="O1053" s="64" t="str">
        <f t="shared" si="65"/>
        <v/>
      </c>
      <c r="P1053" s="65" t="str">
        <f t="shared" si="66"/>
        <v/>
      </c>
      <c r="Q1053" s="64" t="str">
        <f t="shared" si="67"/>
        <v/>
      </c>
      <c r="R1053" s="62" t="str">
        <f t="shared" si="68"/>
        <v/>
      </c>
    </row>
    <row r="1054" spans="1:18" x14ac:dyDescent="0.25">
      <c r="A1054" s="66" t="str">
        <f>IF(B1054&lt;&gt;"", COUNTA($B$5:B1054), "")</f>
        <v/>
      </c>
      <c r="L1054" s="58" t="str">
        <f>IF(Tabela1[[#This Row],[Modalidade da instituição de ensino]]="","",Percentual!$F$2)</f>
        <v/>
      </c>
      <c r="N1054" s="63" t="str">
        <f>IF(Tabela1[[#This Row],[Nome completo do requerente]]="","",IF(C1054="","",IF(COUNTIF(Percentual!$J$2:'Percentual'!J6040,Percentual!J1051)&gt;1,"0%",VLOOKUP(C1054,Percentual!$A$2:$B$18,2,FALSE))))</f>
        <v/>
      </c>
      <c r="O1054" s="64" t="str">
        <f t="shared" si="65"/>
        <v/>
      </c>
      <c r="P1054" s="65" t="str">
        <f t="shared" si="66"/>
        <v/>
      </c>
      <c r="Q1054" s="64" t="str">
        <f t="shared" si="67"/>
        <v/>
      </c>
      <c r="R1054" s="62" t="str">
        <f t="shared" si="68"/>
        <v/>
      </c>
    </row>
    <row r="1055" spans="1:18" x14ac:dyDescent="0.25">
      <c r="A1055" s="66" t="str">
        <f>IF(B1055&lt;&gt;"", COUNTA($B$5:B1055), "")</f>
        <v/>
      </c>
      <c r="L1055" s="58" t="str">
        <f>IF(Tabela1[[#This Row],[Modalidade da instituição de ensino]]="","",Percentual!$F$2)</f>
        <v/>
      </c>
      <c r="N1055" s="63" t="str">
        <f>IF(Tabela1[[#This Row],[Nome completo do requerente]]="","",IF(C1055="","",IF(COUNTIF(Percentual!$J$2:'Percentual'!J6041,Percentual!J1052)&gt;1,"0%",VLOOKUP(C1055,Percentual!$A$2:$B$18,2,FALSE))))</f>
        <v/>
      </c>
      <c r="O1055" s="64" t="str">
        <f t="shared" si="65"/>
        <v/>
      </c>
      <c r="P1055" s="65" t="str">
        <f t="shared" si="66"/>
        <v/>
      </c>
      <c r="Q1055" s="64" t="str">
        <f t="shared" si="67"/>
        <v/>
      </c>
      <c r="R1055" s="62" t="str">
        <f t="shared" si="68"/>
        <v/>
      </c>
    </row>
    <row r="1056" spans="1:18" x14ac:dyDescent="0.25">
      <c r="A1056" s="66" t="str">
        <f>IF(B1056&lt;&gt;"", COUNTA($B$5:B1056), "")</f>
        <v/>
      </c>
      <c r="L1056" s="58" t="str">
        <f>IF(Tabela1[[#This Row],[Modalidade da instituição de ensino]]="","",Percentual!$F$2)</f>
        <v/>
      </c>
      <c r="N1056" s="63" t="str">
        <f>IF(Tabela1[[#This Row],[Nome completo do requerente]]="","",IF(C1056="","",IF(COUNTIF(Percentual!$J$2:'Percentual'!J6042,Percentual!J1053)&gt;1,"0%",VLOOKUP(C1056,Percentual!$A$2:$B$18,2,FALSE))))</f>
        <v/>
      </c>
      <c r="O1056" s="64" t="str">
        <f t="shared" si="65"/>
        <v/>
      </c>
      <c r="P1056" s="65" t="str">
        <f t="shared" si="66"/>
        <v/>
      </c>
      <c r="Q1056" s="64" t="str">
        <f t="shared" si="67"/>
        <v/>
      </c>
      <c r="R1056" s="62" t="str">
        <f t="shared" si="68"/>
        <v/>
      </c>
    </row>
    <row r="1057" spans="1:18" x14ac:dyDescent="0.25">
      <c r="A1057" s="66" t="str">
        <f>IF(B1057&lt;&gt;"", COUNTA($B$5:B1057), "")</f>
        <v/>
      </c>
      <c r="L1057" s="58" t="str">
        <f>IF(Tabela1[[#This Row],[Modalidade da instituição de ensino]]="","",Percentual!$F$2)</f>
        <v/>
      </c>
      <c r="N1057" s="63" t="str">
        <f>IF(Tabela1[[#This Row],[Nome completo do requerente]]="","",IF(C1057="","",IF(COUNTIF(Percentual!$J$2:'Percentual'!J6043,Percentual!J1054)&gt;1,"0%",VLOOKUP(C1057,Percentual!$A$2:$B$18,2,FALSE))))</f>
        <v/>
      </c>
      <c r="O1057" s="64" t="str">
        <f t="shared" si="65"/>
        <v/>
      </c>
      <c r="P1057" s="65" t="str">
        <f t="shared" si="66"/>
        <v/>
      </c>
      <c r="Q1057" s="64" t="str">
        <f t="shared" si="67"/>
        <v/>
      </c>
      <c r="R1057" s="62" t="str">
        <f t="shared" si="68"/>
        <v/>
      </c>
    </row>
    <row r="1058" spans="1:18" x14ac:dyDescent="0.25">
      <c r="A1058" s="66" t="str">
        <f>IF(B1058&lt;&gt;"", COUNTA($B$5:B1058), "")</f>
        <v/>
      </c>
      <c r="L1058" s="58" t="str">
        <f>IF(Tabela1[[#This Row],[Modalidade da instituição de ensino]]="","",Percentual!$F$2)</f>
        <v/>
      </c>
      <c r="N1058" s="63" t="str">
        <f>IF(Tabela1[[#This Row],[Nome completo do requerente]]="","",IF(C1058="","",IF(COUNTIF(Percentual!$J$2:'Percentual'!J6044,Percentual!J1055)&gt;1,"0%",VLOOKUP(C1058,Percentual!$A$2:$B$18,2,FALSE))))</f>
        <v/>
      </c>
      <c r="O1058" s="64" t="str">
        <f t="shared" si="65"/>
        <v/>
      </c>
      <c r="P1058" s="65" t="str">
        <f t="shared" si="66"/>
        <v/>
      </c>
      <c r="Q1058" s="64" t="str">
        <f t="shared" si="67"/>
        <v/>
      </c>
      <c r="R1058" s="62" t="str">
        <f t="shared" si="68"/>
        <v/>
      </c>
    </row>
    <row r="1059" spans="1:18" x14ac:dyDescent="0.25">
      <c r="A1059" s="66" t="str">
        <f>IF(B1059&lt;&gt;"", COUNTA($B$5:B1059), "")</f>
        <v/>
      </c>
      <c r="L1059" s="58" t="str">
        <f>IF(Tabela1[[#This Row],[Modalidade da instituição de ensino]]="","",Percentual!$F$2)</f>
        <v/>
      </c>
      <c r="N1059" s="63" t="str">
        <f>IF(Tabela1[[#This Row],[Nome completo do requerente]]="","",IF(C1059="","",IF(COUNTIF(Percentual!$J$2:'Percentual'!J6045,Percentual!J1056)&gt;1,"0%",VLOOKUP(C1059,Percentual!$A$2:$B$18,2,FALSE))))</f>
        <v/>
      </c>
      <c r="O1059" s="64" t="str">
        <f t="shared" si="65"/>
        <v/>
      </c>
      <c r="P1059" s="65" t="str">
        <f t="shared" si="66"/>
        <v/>
      </c>
      <c r="Q1059" s="64" t="str">
        <f t="shared" si="67"/>
        <v/>
      </c>
      <c r="R1059" s="62" t="str">
        <f t="shared" si="68"/>
        <v/>
      </c>
    </row>
    <row r="1060" spans="1:18" x14ac:dyDescent="0.25">
      <c r="A1060" s="66" t="str">
        <f>IF(B1060&lt;&gt;"", COUNTA($B$5:B1060), "")</f>
        <v/>
      </c>
      <c r="L1060" s="58" t="str">
        <f>IF(Tabela1[[#This Row],[Modalidade da instituição de ensino]]="","",Percentual!$F$2)</f>
        <v/>
      </c>
      <c r="N1060" s="63" t="str">
        <f>IF(Tabela1[[#This Row],[Nome completo do requerente]]="","",IF(C1060="","",IF(COUNTIF(Percentual!$J$2:'Percentual'!J6046,Percentual!J1057)&gt;1,"0%",VLOOKUP(C1060,Percentual!$A$2:$B$18,2,FALSE))))</f>
        <v/>
      </c>
      <c r="O1060" s="64" t="str">
        <f t="shared" si="65"/>
        <v/>
      </c>
      <c r="P1060" s="65" t="str">
        <f t="shared" si="66"/>
        <v/>
      </c>
      <c r="Q1060" s="64" t="str">
        <f t="shared" si="67"/>
        <v/>
      </c>
      <c r="R1060" s="62" t="str">
        <f t="shared" si="68"/>
        <v/>
      </c>
    </row>
    <row r="1061" spans="1:18" x14ac:dyDescent="0.25">
      <c r="A1061" s="66" t="str">
        <f>IF(B1061&lt;&gt;"", COUNTA($B$5:B1061), "")</f>
        <v/>
      </c>
      <c r="L1061" s="58" t="str">
        <f>IF(Tabela1[[#This Row],[Modalidade da instituição de ensino]]="","",Percentual!$F$2)</f>
        <v/>
      </c>
      <c r="N1061" s="63" t="str">
        <f>IF(Tabela1[[#This Row],[Nome completo do requerente]]="","",IF(C1061="","",IF(COUNTIF(Percentual!$J$2:'Percentual'!J6047,Percentual!J1058)&gt;1,"0%",VLOOKUP(C1061,Percentual!$A$2:$B$18,2,FALSE))))</f>
        <v/>
      </c>
      <c r="O1061" s="64" t="str">
        <f t="shared" si="65"/>
        <v/>
      </c>
      <c r="P1061" s="65" t="str">
        <f t="shared" si="66"/>
        <v/>
      </c>
      <c r="Q1061" s="64" t="str">
        <f t="shared" si="67"/>
        <v/>
      </c>
      <c r="R1061" s="62" t="str">
        <f t="shared" si="68"/>
        <v/>
      </c>
    </row>
    <row r="1062" spans="1:18" x14ac:dyDescent="0.25">
      <c r="A1062" s="66" t="str">
        <f>IF(B1062&lt;&gt;"", COUNTA($B$5:B1062), "")</f>
        <v/>
      </c>
      <c r="L1062" s="58" t="str">
        <f>IF(Tabela1[[#This Row],[Modalidade da instituição de ensino]]="","",Percentual!$F$2)</f>
        <v/>
      </c>
      <c r="N1062" s="63" t="str">
        <f>IF(Tabela1[[#This Row],[Nome completo do requerente]]="","",IF(C1062="","",IF(COUNTIF(Percentual!$J$2:'Percentual'!J6048,Percentual!J1059)&gt;1,"0%",VLOOKUP(C1062,Percentual!$A$2:$B$18,2,FALSE))))</f>
        <v/>
      </c>
      <c r="O1062" s="64" t="str">
        <f t="shared" si="65"/>
        <v/>
      </c>
      <c r="P1062" s="65" t="str">
        <f t="shared" si="66"/>
        <v/>
      </c>
      <c r="Q1062" s="64" t="str">
        <f t="shared" si="67"/>
        <v/>
      </c>
      <c r="R1062" s="62" t="str">
        <f t="shared" si="68"/>
        <v/>
      </c>
    </row>
    <row r="1063" spans="1:18" x14ac:dyDescent="0.25">
      <c r="A1063" s="66" t="str">
        <f>IF(B1063&lt;&gt;"", COUNTA($B$5:B1063), "")</f>
        <v/>
      </c>
      <c r="L1063" s="58" t="str">
        <f>IF(Tabela1[[#This Row],[Modalidade da instituição de ensino]]="","",Percentual!$F$2)</f>
        <v/>
      </c>
      <c r="N1063" s="63" t="str">
        <f>IF(Tabela1[[#This Row],[Nome completo do requerente]]="","",IF(C1063="","",IF(COUNTIF(Percentual!$J$2:'Percentual'!J6049,Percentual!J1060)&gt;1,"0%",VLOOKUP(C1063,Percentual!$A$2:$B$18,2,FALSE))))</f>
        <v/>
      </c>
      <c r="O1063" s="64" t="str">
        <f t="shared" si="65"/>
        <v/>
      </c>
      <c r="P1063" s="65" t="str">
        <f t="shared" si="66"/>
        <v/>
      </c>
      <c r="Q1063" s="64" t="str">
        <f t="shared" si="67"/>
        <v/>
      </c>
      <c r="R1063" s="62" t="str">
        <f t="shared" si="68"/>
        <v/>
      </c>
    </row>
    <row r="1064" spans="1:18" x14ac:dyDescent="0.25">
      <c r="A1064" s="66" t="str">
        <f>IF(B1064&lt;&gt;"", COUNTA($B$5:B1064), "")</f>
        <v/>
      </c>
      <c r="L1064" s="58" t="str">
        <f>IF(Tabela1[[#This Row],[Modalidade da instituição de ensino]]="","",Percentual!$F$2)</f>
        <v/>
      </c>
      <c r="N1064" s="63" t="str">
        <f>IF(Tabela1[[#This Row],[Nome completo do requerente]]="","",IF(C1064="","",IF(COUNTIF(Percentual!$J$2:'Percentual'!J6050,Percentual!J1061)&gt;1,"0%",VLOOKUP(C1064,Percentual!$A$2:$B$18,2,FALSE))))</f>
        <v/>
      </c>
      <c r="O1064" s="64" t="str">
        <f t="shared" si="65"/>
        <v/>
      </c>
      <c r="P1064" s="65" t="str">
        <f t="shared" si="66"/>
        <v/>
      </c>
      <c r="Q1064" s="64" t="str">
        <f t="shared" si="67"/>
        <v/>
      </c>
      <c r="R1064" s="62" t="str">
        <f t="shared" si="68"/>
        <v/>
      </c>
    </row>
    <row r="1065" spans="1:18" x14ac:dyDescent="0.25">
      <c r="A1065" s="66" t="str">
        <f>IF(B1065&lt;&gt;"", COUNTA($B$5:B1065), "")</f>
        <v/>
      </c>
      <c r="L1065" s="58" t="str">
        <f>IF(Tabela1[[#This Row],[Modalidade da instituição de ensino]]="","",Percentual!$F$2)</f>
        <v/>
      </c>
      <c r="N1065" s="63" t="str">
        <f>IF(Tabela1[[#This Row],[Nome completo do requerente]]="","",IF(C1065="","",IF(COUNTIF(Percentual!$J$2:'Percentual'!J6051,Percentual!J1062)&gt;1,"0%",VLOOKUP(C1065,Percentual!$A$2:$B$18,2,FALSE))))</f>
        <v/>
      </c>
      <c r="O1065" s="64" t="str">
        <f t="shared" si="65"/>
        <v/>
      </c>
      <c r="P1065" s="65" t="str">
        <f t="shared" si="66"/>
        <v/>
      </c>
      <c r="Q1065" s="64" t="str">
        <f t="shared" si="67"/>
        <v/>
      </c>
      <c r="R1065" s="62" t="str">
        <f t="shared" si="68"/>
        <v/>
      </c>
    </row>
    <row r="1066" spans="1:18" x14ac:dyDescent="0.25">
      <c r="A1066" s="66" t="str">
        <f>IF(B1066&lt;&gt;"", COUNTA($B$5:B1066), "")</f>
        <v/>
      </c>
      <c r="L1066" s="58" t="str">
        <f>IF(Tabela1[[#This Row],[Modalidade da instituição de ensino]]="","",Percentual!$F$2)</f>
        <v/>
      </c>
      <c r="N1066" s="63" t="str">
        <f>IF(Tabela1[[#This Row],[Nome completo do requerente]]="","",IF(C1066="","",IF(COUNTIF(Percentual!$J$2:'Percentual'!J6052,Percentual!J1063)&gt;1,"0%",VLOOKUP(C1066,Percentual!$A$2:$B$18,2,FALSE))))</f>
        <v/>
      </c>
      <c r="O1066" s="64" t="str">
        <f t="shared" si="65"/>
        <v/>
      </c>
      <c r="P1066" s="65" t="str">
        <f t="shared" si="66"/>
        <v/>
      </c>
      <c r="Q1066" s="64" t="str">
        <f t="shared" si="67"/>
        <v/>
      </c>
      <c r="R1066" s="62" t="str">
        <f t="shared" si="68"/>
        <v/>
      </c>
    </row>
    <row r="1067" spans="1:18" x14ac:dyDescent="0.25">
      <c r="A1067" s="66" t="str">
        <f>IF(B1067&lt;&gt;"", COUNTA($B$5:B1067), "")</f>
        <v/>
      </c>
      <c r="L1067" s="58" t="str">
        <f>IF(Tabela1[[#This Row],[Modalidade da instituição de ensino]]="","",Percentual!$F$2)</f>
        <v/>
      </c>
      <c r="N1067" s="63" t="str">
        <f>IF(Tabela1[[#This Row],[Nome completo do requerente]]="","",IF(C1067="","",IF(COUNTIF(Percentual!$J$2:'Percentual'!J6053,Percentual!J1064)&gt;1,"0%",VLOOKUP(C1067,Percentual!$A$2:$B$18,2,FALSE))))</f>
        <v/>
      </c>
      <c r="O1067" s="64" t="str">
        <f t="shared" si="65"/>
        <v/>
      </c>
      <c r="P1067" s="65" t="str">
        <f t="shared" si="66"/>
        <v/>
      </c>
      <c r="Q1067" s="64" t="str">
        <f t="shared" si="67"/>
        <v/>
      </c>
      <c r="R1067" s="62" t="str">
        <f t="shared" si="68"/>
        <v/>
      </c>
    </row>
    <row r="1068" spans="1:18" x14ac:dyDescent="0.25">
      <c r="A1068" s="66" t="str">
        <f>IF(B1068&lt;&gt;"", COUNTA($B$5:B1068), "")</f>
        <v/>
      </c>
      <c r="L1068" s="58" t="str">
        <f>IF(Tabela1[[#This Row],[Modalidade da instituição de ensino]]="","",Percentual!$F$2)</f>
        <v/>
      </c>
      <c r="N1068" s="63" t="str">
        <f>IF(Tabela1[[#This Row],[Nome completo do requerente]]="","",IF(C1068="","",IF(COUNTIF(Percentual!$J$2:'Percentual'!J6054,Percentual!J1065)&gt;1,"0%",VLOOKUP(C1068,Percentual!$A$2:$B$18,2,FALSE))))</f>
        <v/>
      </c>
      <c r="O1068" s="64" t="str">
        <f t="shared" si="65"/>
        <v/>
      </c>
      <c r="P1068" s="65" t="str">
        <f t="shared" si="66"/>
        <v/>
      </c>
      <c r="Q1068" s="64" t="str">
        <f t="shared" si="67"/>
        <v/>
      </c>
      <c r="R1068" s="62" t="str">
        <f t="shared" si="68"/>
        <v/>
      </c>
    </row>
    <row r="1069" spans="1:18" x14ac:dyDescent="0.25">
      <c r="A1069" s="66" t="str">
        <f>IF(B1069&lt;&gt;"", COUNTA($B$5:B1069), "")</f>
        <v/>
      </c>
      <c r="L1069" s="58" t="str">
        <f>IF(Tabela1[[#This Row],[Modalidade da instituição de ensino]]="","",Percentual!$F$2)</f>
        <v/>
      </c>
      <c r="N1069" s="63" t="str">
        <f>IF(Tabela1[[#This Row],[Nome completo do requerente]]="","",IF(C1069="","",IF(COUNTIF(Percentual!$J$2:'Percentual'!J6055,Percentual!J1066)&gt;1,"0%",VLOOKUP(C1069,Percentual!$A$2:$B$18,2,FALSE))))</f>
        <v/>
      </c>
      <c r="O1069" s="64" t="str">
        <f t="shared" si="65"/>
        <v/>
      </c>
      <c r="P1069" s="65" t="str">
        <f t="shared" si="66"/>
        <v/>
      </c>
      <c r="Q1069" s="64" t="str">
        <f t="shared" si="67"/>
        <v/>
      </c>
      <c r="R1069" s="62" t="str">
        <f t="shared" si="68"/>
        <v/>
      </c>
    </row>
    <row r="1070" spans="1:18" x14ac:dyDescent="0.25">
      <c r="A1070" s="66" t="str">
        <f>IF(B1070&lt;&gt;"", COUNTA($B$5:B1070), "")</f>
        <v/>
      </c>
      <c r="L1070" s="58" t="str">
        <f>IF(Tabela1[[#This Row],[Modalidade da instituição de ensino]]="","",Percentual!$F$2)</f>
        <v/>
      </c>
      <c r="N1070" s="63" t="str">
        <f>IF(Tabela1[[#This Row],[Nome completo do requerente]]="","",IF(C1070="","",IF(COUNTIF(Percentual!$J$2:'Percentual'!J6056,Percentual!J1067)&gt;1,"0%",VLOOKUP(C1070,Percentual!$A$2:$B$18,2,FALSE))))</f>
        <v/>
      </c>
      <c r="O1070" s="64" t="str">
        <f t="shared" si="65"/>
        <v/>
      </c>
      <c r="P1070" s="65" t="str">
        <f t="shared" si="66"/>
        <v/>
      </c>
      <c r="Q1070" s="64" t="str">
        <f t="shared" si="67"/>
        <v/>
      </c>
      <c r="R1070" s="62" t="str">
        <f t="shared" si="68"/>
        <v/>
      </c>
    </row>
    <row r="1071" spans="1:18" x14ac:dyDescent="0.25">
      <c r="A1071" s="66" t="str">
        <f>IF(B1071&lt;&gt;"", COUNTA($B$5:B1071), "")</f>
        <v/>
      </c>
      <c r="L1071" s="58" t="str">
        <f>IF(Tabela1[[#This Row],[Modalidade da instituição de ensino]]="","",Percentual!$F$2)</f>
        <v/>
      </c>
      <c r="N1071" s="63" t="str">
        <f>IF(Tabela1[[#This Row],[Nome completo do requerente]]="","",IF(C1071="","",IF(COUNTIF(Percentual!$J$2:'Percentual'!J6057,Percentual!J1068)&gt;1,"0%",VLOOKUP(C1071,Percentual!$A$2:$B$18,2,FALSE))))</f>
        <v/>
      </c>
      <c r="O1071" s="64" t="str">
        <f t="shared" si="65"/>
        <v/>
      </c>
      <c r="P1071" s="65" t="str">
        <f t="shared" si="66"/>
        <v/>
      </c>
      <c r="Q1071" s="64" t="str">
        <f t="shared" si="67"/>
        <v/>
      </c>
      <c r="R1071" s="62" t="str">
        <f t="shared" si="68"/>
        <v/>
      </c>
    </row>
    <row r="1072" spans="1:18" x14ac:dyDescent="0.25">
      <c r="A1072" s="66" t="str">
        <f>IF(B1072&lt;&gt;"", COUNTA($B$5:B1072), "")</f>
        <v/>
      </c>
      <c r="L1072" s="58" t="str">
        <f>IF(Tabela1[[#This Row],[Modalidade da instituição de ensino]]="","",Percentual!$F$2)</f>
        <v/>
      </c>
      <c r="N1072" s="63" t="str">
        <f>IF(Tabela1[[#This Row],[Nome completo do requerente]]="","",IF(C1072="","",IF(COUNTIF(Percentual!$J$2:'Percentual'!J6058,Percentual!J1069)&gt;1,"0%",VLOOKUP(C1072,Percentual!$A$2:$B$18,2,FALSE))))</f>
        <v/>
      </c>
      <c r="O1072" s="64" t="str">
        <f t="shared" si="65"/>
        <v/>
      </c>
      <c r="P1072" s="65" t="str">
        <f t="shared" si="66"/>
        <v/>
      </c>
      <c r="Q1072" s="64" t="str">
        <f t="shared" si="67"/>
        <v/>
      </c>
      <c r="R1072" s="62" t="str">
        <f t="shared" si="68"/>
        <v/>
      </c>
    </row>
    <row r="1073" spans="1:18" x14ac:dyDescent="0.25">
      <c r="A1073" s="66" t="str">
        <f>IF(B1073&lt;&gt;"", COUNTA($B$5:B1073), "")</f>
        <v/>
      </c>
      <c r="L1073" s="58" t="str">
        <f>IF(Tabela1[[#This Row],[Modalidade da instituição de ensino]]="","",Percentual!$F$2)</f>
        <v/>
      </c>
      <c r="N1073" s="63" t="str">
        <f>IF(Tabela1[[#This Row],[Nome completo do requerente]]="","",IF(C1073="","",IF(COUNTIF(Percentual!$J$2:'Percentual'!J6059,Percentual!J1070)&gt;1,"0%",VLOOKUP(C1073,Percentual!$A$2:$B$18,2,FALSE))))</f>
        <v/>
      </c>
      <c r="O1073" s="64" t="str">
        <f t="shared" si="65"/>
        <v/>
      </c>
      <c r="P1073" s="65" t="str">
        <f t="shared" si="66"/>
        <v/>
      </c>
      <c r="Q1073" s="64" t="str">
        <f t="shared" si="67"/>
        <v/>
      </c>
      <c r="R1073" s="62" t="str">
        <f t="shared" si="68"/>
        <v/>
      </c>
    </row>
    <row r="1074" spans="1:18" x14ac:dyDescent="0.25">
      <c r="A1074" s="66" t="str">
        <f>IF(B1074&lt;&gt;"", COUNTA($B$5:B1074), "")</f>
        <v/>
      </c>
      <c r="L1074" s="58" t="str">
        <f>IF(Tabela1[[#This Row],[Modalidade da instituição de ensino]]="","",Percentual!$F$2)</f>
        <v/>
      </c>
      <c r="N1074" s="63" t="str">
        <f>IF(Tabela1[[#This Row],[Nome completo do requerente]]="","",IF(C1074="","",IF(COUNTIF(Percentual!$J$2:'Percentual'!J6060,Percentual!J1071)&gt;1,"0%",VLOOKUP(C1074,Percentual!$A$2:$B$18,2,FALSE))))</f>
        <v/>
      </c>
      <c r="O1074" s="64" t="str">
        <f t="shared" si="65"/>
        <v/>
      </c>
      <c r="P1074" s="65" t="str">
        <f t="shared" si="66"/>
        <v/>
      </c>
      <c r="Q1074" s="64" t="str">
        <f t="shared" si="67"/>
        <v/>
      </c>
      <c r="R1074" s="62" t="str">
        <f t="shared" si="68"/>
        <v/>
      </c>
    </row>
    <row r="1075" spans="1:18" x14ac:dyDescent="0.25">
      <c r="A1075" s="66" t="str">
        <f>IF(B1075&lt;&gt;"", COUNTA($B$5:B1075), "")</f>
        <v/>
      </c>
      <c r="L1075" s="58" t="str">
        <f>IF(Tabela1[[#This Row],[Modalidade da instituição de ensino]]="","",Percentual!$F$2)</f>
        <v/>
      </c>
      <c r="N1075" s="63" t="str">
        <f>IF(Tabela1[[#This Row],[Nome completo do requerente]]="","",IF(C1075="","",IF(COUNTIF(Percentual!$J$2:'Percentual'!J6061,Percentual!J1072)&gt;1,"0%",VLOOKUP(C1075,Percentual!$A$2:$B$18,2,FALSE))))</f>
        <v/>
      </c>
      <c r="O1075" s="64" t="str">
        <f t="shared" si="65"/>
        <v/>
      </c>
      <c r="P1075" s="65" t="str">
        <f t="shared" si="66"/>
        <v/>
      </c>
      <c r="Q1075" s="64" t="str">
        <f t="shared" si="67"/>
        <v/>
      </c>
      <c r="R1075" s="62" t="str">
        <f t="shared" si="68"/>
        <v/>
      </c>
    </row>
    <row r="1076" spans="1:18" x14ac:dyDescent="0.25">
      <c r="A1076" s="66" t="str">
        <f>IF(B1076&lt;&gt;"", COUNTA($B$5:B1076), "")</f>
        <v/>
      </c>
      <c r="L1076" s="58" t="str">
        <f>IF(Tabela1[[#This Row],[Modalidade da instituição de ensino]]="","",Percentual!$F$2)</f>
        <v/>
      </c>
      <c r="N1076" s="63" t="str">
        <f>IF(Tabela1[[#This Row],[Nome completo do requerente]]="","",IF(C1076="","",IF(COUNTIF(Percentual!$J$2:'Percentual'!J6062,Percentual!J1073)&gt;1,"0%",VLOOKUP(C1076,Percentual!$A$2:$B$18,2,FALSE))))</f>
        <v/>
      </c>
      <c r="O1076" s="64" t="str">
        <f t="shared" si="65"/>
        <v/>
      </c>
      <c r="P1076" s="65" t="str">
        <f t="shared" si="66"/>
        <v/>
      </c>
      <c r="Q1076" s="64" t="str">
        <f t="shared" si="67"/>
        <v/>
      </c>
      <c r="R1076" s="62" t="str">
        <f t="shared" si="68"/>
        <v/>
      </c>
    </row>
    <row r="1077" spans="1:18" x14ac:dyDescent="0.25">
      <c r="A1077" s="66" t="str">
        <f>IF(B1077&lt;&gt;"", COUNTA($B$5:B1077), "")</f>
        <v/>
      </c>
      <c r="L1077" s="58" t="str">
        <f>IF(Tabela1[[#This Row],[Modalidade da instituição de ensino]]="","",Percentual!$F$2)</f>
        <v/>
      </c>
      <c r="N1077" s="63" t="str">
        <f>IF(Tabela1[[#This Row],[Nome completo do requerente]]="","",IF(C1077="","",IF(COUNTIF(Percentual!$J$2:'Percentual'!J6063,Percentual!J1074)&gt;1,"0%",VLOOKUP(C1077,Percentual!$A$2:$B$18,2,FALSE))))</f>
        <v/>
      </c>
      <c r="O1077" s="64" t="str">
        <f t="shared" si="65"/>
        <v/>
      </c>
      <c r="P1077" s="65" t="str">
        <f t="shared" si="66"/>
        <v/>
      </c>
      <c r="Q1077" s="64" t="str">
        <f t="shared" si="67"/>
        <v/>
      </c>
      <c r="R1077" s="62" t="str">
        <f t="shared" si="68"/>
        <v/>
      </c>
    </row>
    <row r="1078" spans="1:18" x14ac:dyDescent="0.25">
      <c r="A1078" s="66" t="str">
        <f>IF(B1078&lt;&gt;"", COUNTA($B$5:B1078), "")</f>
        <v/>
      </c>
      <c r="L1078" s="58" t="str">
        <f>IF(Tabela1[[#This Row],[Modalidade da instituição de ensino]]="","",Percentual!$F$2)</f>
        <v/>
      </c>
      <c r="N1078" s="63" t="str">
        <f>IF(Tabela1[[#This Row],[Nome completo do requerente]]="","",IF(C1078="","",IF(COUNTIF(Percentual!$J$2:'Percentual'!J6064,Percentual!J1075)&gt;1,"0%",VLOOKUP(C1078,Percentual!$A$2:$B$18,2,FALSE))))</f>
        <v/>
      </c>
      <c r="O1078" s="64" t="str">
        <f t="shared" si="65"/>
        <v/>
      </c>
      <c r="P1078" s="65" t="str">
        <f t="shared" si="66"/>
        <v/>
      </c>
      <c r="Q1078" s="64" t="str">
        <f t="shared" si="67"/>
        <v/>
      </c>
      <c r="R1078" s="62" t="str">
        <f t="shared" si="68"/>
        <v/>
      </c>
    </row>
    <row r="1079" spans="1:18" x14ac:dyDescent="0.25">
      <c r="A1079" s="66" t="str">
        <f>IF(B1079&lt;&gt;"", COUNTA($B$5:B1079), "")</f>
        <v/>
      </c>
      <c r="L1079" s="58" t="str">
        <f>IF(Tabela1[[#This Row],[Modalidade da instituição de ensino]]="","",Percentual!$F$2)</f>
        <v/>
      </c>
      <c r="N1079" s="63" t="str">
        <f>IF(Tabela1[[#This Row],[Nome completo do requerente]]="","",IF(C1079="","",IF(COUNTIF(Percentual!$J$2:'Percentual'!J6065,Percentual!J1076)&gt;1,"0%",VLOOKUP(C1079,Percentual!$A$2:$B$18,2,FALSE))))</f>
        <v/>
      </c>
      <c r="O1079" s="64" t="str">
        <f t="shared" si="65"/>
        <v/>
      </c>
      <c r="P1079" s="65" t="str">
        <f t="shared" si="66"/>
        <v/>
      </c>
      <c r="Q1079" s="64" t="str">
        <f t="shared" si="67"/>
        <v/>
      </c>
      <c r="R1079" s="62" t="str">
        <f t="shared" si="68"/>
        <v/>
      </c>
    </row>
    <row r="1080" spans="1:18" x14ac:dyDescent="0.25">
      <c r="A1080" s="66" t="str">
        <f>IF(B1080&lt;&gt;"", COUNTA($B$5:B1080), "")</f>
        <v/>
      </c>
      <c r="L1080" s="58" t="str">
        <f>IF(Tabela1[[#This Row],[Modalidade da instituição de ensino]]="","",Percentual!$F$2)</f>
        <v/>
      </c>
      <c r="N1080" s="63" t="str">
        <f>IF(Tabela1[[#This Row],[Nome completo do requerente]]="","",IF(C1080="","",IF(COUNTIF(Percentual!$J$2:'Percentual'!J6066,Percentual!J1077)&gt;1,"0%",VLOOKUP(C1080,Percentual!$A$2:$B$18,2,FALSE))))</f>
        <v/>
      </c>
      <c r="O1080" s="64" t="str">
        <f t="shared" si="65"/>
        <v/>
      </c>
      <c r="P1080" s="65" t="str">
        <f t="shared" si="66"/>
        <v/>
      </c>
      <c r="Q1080" s="64" t="str">
        <f t="shared" si="67"/>
        <v/>
      </c>
      <c r="R1080" s="62" t="str">
        <f t="shared" si="68"/>
        <v/>
      </c>
    </row>
    <row r="1081" spans="1:18" x14ac:dyDescent="0.25">
      <c r="A1081" s="66" t="str">
        <f>IF(B1081&lt;&gt;"", COUNTA($B$5:B1081), "")</f>
        <v/>
      </c>
      <c r="L1081" s="58" t="str">
        <f>IF(Tabela1[[#This Row],[Modalidade da instituição de ensino]]="","",Percentual!$F$2)</f>
        <v/>
      </c>
      <c r="N1081" s="63" t="str">
        <f>IF(Tabela1[[#This Row],[Nome completo do requerente]]="","",IF(C1081="","",IF(COUNTIF(Percentual!$J$2:'Percentual'!J6067,Percentual!J1078)&gt;1,"0%",VLOOKUP(C1081,Percentual!$A$2:$B$18,2,FALSE))))</f>
        <v/>
      </c>
      <c r="O1081" s="64" t="str">
        <f t="shared" si="65"/>
        <v/>
      </c>
      <c r="P1081" s="65" t="str">
        <f t="shared" si="66"/>
        <v/>
      </c>
      <c r="Q1081" s="64" t="str">
        <f t="shared" si="67"/>
        <v/>
      </c>
      <c r="R1081" s="62" t="str">
        <f t="shared" si="68"/>
        <v/>
      </c>
    </row>
    <row r="1082" spans="1:18" x14ac:dyDescent="0.25">
      <c r="A1082" s="66" t="str">
        <f>IF(B1082&lt;&gt;"", COUNTA($B$5:B1082), "")</f>
        <v/>
      </c>
      <c r="L1082" s="58" t="str">
        <f>IF(Tabela1[[#This Row],[Modalidade da instituição de ensino]]="","",Percentual!$F$2)</f>
        <v/>
      </c>
      <c r="N1082" s="63" t="str">
        <f>IF(Tabela1[[#This Row],[Nome completo do requerente]]="","",IF(C1082="","",IF(COUNTIF(Percentual!$J$2:'Percentual'!J6068,Percentual!J1079)&gt;1,"0%",VLOOKUP(C1082,Percentual!$A$2:$B$18,2,FALSE))))</f>
        <v/>
      </c>
      <c r="O1082" s="64" t="str">
        <f t="shared" si="65"/>
        <v/>
      </c>
      <c r="P1082" s="65" t="str">
        <f t="shared" si="66"/>
        <v/>
      </c>
      <c r="Q1082" s="64" t="str">
        <f t="shared" si="67"/>
        <v/>
      </c>
      <c r="R1082" s="62" t="str">
        <f t="shared" si="68"/>
        <v/>
      </c>
    </row>
    <row r="1083" spans="1:18" x14ac:dyDescent="0.25">
      <c r="A1083" s="66" t="str">
        <f>IF(B1083&lt;&gt;"", COUNTA($B$5:B1083), "")</f>
        <v/>
      </c>
      <c r="L1083" s="58" t="str">
        <f>IF(Tabela1[[#This Row],[Modalidade da instituição de ensino]]="","",Percentual!$F$2)</f>
        <v/>
      </c>
      <c r="N1083" s="63" t="str">
        <f>IF(Tabela1[[#This Row],[Nome completo do requerente]]="","",IF(C1083="","",IF(COUNTIF(Percentual!$J$2:'Percentual'!J6069,Percentual!J1080)&gt;1,"0%",VLOOKUP(C1083,Percentual!$A$2:$B$18,2,FALSE))))</f>
        <v/>
      </c>
      <c r="O1083" s="64" t="str">
        <f t="shared" si="65"/>
        <v/>
      </c>
      <c r="P1083" s="65" t="str">
        <f t="shared" si="66"/>
        <v/>
      </c>
      <c r="Q1083" s="64" t="str">
        <f t="shared" si="67"/>
        <v/>
      </c>
      <c r="R1083" s="62" t="str">
        <f t="shared" si="68"/>
        <v/>
      </c>
    </row>
    <row r="1084" spans="1:18" x14ac:dyDescent="0.25">
      <c r="A1084" s="66" t="str">
        <f>IF(B1084&lt;&gt;"", COUNTA($B$5:B1084), "")</f>
        <v/>
      </c>
      <c r="L1084" s="58" t="str">
        <f>IF(Tabela1[[#This Row],[Modalidade da instituição de ensino]]="","",Percentual!$F$2)</f>
        <v/>
      </c>
      <c r="N1084" s="63" t="str">
        <f>IF(Tabela1[[#This Row],[Nome completo do requerente]]="","",IF(C1084="","",IF(COUNTIF(Percentual!$J$2:'Percentual'!J6070,Percentual!J1081)&gt;1,"0%",VLOOKUP(C1084,Percentual!$A$2:$B$18,2,FALSE))))</f>
        <v/>
      </c>
      <c r="O1084" s="64" t="str">
        <f t="shared" si="65"/>
        <v/>
      </c>
      <c r="P1084" s="65" t="str">
        <f t="shared" si="66"/>
        <v/>
      </c>
      <c r="Q1084" s="64" t="str">
        <f t="shared" si="67"/>
        <v/>
      </c>
      <c r="R1084" s="62" t="str">
        <f t="shared" si="68"/>
        <v/>
      </c>
    </row>
    <row r="1085" spans="1:18" x14ac:dyDescent="0.25">
      <c r="A1085" s="66" t="str">
        <f>IF(B1085&lt;&gt;"", COUNTA($B$5:B1085), "")</f>
        <v/>
      </c>
      <c r="L1085" s="58" t="str">
        <f>IF(Tabela1[[#This Row],[Modalidade da instituição de ensino]]="","",Percentual!$F$2)</f>
        <v/>
      </c>
      <c r="N1085" s="63" t="str">
        <f>IF(Tabela1[[#This Row],[Nome completo do requerente]]="","",IF(C1085="","",IF(COUNTIF(Percentual!$J$2:'Percentual'!J6071,Percentual!J1082)&gt;1,"0%",VLOOKUP(C1085,Percentual!$A$2:$B$18,2,FALSE))))</f>
        <v/>
      </c>
      <c r="O1085" s="64" t="str">
        <f t="shared" si="65"/>
        <v/>
      </c>
      <c r="P1085" s="65" t="str">
        <f t="shared" si="66"/>
        <v/>
      </c>
      <c r="Q1085" s="64" t="str">
        <f t="shared" si="67"/>
        <v/>
      </c>
      <c r="R1085" s="62" t="str">
        <f t="shared" si="68"/>
        <v/>
      </c>
    </row>
    <row r="1086" spans="1:18" x14ac:dyDescent="0.25">
      <c r="A1086" s="66" t="str">
        <f>IF(B1086&lt;&gt;"", COUNTA($B$5:B1086), "")</f>
        <v/>
      </c>
      <c r="L1086" s="58" t="str">
        <f>IF(Tabela1[[#This Row],[Modalidade da instituição de ensino]]="","",Percentual!$F$2)</f>
        <v/>
      </c>
      <c r="N1086" s="63" t="str">
        <f>IF(Tabela1[[#This Row],[Nome completo do requerente]]="","",IF(C1086="","",IF(COUNTIF(Percentual!$J$2:'Percentual'!J6072,Percentual!J1083)&gt;1,"0%",VLOOKUP(C1086,Percentual!$A$2:$B$18,2,FALSE))))</f>
        <v/>
      </c>
      <c r="O1086" s="64" t="str">
        <f t="shared" si="65"/>
        <v/>
      </c>
      <c r="P1086" s="65" t="str">
        <f t="shared" si="66"/>
        <v/>
      </c>
      <c r="Q1086" s="64" t="str">
        <f t="shared" si="67"/>
        <v/>
      </c>
      <c r="R1086" s="62" t="str">
        <f t="shared" si="68"/>
        <v/>
      </c>
    </row>
    <row r="1087" spans="1:18" x14ac:dyDescent="0.25">
      <c r="A1087" s="66" t="str">
        <f>IF(B1087&lt;&gt;"", COUNTA($B$5:B1087), "")</f>
        <v/>
      </c>
      <c r="L1087" s="58" t="str">
        <f>IF(Tabela1[[#This Row],[Modalidade da instituição de ensino]]="","",Percentual!$F$2)</f>
        <v/>
      </c>
      <c r="N1087" s="63" t="str">
        <f>IF(Tabela1[[#This Row],[Nome completo do requerente]]="","",IF(C1087="","",IF(COUNTIF(Percentual!$J$2:'Percentual'!J6073,Percentual!J1084)&gt;1,"0%",VLOOKUP(C1087,Percentual!$A$2:$B$18,2,FALSE))))</f>
        <v/>
      </c>
      <c r="O1087" s="64" t="str">
        <f t="shared" si="65"/>
        <v/>
      </c>
      <c r="P1087" s="65" t="str">
        <f t="shared" si="66"/>
        <v/>
      </c>
      <c r="Q1087" s="64" t="str">
        <f t="shared" si="67"/>
        <v/>
      </c>
      <c r="R1087" s="62" t="str">
        <f t="shared" si="68"/>
        <v/>
      </c>
    </row>
    <row r="1088" spans="1:18" x14ac:dyDescent="0.25">
      <c r="A1088" s="66" t="str">
        <f>IF(B1088&lt;&gt;"", COUNTA($B$5:B1088), "")</f>
        <v/>
      </c>
      <c r="L1088" s="58" t="str">
        <f>IF(Tabela1[[#This Row],[Modalidade da instituição de ensino]]="","",Percentual!$F$2)</f>
        <v/>
      </c>
      <c r="N1088" s="63" t="str">
        <f>IF(Tabela1[[#This Row],[Nome completo do requerente]]="","",IF(C1088="","",IF(COUNTIF(Percentual!$J$2:'Percentual'!J6074,Percentual!J1085)&gt;1,"0%",VLOOKUP(C1088,Percentual!$A$2:$B$18,2,FALSE))))</f>
        <v/>
      </c>
      <c r="O1088" s="64" t="str">
        <f t="shared" si="65"/>
        <v/>
      </c>
      <c r="P1088" s="65" t="str">
        <f t="shared" si="66"/>
        <v/>
      </c>
      <c r="Q1088" s="64" t="str">
        <f t="shared" si="67"/>
        <v/>
      </c>
      <c r="R1088" s="62" t="str">
        <f t="shared" si="68"/>
        <v/>
      </c>
    </row>
    <row r="1089" spans="1:18" x14ac:dyDescent="0.25">
      <c r="A1089" s="66" t="str">
        <f>IF(B1089&lt;&gt;"", COUNTA($B$5:B1089), "")</f>
        <v/>
      </c>
      <c r="L1089" s="58" t="str">
        <f>IF(Tabela1[[#This Row],[Modalidade da instituição de ensino]]="","",Percentual!$F$2)</f>
        <v/>
      </c>
      <c r="N1089" s="63" t="str">
        <f>IF(Tabela1[[#This Row],[Nome completo do requerente]]="","",IF(C1089="","",IF(COUNTIF(Percentual!$J$2:'Percentual'!J6075,Percentual!J1086)&gt;1,"0%",VLOOKUP(C1089,Percentual!$A$2:$B$18,2,FALSE))))</f>
        <v/>
      </c>
      <c r="O1089" s="64" t="str">
        <f t="shared" si="65"/>
        <v/>
      </c>
      <c r="P1089" s="65" t="str">
        <f t="shared" si="66"/>
        <v/>
      </c>
      <c r="Q1089" s="64" t="str">
        <f t="shared" si="67"/>
        <v/>
      </c>
      <c r="R1089" s="62" t="str">
        <f t="shared" si="68"/>
        <v/>
      </c>
    </row>
    <row r="1090" spans="1:18" x14ac:dyDescent="0.25">
      <c r="A1090" s="66" t="str">
        <f>IF(B1090&lt;&gt;"", COUNTA($B$5:B1090), "")</f>
        <v/>
      </c>
      <c r="L1090" s="58" t="str">
        <f>IF(Tabela1[[#This Row],[Modalidade da instituição de ensino]]="","",Percentual!$F$2)</f>
        <v/>
      </c>
      <c r="N1090" s="63" t="str">
        <f>IF(Tabela1[[#This Row],[Nome completo do requerente]]="","",IF(C1090="","",IF(COUNTIF(Percentual!$J$2:'Percentual'!J6076,Percentual!J1087)&gt;1,"0%",VLOOKUP(C1090,Percentual!$A$2:$B$18,2,FALSE))))</f>
        <v/>
      </c>
      <c r="O1090" s="64" t="str">
        <f t="shared" si="65"/>
        <v/>
      </c>
      <c r="P1090" s="65" t="str">
        <f t="shared" si="66"/>
        <v/>
      </c>
      <c r="Q1090" s="64" t="str">
        <f t="shared" si="67"/>
        <v/>
      </c>
      <c r="R1090" s="62" t="str">
        <f t="shared" si="68"/>
        <v/>
      </c>
    </row>
    <row r="1091" spans="1:18" x14ac:dyDescent="0.25">
      <c r="A1091" s="66" t="str">
        <f>IF(B1091&lt;&gt;"", COUNTA($B$5:B1091), "")</f>
        <v/>
      </c>
      <c r="L1091" s="58" t="str">
        <f>IF(Tabela1[[#This Row],[Modalidade da instituição de ensino]]="","",Percentual!$F$2)</f>
        <v/>
      </c>
      <c r="N1091" s="63" t="str">
        <f>IF(Tabela1[[#This Row],[Nome completo do requerente]]="","",IF(C1091="","",IF(COUNTIF(Percentual!$J$2:'Percentual'!J6077,Percentual!J1088)&gt;1,"0%",VLOOKUP(C1091,Percentual!$A$2:$B$18,2,FALSE))))</f>
        <v/>
      </c>
      <c r="O1091" s="64" t="str">
        <f t="shared" si="65"/>
        <v/>
      </c>
      <c r="P1091" s="65" t="str">
        <f t="shared" si="66"/>
        <v/>
      </c>
      <c r="Q1091" s="64" t="str">
        <f t="shared" si="67"/>
        <v/>
      </c>
      <c r="R1091" s="62" t="str">
        <f t="shared" si="68"/>
        <v/>
      </c>
    </row>
    <row r="1092" spans="1:18" x14ac:dyDescent="0.25">
      <c r="A1092" s="66" t="str">
        <f>IF(B1092&lt;&gt;"", COUNTA($B$5:B1092), "")</f>
        <v/>
      </c>
      <c r="L1092" s="58" t="str">
        <f>IF(Tabela1[[#This Row],[Modalidade da instituição de ensino]]="","",Percentual!$F$2)</f>
        <v/>
      </c>
      <c r="N1092" s="63" t="str">
        <f>IF(Tabela1[[#This Row],[Nome completo do requerente]]="","",IF(C1092="","",IF(COUNTIF(Percentual!$J$2:'Percentual'!J6078,Percentual!J1089)&gt;1,"0%",VLOOKUP(C1092,Percentual!$A$2:$B$18,2,FALSE))))</f>
        <v/>
      </c>
      <c r="O1092" s="64" t="str">
        <f t="shared" si="65"/>
        <v/>
      </c>
      <c r="P1092" s="65" t="str">
        <f t="shared" si="66"/>
        <v/>
      </c>
      <c r="Q1092" s="64" t="str">
        <f t="shared" si="67"/>
        <v/>
      </c>
      <c r="R1092" s="62" t="str">
        <f t="shared" si="68"/>
        <v/>
      </c>
    </row>
    <row r="1093" spans="1:18" x14ac:dyDescent="0.25">
      <c r="A1093" s="66" t="str">
        <f>IF(B1093&lt;&gt;"", COUNTA($B$5:B1093), "")</f>
        <v/>
      </c>
      <c r="L1093" s="58" t="str">
        <f>IF(Tabela1[[#This Row],[Modalidade da instituição de ensino]]="","",Percentual!$F$2)</f>
        <v/>
      </c>
      <c r="N1093" s="63" t="str">
        <f>IF(Tabela1[[#This Row],[Nome completo do requerente]]="","",IF(C1093="","",IF(COUNTIF(Percentual!$J$2:'Percentual'!J6079,Percentual!J1090)&gt;1,"0%",VLOOKUP(C1093,Percentual!$A$2:$B$18,2,FALSE))))</f>
        <v/>
      </c>
      <c r="O1093" s="64" t="str">
        <f t="shared" ref="O1093:O1156" si="69">IF(AND(N1093&lt;&gt;""), M1093*N1093, "")</f>
        <v/>
      </c>
      <c r="P1093" s="65" t="str">
        <f t="shared" ref="P1093:P1156" si="70">IF(N1093="","",100%-N1093)</f>
        <v/>
      </c>
      <c r="Q1093" s="64" t="str">
        <f t="shared" ref="Q1093:Q1156" si="71">IF(AND(N1093&lt;&gt;""), M1093-O1093, "")</f>
        <v/>
      </c>
      <c r="R1093" s="62" t="str">
        <f t="shared" ref="R1093:R1156" si="72">IF(AND(Q1093&lt;&gt;""), IF(Q1093&lt;=1078,Q1093,1078), "")</f>
        <v/>
      </c>
    </row>
    <row r="1094" spans="1:18" x14ac:dyDescent="0.25">
      <c r="A1094" s="66" t="str">
        <f>IF(B1094&lt;&gt;"", COUNTA($B$5:B1094), "")</f>
        <v/>
      </c>
      <c r="L1094" s="58" t="str">
        <f>IF(Tabela1[[#This Row],[Modalidade da instituição de ensino]]="","",Percentual!$F$2)</f>
        <v/>
      </c>
      <c r="N1094" s="63" t="str">
        <f>IF(Tabela1[[#This Row],[Nome completo do requerente]]="","",IF(C1094="","",IF(COUNTIF(Percentual!$J$2:'Percentual'!J6080,Percentual!J1091)&gt;1,"0%",VLOOKUP(C1094,Percentual!$A$2:$B$18,2,FALSE))))</f>
        <v/>
      </c>
      <c r="O1094" s="64" t="str">
        <f t="shared" si="69"/>
        <v/>
      </c>
      <c r="P1094" s="65" t="str">
        <f t="shared" si="70"/>
        <v/>
      </c>
      <c r="Q1094" s="64" t="str">
        <f t="shared" si="71"/>
        <v/>
      </c>
      <c r="R1094" s="62" t="str">
        <f t="shared" si="72"/>
        <v/>
      </c>
    </row>
    <row r="1095" spans="1:18" x14ac:dyDescent="0.25">
      <c r="A1095" s="66" t="str">
        <f>IF(B1095&lt;&gt;"", COUNTA($B$5:B1095), "")</f>
        <v/>
      </c>
      <c r="L1095" s="58" t="str">
        <f>IF(Tabela1[[#This Row],[Modalidade da instituição de ensino]]="","",Percentual!$F$2)</f>
        <v/>
      </c>
      <c r="N1095" s="63" t="str">
        <f>IF(Tabela1[[#This Row],[Nome completo do requerente]]="","",IF(C1095="","",IF(COUNTIF(Percentual!$J$2:'Percentual'!J6081,Percentual!J1092)&gt;1,"0%",VLOOKUP(C1095,Percentual!$A$2:$B$18,2,FALSE))))</f>
        <v/>
      </c>
      <c r="O1095" s="64" t="str">
        <f t="shared" si="69"/>
        <v/>
      </c>
      <c r="P1095" s="65" t="str">
        <f t="shared" si="70"/>
        <v/>
      </c>
      <c r="Q1095" s="64" t="str">
        <f t="shared" si="71"/>
        <v/>
      </c>
      <c r="R1095" s="62" t="str">
        <f t="shared" si="72"/>
        <v/>
      </c>
    </row>
    <row r="1096" spans="1:18" x14ac:dyDescent="0.25">
      <c r="A1096" s="66" t="str">
        <f>IF(B1096&lt;&gt;"", COUNTA($B$5:B1096), "")</f>
        <v/>
      </c>
      <c r="L1096" s="58" t="str">
        <f>IF(Tabela1[[#This Row],[Modalidade da instituição de ensino]]="","",Percentual!$F$2)</f>
        <v/>
      </c>
      <c r="N1096" s="63" t="str">
        <f>IF(Tabela1[[#This Row],[Nome completo do requerente]]="","",IF(C1096="","",IF(COUNTIF(Percentual!$J$2:'Percentual'!J6082,Percentual!J1093)&gt;1,"0%",VLOOKUP(C1096,Percentual!$A$2:$B$18,2,FALSE))))</f>
        <v/>
      </c>
      <c r="O1096" s="64" t="str">
        <f t="shared" si="69"/>
        <v/>
      </c>
      <c r="P1096" s="65" t="str">
        <f t="shared" si="70"/>
        <v/>
      </c>
      <c r="Q1096" s="64" t="str">
        <f t="shared" si="71"/>
        <v/>
      </c>
      <c r="R1096" s="62" t="str">
        <f t="shared" si="72"/>
        <v/>
      </c>
    </row>
    <row r="1097" spans="1:18" x14ac:dyDescent="0.25">
      <c r="A1097" s="66" t="str">
        <f>IF(B1097&lt;&gt;"", COUNTA($B$5:B1097), "")</f>
        <v/>
      </c>
      <c r="L1097" s="58" t="str">
        <f>IF(Tabela1[[#This Row],[Modalidade da instituição de ensino]]="","",Percentual!$F$2)</f>
        <v/>
      </c>
      <c r="N1097" s="63" t="str">
        <f>IF(Tabela1[[#This Row],[Nome completo do requerente]]="","",IF(C1097="","",IF(COUNTIF(Percentual!$J$2:'Percentual'!J6083,Percentual!J1094)&gt;1,"0%",VLOOKUP(C1097,Percentual!$A$2:$B$18,2,FALSE))))</f>
        <v/>
      </c>
      <c r="O1097" s="64" t="str">
        <f t="shared" si="69"/>
        <v/>
      </c>
      <c r="P1097" s="65" t="str">
        <f t="shared" si="70"/>
        <v/>
      </c>
      <c r="Q1097" s="64" t="str">
        <f t="shared" si="71"/>
        <v/>
      </c>
      <c r="R1097" s="62" t="str">
        <f t="shared" si="72"/>
        <v/>
      </c>
    </row>
    <row r="1098" spans="1:18" x14ac:dyDescent="0.25">
      <c r="A1098" s="66" t="str">
        <f>IF(B1098&lt;&gt;"", COUNTA($B$5:B1098), "")</f>
        <v/>
      </c>
      <c r="L1098" s="58" t="str">
        <f>IF(Tabela1[[#This Row],[Modalidade da instituição de ensino]]="","",Percentual!$F$2)</f>
        <v/>
      </c>
      <c r="N1098" s="63" t="str">
        <f>IF(Tabela1[[#This Row],[Nome completo do requerente]]="","",IF(C1098="","",IF(COUNTIF(Percentual!$J$2:'Percentual'!J6084,Percentual!J1095)&gt;1,"0%",VLOOKUP(C1098,Percentual!$A$2:$B$18,2,FALSE))))</f>
        <v/>
      </c>
      <c r="O1098" s="64" t="str">
        <f t="shared" si="69"/>
        <v/>
      </c>
      <c r="P1098" s="65" t="str">
        <f t="shared" si="70"/>
        <v/>
      </c>
      <c r="Q1098" s="64" t="str">
        <f t="shared" si="71"/>
        <v/>
      </c>
      <c r="R1098" s="62" t="str">
        <f t="shared" si="72"/>
        <v/>
      </c>
    </row>
    <row r="1099" spans="1:18" x14ac:dyDescent="0.25">
      <c r="A1099" s="66" t="str">
        <f>IF(B1099&lt;&gt;"", COUNTA($B$5:B1099), "")</f>
        <v/>
      </c>
      <c r="L1099" s="58" t="str">
        <f>IF(Tabela1[[#This Row],[Modalidade da instituição de ensino]]="","",Percentual!$F$2)</f>
        <v/>
      </c>
      <c r="N1099" s="63" t="str">
        <f>IF(Tabela1[[#This Row],[Nome completo do requerente]]="","",IF(C1099="","",IF(COUNTIF(Percentual!$J$2:'Percentual'!J6085,Percentual!J1096)&gt;1,"0%",VLOOKUP(C1099,Percentual!$A$2:$B$18,2,FALSE))))</f>
        <v/>
      </c>
      <c r="O1099" s="64" t="str">
        <f t="shared" si="69"/>
        <v/>
      </c>
      <c r="P1099" s="65" t="str">
        <f t="shared" si="70"/>
        <v/>
      </c>
      <c r="Q1099" s="64" t="str">
        <f t="shared" si="71"/>
        <v/>
      </c>
      <c r="R1099" s="62" t="str">
        <f t="shared" si="72"/>
        <v/>
      </c>
    </row>
    <row r="1100" spans="1:18" x14ac:dyDescent="0.25">
      <c r="A1100" s="66" t="str">
        <f>IF(B1100&lt;&gt;"", COUNTA($B$5:B1100), "")</f>
        <v/>
      </c>
      <c r="L1100" s="58" t="str">
        <f>IF(Tabela1[[#This Row],[Modalidade da instituição de ensino]]="","",Percentual!$F$2)</f>
        <v/>
      </c>
      <c r="N1100" s="63" t="str">
        <f>IF(Tabela1[[#This Row],[Nome completo do requerente]]="","",IF(C1100="","",IF(COUNTIF(Percentual!$J$2:'Percentual'!J6086,Percentual!J1097)&gt;1,"0%",VLOOKUP(C1100,Percentual!$A$2:$B$18,2,FALSE))))</f>
        <v/>
      </c>
      <c r="O1100" s="64" t="str">
        <f t="shared" si="69"/>
        <v/>
      </c>
      <c r="P1100" s="65" t="str">
        <f t="shared" si="70"/>
        <v/>
      </c>
      <c r="Q1100" s="64" t="str">
        <f t="shared" si="71"/>
        <v/>
      </c>
      <c r="R1100" s="62" t="str">
        <f t="shared" si="72"/>
        <v/>
      </c>
    </row>
    <row r="1101" spans="1:18" x14ac:dyDescent="0.25">
      <c r="A1101" s="66" t="str">
        <f>IF(B1101&lt;&gt;"", COUNTA($B$5:B1101), "")</f>
        <v/>
      </c>
      <c r="L1101" s="58" t="str">
        <f>IF(Tabela1[[#This Row],[Modalidade da instituição de ensino]]="","",Percentual!$F$2)</f>
        <v/>
      </c>
      <c r="N1101" s="63" t="str">
        <f>IF(Tabela1[[#This Row],[Nome completo do requerente]]="","",IF(C1101="","",IF(COUNTIF(Percentual!$J$2:'Percentual'!J6087,Percentual!J1098)&gt;1,"0%",VLOOKUP(C1101,Percentual!$A$2:$B$18,2,FALSE))))</f>
        <v/>
      </c>
      <c r="O1101" s="64" t="str">
        <f t="shared" si="69"/>
        <v/>
      </c>
      <c r="P1101" s="65" t="str">
        <f t="shared" si="70"/>
        <v/>
      </c>
      <c r="Q1101" s="64" t="str">
        <f t="shared" si="71"/>
        <v/>
      </c>
      <c r="R1101" s="62" t="str">
        <f t="shared" si="72"/>
        <v/>
      </c>
    </row>
    <row r="1102" spans="1:18" x14ac:dyDescent="0.25">
      <c r="A1102" s="66" t="str">
        <f>IF(B1102&lt;&gt;"", COUNTA($B$5:B1102), "")</f>
        <v/>
      </c>
      <c r="L1102" s="58" t="str">
        <f>IF(Tabela1[[#This Row],[Modalidade da instituição de ensino]]="","",Percentual!$F$2)</f>
        <v/>
      </c>
      <c r="N1102" s="63" t="str">
        <f>IF(Tabela1[[#This Row],[Nome completo do requerente]]="","",IF(C1102="","",IF(COUNTIF(Percentual!$J$2:'Percentual'!J6088,Percentual!J1099)&gt;1,"0%",VLOOKUP(C1102,Percentual!$A$2:$B$18,2,FALSE))))</f>
        <v/>
      </c>
      <c r="O1102" s="64" t="str">
        <f t="shared" si="69"/>
        <v/>
      </c>
      <c r="P1102" s="65" t="str">
        <f t="shared" si="70"/>
        <v/>
      </c>
      <c r="Q1102" s="64" t="str">
        <f t="shared" si="71"/>
        <v/>
      </c>
      <c r="R1102" s="62" t="str">
        <f t="shared" si="72"/>
        <v/>
      </c>
    </row>
    <row r="1103" spans="1:18" x14ac:dyDescent="0.25">
      <c r="A1103" s="66" t="str">
        <f>IF(B1103&lt;&gt;"", COUNTA($B$5:B1103), "")</f>
        <v/>
      </c>
      <c r="L1103" s="58" t="str">
        <f>IF(Tabela1[[#This Row],[Modalidade da instituição de ensino]]="","",Percentual!$F$2)</f>
        <v/>
      </c>
      <c r="N1103" s="63" t="str">
        <f>IF(Tabela1[[#This Row],[Nome completo do requerente]]="","",IF(C1103="","",IF(COUNTIF(Percentual!$J$2:'Percentual'!J6089,Percentual!J1100)&gt;1,"0%",VLOOKUP(C1103,Percentual!$A$2:$B$18,2,FALSE))))</f>
        <v/>
      </c>
      <c r="O1103" s="64" t="str">
        <f t="shared" si="69"/>
        <v/>
      </c>
      <c r="P1103" s="65" t="str">
        <f t="shared" si="70"/>
        <v/>
      </c>
      <c r="Q1103" s="64" t="str">
        <f t="shared" si="71"/>
        <v/>
      </c>
      <c r="R1103" s="62" t="str">
        <f t="shared" si="72"/>
        <v/>
      </c>
    </row>
    <row r="1104" spans="1:18" x14ac:dyDescent="0.25">
      <c r="A1104" s="66" t="str">
        <f>IF(B1104&lt;&gt;"", COUNTA($B$5:B1104), "")</f>
        <v/>
      </c>
      <c r="L1104" s="58" t="str">
        <f>IF(Tabela1[[#This Row],[Modalidade da instituição de ensino]]="","",Percentual!$F$2)</f>
        <v/>
      </c>
      <c r="N1104" s="63" t="str">
        <f>IF(Tabela1[[#This Row],[Nome completo do requerente]]="","",IF(C1104="","",IF(COUNTIF(Percentual!$J$2:'Percentual'!J6090,Percentual!J1101)&gt;1,"0%",VLOOKUP(C1104,Percentual!$A$2:$B$18,2,FALSE))))</f>
        <v/>
      </c>
      <c r="O1104" s="64" t="str">
        <f t="shared" si="69"/>
        <v/>
      </c>
      <c r="P1104" s="65" t="str">
        <f t="shared" si="70"/>
        <v/>
      </c>
      <c r="Q1104" s="64" t="str">
        <f t="shared" si="71"/>
        <v/>
      </c>
      <c r="R1104" s="62" t="str">
        <f t="shared" si="72"/>
        <v/>
      </c>
    </row>
    <row r="1105" spans="1:18" x14ac:dyDescent="0.25">
      <c r="A1105" s="66" t="str">
        <f>IF(B1105&lt;&gt;"", COUNTA($B$5:B1105), "")</f>
        <v/>
      </c>
      <c r="L1105" s="58" t="str">
        <f>IF(Tabela1[[#This Row],[Modalidade da instituição de ensino]]="","",Percentual!$F$2)</f>
        <v/>
      </c>
      <c r="N1105" s="63" t="str">
        <f>IF(Tabela1[[#This Row],[Nome completo do requerente]]="","",IF(C1105="","",IF(COUNTIF(Percentual!$J$2:'Percentual'!J6091,Percentual!J1102)&gt;1,"0%",VLOOKUP(C1105,Percentual!$A$2:$B$18,2,FALSE))))</f>
        <v/>
      </c>
      <c r="O1105" s="64" t="str">
        <f t="shared" si="69"/>
        <v/>
      </c>
      <c r="P1105" s="65" t="str">
        <f t="shared" si="70"/>
        <v/>
      </c>
      <c r="Q1105" s="64" t="str">
        <f t="shared" si="71"/>
        <v/>
      </c>
      <c r="R1105" s="62" t="str">
        <f t="shared" si="72"/>
        <v/>
      </c>
    </row>
    <row r="1106" spans="1:18" x14ac:dyDescent="0.25">
      <c r="A1106" s="66" t="str">
        <f>IF(B1106&lt;&gt;"", COUNTA($B$5:B1106), "")</f>
        <v/>
      </c>
      <c r="L1106" s="58" t="str">
        <f>IF(Tabela1[[#This Row],[Modalidade da instituição de ensino]]="","",Percentual!$F$2)</f>
        <v/>
      </c>
      <c r="N1106" s="63" t="str">
        <f>IF(Tabela1[[#This Row],[Nome completo do requerente]]="","",IF(C1106="","",IF(COUNTIF(Percentual!$J$2:'Percentual'!J6092,Percentual!J1103)&gt;1,"0%",VLOOKUP(C1106,Percentual!$A$2:$B$18,2,FALSE))))</f>
        <v/>
      </c>
      <c r="O1106" s="64" t="str">
        <f t="shared" si="69"/>
        <v/>
      </c>
      <c r="P1106" s="65" t="str">
        <f t="shared" si="70"/>
        <v/>
      </c>
      <c r="Q1106" s="64" t="str">
        <f t="shared" si="71"/>
        <v/>
      </c>
      <c r="R1106" s="62" t="str">
        <f t="shared" si="72"/>
        <v/>
      </c>
    </row>
    <row r="1107" spans="1:18" x14ac:dyDescent="0.25">
      <c r="A1107" s="66" t="str">
        <f>IF(B1107&lt;&gt;"", COUNTA($B$5:B1107), "")</f>
        <v/>
      </c>
      <c r="L1107" s="58" t="str">
        <f>IF(Tabela1[[#This Row],[Modalidade da instituição de ensino]]="","",Percentual!$F$2)</f>
        <v/>
      </c>
      <c r="N1107" s="63" t="str">
        <f>IF(Tabela1[[#This Row],[Nome completo do requerente]]="","",IF(C1107="","",IF(COUNTIF(Percentual!$J$2:'Percentual'!J6093,Percentual!J1104)&gt;1,"0%",VLOOKUP(C1107,Percentual!$A$2:$B$18,2,FALSE))))</f>
        <v/>
      </c>
      <c r="O1107" s="64" t="str">
        <f t="shared" si="69"/>
        <v/>
      </c>
      <c r="P1107" s="65" t="str">
        <f t="shared" si="70"/>
        <v/>
      </c>
      <c r="Q1107" s="64" t="str">
        <f t="shared" si="71"/>
        <v/>
      </c>
      <c r="R1107" s="62" t="str">
        <f t="shared" si="72"/>
        <v/>
      </c>
    </row>
    <row r="1108" spans="1:18" x14ac:dyDescent="0.25">
      <c r="A1108" s="66" t="str">
        <f>IF(B1108&lt;&gt;"", COUNTA($B$5:B1108), "")</f>
        <v/>
      </c>
      <c r="L1108" s="58" t="str">
        <f>IF(Tabela1[[#This Row],[Modalidade da instituição de ensino]]="","",Percentual!$F$2)</f>
        <v/>
      </c>
      <c r="N1108" s="63" t="str">
        <f>IF(Tabela1[[#This Row],[Nome completo do requerente]]="","",IF(C1108="","",IF(COUNTIF(Percentual!$J$2:'Percentual'!J6094,Percentual!J1105)&gt;1,"0%",VLOOKUP(C1108,Percentual!$A$2:$B$18,2,FALSE))))</f>
        <v/>
      </c>
      <c r="O1108" s="64" t="str">
        <f t="shared" si="69"/>
        <v/>
      </c>
      <c r="P1108" s="65" t="str">
        <f t="shared" si="70"/>
        <v/>
      </c>
      <c r="Q1108" s="64" t="str">
        <f t="shared" si="71"/>
        <v/>
      </c>
      <c r="R1108" s="62" t="str">
        <f t="shared" si="72"/>
        <v/>
      </c>
    </row>
    <row r="1109" spans="1:18" x14ac:dyDescent="0.25">
      <c r="A1109" s="66" t="str">
        <f>IF(B1109&lt;&gt;"", COUNTA($B$5:B1109), "")</f>
        <v/>
      </c>
      <c r="L1109" s="58" t="str">
        <f>IF(Tabela1[[#This Row],[Modalidade da instituição de ensino]]="","",Percentual!$F$2)</f>
        <v/>
      </c>
      <c r="N1109" s="63" t="str">
        <f>IF(Tabela1[[#This Row],[Nome completo do requerente]]="","",IF(C1109="","",IF(COUNTIF(Percentual!$J$2:'Percentual'!J6095,Percentual!J1106)&gt;1,"0%",VLOOKUP(C1109,Percentual!$A$2:$B$18,2,FALSE))))</f>
        <v/>
      </c>
      <c r="O1109" s="64" t="str">
        <f t="shared" si="69"/>
        <v/>
      </c>
      <c r="P1109" s="65" t="str">
        <f t="shared" si="70"/>
        <v/>
      </c>
      <c r="Q1109" s="64" t="str">
        <f t="shared" si="71"/>
        <v/>
      </c>
      <c r="R1109" s="62" t="str">
        <f t="shared" si="72"/>
        <v/>
      </c>
    </row>
    <row r="1110" spans="1:18" x14ac:dyDescent="0.25">
      <c r="A1110" s="66" t="str">
        <f>IF(B1110&lt;&gt;"", COUNTA($B$5:B1110), "")</f>
        <v/>
      </c>
      <c r="L1110" s="58" t="str">
        <f>IF(Tabela1[[#This Row],[Modalidade da instituição de ensino]]="","",Percentual!$F$2)</f>
        <v/>
      </c>
      <c r="N1110" s="63" t="str">
        <f>IF(Tabela1[[#This Row],[Nome completo do requerente]]="","",IF(C1110="","",IF(COUNTIF(Percentual!$J$2:'Percentual'!J6096,Percentual!J1107)&gt;1,"0%",VLOOKUP(C1110,Percentual!$A$2:$B$18,2,FALSE))))</f>
        <v/>
      </c>
      <c r="O1110" s="64" t="str">
        <f t="shared" si="69"/>
        <v/>
      </c>
      <c r="P1110" s="65" t="str">
        <f t="shared" si="70"/>
        <v/>
      </c>
      <c r="Q1110" s="64" t="str">
        <f t="shared" si="71"/>
        <v/>
      </c>
      <c r="R1110" s="62" t="str">
        <f t="shared" si="72"/>
        <v/>
      </c>
    </row>
    <row r="1111" spans="1:18" x14ac:dyDescent="0.25">
      <c r="A1111" s="66" t="str">
        <f>IF(B1111&lt;&gt;"", COUNTA($B$5:B1111), "")</f>
        <v/>
      </c>
      <c r="L1111" s="58" t="str">
        <f>IF(Tabela1[[#This Row],[Modalidade da instituição de ensino]]="","",Percentual!$F$2)</f>
        <v/>
      </c>
      <c r="N1111" s="63" t="str">
        <f>IF(Tabela1[[#This Row],[Nome completo do requerente]]="","",IF(C1111="","",IF(COUNTIF(Percentual!$J$2:'Percentual'!J6097,Percentual!J1108)&gt;1,"0%",VLOOKUP(C1111,Percentual!$A$2:$B$18,2,FALSE))))</f>
        <v/>
      </c>
      <c r="O1111" s="64" t="str">
        <f t="shared" si="69"/>
        <v/>
      </c>
      <c r="P1111" s="65" t="str">
        <f t="shared" si="70"/>
        <v/>
      </c>
      <c r="Q1111" s="64" t="str">
        <f t="shared" si="71"/>
        <v/>
      </c>
      <c r="R1111" s="62" t="str">
        <f t="shared" si="72"/>
        <v/>
      </c>
    </row>
    <row r="1112" spans="1:18" x14ac:dyDescent="0.25">
      <c r="A1112" s="66" t="str">
        <f>IF(B1112&lt;&gt;"", COUNTA($B$5:B1112), "")</f>
        <v/>
      </c>
      <c r="L1112" s="58" t="str">
        <f>IF(Tabela1[[#This Row],[Modalidade da instituição de ensino]]="","",Percentual!$F$2)</f>
        <v/>
      </c>
      <c r="N1112" s="63" t="str">
        <f>IF(Tabela1[[#This Row],[Nome completo do requerente]]="","",IF(C1112="","",IF(COUNTIF(Percentual!$J$2:'Percentual'!J6098,Percentual!J1109)&gt;1,"0%",VLOOKUP(C1112,Percentual!$A$2:$B$18,2,FALSE))))</f>
        <v/>
      </c>
      <c r="O1112" s="64" t="str">
        <f t="shared" si="69"/>
        <v/>
      </c>
      <c r="P1112" s="65" t="str">
        <f t="shared" si="70"/>
        <v/>
      </c>
      <c r="Q1112" s="64" t="str">
        <f t="shared" si="71"/>
        <v/>
      </c>
      <c r="R1112" s="62" t="str">
        <f t="shared" si="72"/>
        <v/>
      </c>
    </row>
    <row r="1113" spans="1:18" x14ac:dyDescent="0.25">
      <c r="A1113" s="66" t="str">
        <f>IF(B1113&lt;&gt;"", COUNTA($B$5:B1113), "")</f>
        <v/>
      </c>
      <c r="L1113" s="58" t="str">
        <f>IF(Tabela1[[#This Row],[Modalidade da instituição de ensino]]="","",Percentual!$F$2)</f>
        <v/>
      </c>
      <c r="N1113" s="63" t="str">
        <f>IF(Tabela1[[#This Row],[Nome completo do requerente]]="","",IF(C1113="","",IF(COUNTIF(Percentual!$J$2:'Percentual'!J6099,Percentual!J1110)&gt;1,"0%",VLOOKUP(C1113,Percentual!$A$2:$B$18,2,FALSE))))</f>
        <v/>
      </c>
      <c r="O1113" s="64" t="str">
        <f t="shared" si="69"/>
        <v/>
      </c>
      <c r="P1113" s="65" t="str">
        <f t="shared" si="70"/>
        <v/>
      </c>
      <c r="Q1113" s="64" t="str">
        <f t="shared" si="71"/>
        <v/>
      </c>
      <c r="R1113" s="62" t="str">
        <f t="shared" si="72"/>
        <v/>
      </c>
    </row>
    <row r="1114" spans="1:18" x14ac:dyDescent="0.25">
      <c r="A1114" s="66" t="str">
        <f>IF(B1114&lt;&gt;"", COUNTA($B$5:B1114), "")</f>
        <v/>
      </c>
      <c r="L1114" s="58" t="str">
        <f>IF(Tabela1[[#This Row],[Modalidade da instituição de ensino]]="","",Percentual!$F$2)</f>
        <v/>
      </c>
      <c r="N1114" s="63" t="str">
        <f>IF(Tabela1[[#This Row],[Nome completo do requerente]]="","",IF(C1114="","",IF(COUNTIF(Percentual!$J$2:'Percentual'!J6100,Percentual!J1111)&gt;1,"0%",VLOOKUP(C1114,Percentual!$A$2:$B$18,2,FALSE))))</f>
        <v/>
      </c>
      <c r="O1114" s="64" t="str">
        <f t="shared" si="69"/>
        <v/>
      </c>
      <c r="P1114" s="65" t="str">
        <f t="shared" si="70"/>
        <v/>
      </c>
      <c r="Q1114" s="64" t="str">
        <f t="shared" si="71"/>
        <v/>
      </c>
      <c r="R1114" s="62" t="str">
        <f t="shared" si="72"/>
        <v/>
      </c>
    </row>
    <row r="1115" spans="1:18" x14ac:dyDescent="0.25">
      <c r="A1115" s="66" t="str">
        <f>IF(B1115&lt;&gt;"", COUNTA($B$5:B1115), "")</f>
        <v/>
      </c>
      <c r="L1115" s="58" t="str">
        <f>IF(Tabela1[[#This Row],[Modalidade da instituição de ensino]]="","",Percentual!$F$2)</f>
        <v/>
      </c>
      <c r="N1115" s="63" t="str">
        <f>IF(Tabela1[[#This Row],[Nome completo do requerente]]="","",IF(C1115="","",IF(COUNTIF(Percentual!$J$2:'Percentual'!J6101,Percentual!J1112)&gt;1,"0%",VLOOKUP(C1115,Percentual!$A$2:$B$18,2,FALSE))))</f>
        <v/>
      </c>
      <c r="O1115" s="64" t="str">
        <f t="shared" si="69"/>
        <v/>
      </c>
      <c r="P1115" s="65" t="str">
        <f t="shared" si="70"/>
        <v/>
      </c>
      <c r="Q1115" s="64" t="str">
        <f t="shared" si="71"/>
        <v/>
      </c>
      <c r="R1115" s="62" t="str">
        <f t="shared" si="72"/>
        <v/>
      </c>
    </row>
    <row r="1116" spans="1:18" x14ac:dyDescent="0.25">
      <c r="A1116" s="66" t="str">
        <f>IF(B1116&lt;&gt;"", COUNTA($B$5:B1116), "")</f>
        <v/>
      </c>
      <c r="L1116" s="58" t="str">
        <f>IF(Tabela1[[#This Row],[Modalidade da instituição de ensino]]="","",Percentual!$F$2)</f>
        <v/>
      </c>
      <c r="N1116" s="63" t="str">
        <f>IF(Tabela1[[#This Row],[Nome completo do requerente]]="","",IF(C1116="","",IF(COUNTIF(Percentual!$J$2:'Percentual'!J6102,Percentual!J1113)&gt;1,"0%",VLOOKUP(C1116,Percentual!$A$2:$B$18,2,FALSE))))</f>
        <v/>
      </c>
      <c r="O1116" s="64" t="str">
        <f t="shared" si="69"/>
        <v/>
      </c>
      <c r="P1116" s="65" t="str">
        <f t="shared" si="70"/>
        <v/>
      </c>
      <c r="Q1116" s="64" t="str">
        <f t="shared" si="71"/>
        <v/>
      </c>
      <c r="R1116" s="62" t="str">
        <f t="shared" si="72"/>
        <v/>
      </c>
    </row>
    <row r="1117" spans="1:18" x14ac:dyDescent="0.25">
      <c r="A1117" s="66" t="str">
        <f>IF(B1117&lt;&gt;"", COUNTA($B$5:B1117), "")</f>
        <v/>
      </c>
      <c r="L1117" s="58" t="str">
        <f>IF(Tabela1[[#This Row],[Modalidade da instituição de ensino]]="","",Percentual!$F$2)</f>
        <v/>
      </c>
      <c r="N1117" s="63" t="str">
        <f>IF(Tabela1[[#This Row],[Nome completo do requerente]]="","",IF(C1117="","",IF(COUNTIF(Percentual!$J$2:'Percentual'!J6103,Percentual!J1114)&gt;1,"0%",VLOOKUP(C1117,Percentual!$A$2:$B$18,2,FALSE))))</f>
        <v/>
      </c>
      <c r="O1117" s="64" t="str">
        <f t="shared" si="69"/>
        <v/>
      </c>
      <c r="P1117" s="65" t="str">
        <f t="shared" si="70"/>
        <v/>
      </c>
      <c r="Q1117" s="64" t="str">
        <f t="shared" si="71"/>
        <v/>
      </c>
      <c r="R1117" s="62" t="str">
        <f t="shared" si="72"/>
        <v/>
      </c>
    </row>
    <row r="1118" spans="1:18" x14ac:dyDescent="0.25">
      <c r="A1118" s="66" t="str">
        <f>IF(B1118&lt;&gt;"", COUNTA($B$5:B1118), "")</f>
        <v/>
      </c>
      <c r="L1118" s="58" t="str">
        <f>IF(Tabela1[[#This Row],[Modalidade da instituição de ensino]]="","",Percentual!$F$2)</f>
        <v/>
      </c>
      <c r="N1118" s="63" t="str">
        <f>IF(Tabela1[[#This Row],[Nome completo do requerente]]="","",IF(C1118="","",IF(COUNTIF(Percentual!$J$2:'Percentual'!J6104,Percentual!J1115)&gt;1,"0%",VLOOKUP(C1118,Percentual!$A$2:$B$18,2,FALSE))))</f>
        <v/>
      </c>
      <c r="O1118" s="64" t="str">
        <f t="shared" si="69"/>
        <v/>
      </c>
      <c r="P1118" s="65" t="str">
        <f t="shared" si="70"/>
        <v/>
      </c>
      <c r="Q1118" s="64" t="str">
        <f t="shared" si="71"/>
        <v/>
      </c>
      <c r="R1118" s="62" t="str">
        <f t="shared" si="72"/>
        <v/>
      </c>
    </row>
    <row r="1119" spans="1:18" x14ac:dyDescent="0.25">
      <c r="A1119" s="66" t="str">
        <f>IF(B1119&lt;&gt;"", COUNTA($B$5:B1119), "")</f>
        <v/>
      </c>
      <c r="L1119" s="58" t="str">
        <f>IF(Tabela1[[#This Row],[Modalidade da instituição de ensino]]="","",Percentual!$F$2)</f>
        <v/>
      </c>
      <c r="N1119" s="63" t="str">
        <f>IF(Tabela1[[#This Row],[Nome completo do requerente]]="","",IF(C1119="","",IF(COUNTIF(Percentual!$J$2:'Percentual'!J6105,Percentual!J1116)&gt;1,"0%",VLOOKUP(C1119,Percentual!$A$2:$B$18,2,FALSE))))</f>
        <v/>
      </c>
      <c r="O1119" s="64" t="str">
        <f t="shared" si="69"/>
        <v/>
      </c>
      <c r="P1119" s="65" t="str">
        <f t="shared" si="70"/>
        <v/>
      </c>
      <c r="Q1119" s="64" t="str">
        <f t="shared" si="71"/>
        <v/>
      </c>
      <c r="R1119" s="62" t="str">
        <f t="shared" si="72"/>
        <v/>
      </c>
    </row>
    <row r="1120" spans="1:18" x14ac:dyDescent="0.25">
      <c r="A1120" s="66" t="str">
        <f>IF(B1120&lt;&gt;"", COUNTA($B$5:B1120), "")</f>
        <v/>
      </c>
      <c r="L1120" s="58" t="str">
        <f>IF(Tabela1[[#This Row],[Modalidade da instituição de ensino]]="","",Percentual!$F$2)</f>
        <v/>
      </c>
      <c r="N1120" s="63" t="str">
        <f>IF(Tabela1[[#This Row],[Nome completo do requerente]]="","",IF(C1120="","",IF(COUNTIF(Percentual!$J$2:'Percentual'!J6106,Percentual!J1117)&gt;1,"0%",VLOOKUP(C1120,Percentual!$A$2:$B$18,2,FALSE))))</f>
        <v/>
      </c>
      <c r="O1120" s="64" t="str">
        <f t="shared" si="69"/>
        <v/>
      </c>
      <c r="P1120" s="65" t="str">
        <f t="shared" si="70"/>
        <v/>
      </c>
      <c r="Q1120" s="64" t="str">
        <f t="shared" si="71"/>
        <v/>
      </c>
      <c r="R1120" s="62" t="str">
        <f t="shared" si="72"/>
        <v/>
      </c>
    </row>
    <row r="1121" spans="1:18" x14ac:dyDescent="0.25">
      <c r="A1121" s="66" t="str">
        <f>IF(B1121&lt;&gt;"", COUNTA($B$5:B1121), "")</f>
        <v/>
      </c>
      <c r="L1121" s="58" t="str">
        <f>IF(Tabela1[[#This Row],[Modalidade da instituição de ensino]]="","",Percentual!$F$2)</f>
        <v/>
      </c>
      <c r="N1121" s="63" t="str">
        <f>IF(Tabela1[[#This Row],[Nome completo do requerente]]="","",IF(C1121="","",IF(COUNTIF(Percentual!$J$2:'Percentual'!J6107,Percentual!J1118)&gt;1,"0%",VLOOKUP(C1121,Percentual!$A$2:$B$18,2,FALSE))))</f>
        <v/>
      </c>
      <c r="O1121" s="64" t="str">
        <f t="shared" si="69"/>
        <v/>
      </c>
      <c r="P1121" s="65" t="str">
        <f t="shared" si="70"/>
        <v/>
      </c>
      <c r="Q1121" s="64" t="str">
        <f t="shared" si="71"/>
        <v/>
      </c>
      <c r="R1121" s="62" t="str">
        <f t="shared" si="72"/>
        <v/>
      </c>
    </row>
    <row r="1122" spans="1:18" x14ac:dyDescent="0.25">
      <c r="A1122" s="66" t="str">
        <f>IF(B1122&lt;&gt;"", COUNTA($B$5:B1122), "")</f>
        <v/>
      </c>
      <c r="L1122" s="58" t="str">
        <f>IF(Tabela1[[#This Row],[Modalidade da instituição de ensino]]="","",Percentual!$F$2)</f>
        <v/>
      </c>
      <c r="N1122" s="63" t="str">
        <f>IF(Tabela1[[#This Row],[Nome completo do requerente]]="","",IF(C1122="","",IF(COUNTIF(Percentual!$J$2:'Percentual'!J6108,Percentual!J1119)&gt;1,"0%",VLOOKUP(C1122,Percentual!$A$2:$B$18,2,FALSE))))</f>
        <v/>
      </c>
      <c r="O1122" s="64" t="str">
        <f t="shared" si="69"/>
        <v/>
      </c>
      <c r="P1122" s="65" t="str">
        <f t="shared" si="70"/>
        <v/>
      </c>
      <c r="Q1122" s="64" t="str">
        <f t="shared" si="71"/>
        <v/>
      </c>
      <c r="R1122" s="62" t="str">
        <f t="shared" si="72"/>
        <v/>
      </c>
    </row>
    <row r="1123" spans="1:18" x14ac:dyDescent="0.25">
      <c r="A1123" s="66" t="str">
        <f>IF(B1123&lt;&gt;"", COUNTA($B$5:B1123), "")</f>
        <v/>
      </c>
      <c r="L1123" s="58" t="str">
        <f>IF(Tabela1[[#This Row],[Modalidade da instituição de ensino]]="","",Percentual!$F$2)</f>
        <v/>
      </c>
      <c r="N1123" s="63" t="str">
        <f>IF(Tabela1[[#This Row],[Nome completo do requerente]]="","",IF(C1123="","",IF(COUNTIF(Percentual!$J$2:'Percentual'!J6109,Percentual!J1120)&gt;1,"0%",VLOOKUP(C1123,Percentual!$A$2:$B$18,2,FALSE))))</f>
        <v/>
      </c>
      <c r="O1123" s="64" t="str">
        <f t="shared" si="69"/>
        <v/>
      </c>
      <c r="P1123" s="65" t="str">
        <f t="shared" si="70"/>
        <v/>
      </c>
      <c r="Q1123" s="64" t="str">
        <f t="shared" si="71"/>
        <v/>
      </c>
      <c r="R1123" s="62" t="str">
        <f t="shared" si="72"/>
        <v/>
      </c>
    </row>
    <row r="1124" spans="1:18" x14ac:dyDescent="0.25">
      <c r="A1124" s="66" t="str">
        <f>IF(B1124&lt;&gt;"", COUNTA($B$5:B1124), "")</f>
        <v/>
      </c>
      <c r="L1124" s="58" t="str">
        <f>IF(Tabela1[[#This Row],[Modalidade da instituição de ensino]]="","",Percentual!$F$2)</f>
        <v/>
      </c>
      <c r="N1124" s="63" t="str">
        <f>IF(Tabela1[[#This Row],[Nome completo do requerente]]="","",IF(C1124="","",IF(COUNTIF(Percentual!$J$2:'Percentual'!J6110,Percentual!J1121)&gt;1,"0%",VLOOKUP(C1124,Percentual!$A$2:$B$18,2,FALSE))))</f>
        <v/>
      </c>
      <c r="O1124" s="64" t="str">
        <f t="shared" si="69"/>
        <v/>
      </c>
      <c r="P1124" s="65" t="str">
        <f t="shared" si="70"/>
        <v/>
      </c>
      <c r="Q1124" s="64" t="str">
        <f t="shared" si="71"/>
        <v/>
      </c>
      <c r="R1124" s="62" t="str">
        <f t="shared" si="72"/>
        <v/>
      </c>
    </row>
    <row r="1125" spans="1:18" x14ac:dyDescent="0.25">
      <c r="A1125" s="66" t="str">
        <f>IF(B1125&lt;&gt;"", COUNTA($B$5:B1125), "")</f>
        <v/>
      </c>
      <c r="L1125" s="58" t="str">
        <f>IF(Tabela1[[#This Row],[Modalidade da instituição de ensino]]="","",Percentual!$F$2)</f>
        <v/>
      </c>
      <c r="N1125" s="63" t="str">
        <f>IF(Tabela1[[#This Row],[Nome completo do requerente]]="","",IF(C1125="","",IF(COUNTIF(Percentual!$J$2:'Percentual'!J6111,Percentual!J1122)&gt;1,"0%",VLOOKUP(C1125,Percentual!$A$2:$B$18,2,FALSE))))</f>
        <v/>
      </c>
      <c r="O1125" s="64" t="str">
        <f t="shared" si="69"/>
        <v/>
      </c>
      <c r="P1125" s="65" t="str">
        <f t="shared" si="70"/>
        <v/>
      </c>
      <c r="Q1125" s="64" t="str">
        <f t="shared" si="71"/>
        <v/>
      </c>
      <c r="R1125" s="62" t="str">
        <f t="shared" si="72"/>
        <v/>
      </c>
    </row>
    <row r="1126" spans="1:18" x14ac:dyDescent="0.25">
      <c r="A1126" s="66" t="str">
        <f>IF(B1126&lt;&gt;"", COUNTA($B$5:B1126), "")</f>
        <v/>
      </c>
      <c r="L1126" s="58" t="str">
        <f>IF(Tabela1[[#This Row],[Modalidade da instituição de ensino]]="","",Percentual!$F$2)</f>
        <v/>
      </c>
      <c r="N1126" s="63" t="str">
        <f>IF(Tabela1[[#This Row],[Nome completo do requerente]]="","",IF(C1126="","",IF(COUNTIF(Percentual!$J$2:'Percentual'!J6112,Percentual!J1123)&gt;1,"0%",VLOOKUP(C1126,Percentual!$A$2:$B$18,2,FALSE))))</f>
        <v/>
      </c>
      <c r="O1126" s="64" t="str">
        <f t="shared" si="69"/>
        <v/>
      </c>
      <c r="P1126" s="65" t="str">
        <f t="shared" si="70"/>
        <v/>
      </c>
      <c r="Q1126" s="64" t="str">
        <f t="shared" si="71"/>
        <v/>
      </c>
      <c r="R1126" s="62" t="str">
        <f t="shared" si="72"/>
        <v/>
      </c>
    </row>
    <row r="1127" spans="1:18" x14ac:dyDescent="0.25">
      <c r="A1127" s="66" t="str">
        <f>IF(B1127&lt;&gt;"", COUNTA($B$5:B1127), "")</f>
        <v/>
      </c>
      <c r="L1127" s="58" t="str">
        <f>IF(Tabela1[[#This Row],[Modalidade da instituição de ensino]]="","",Percentual!$F$2)</f>
        <v/>
      </c>
      <c r="N1127" s="63" t="str">
        <f>IF(Tabela1[[#This Row],[Nome completo do requerente]]="","",IF(C1127="","",IF(COUNTIF(Percentual!$J$2:'Percentual'!J6113,Percentual!J1124)&gt;1,"0%",VLOOKUP(C1127,Percentual!$A$2:$B$18,2,FALSE))))</f>
        <v/>
      </c>
      <c r="O1127" s="64" t="str">
        <f t="shared" si="69"/>
        <v/>
      </c>
      <c r="P1127" s="65" t="str">
        <f t="shared" si="70"/>
        <v/>
      </c>
      <c r="Q1127" s="64" t="str">
        <f t="shared" si="71"/>
        <v/>
      </c>
      <c r="R1127" s="62" t="str">
        <f t="shared" si="72"/>
        <v/>
      </c>
    </row>
    <row r="1128" spans="1:18" x14ac:dyDescent="0.25">
      <c r="A1128" s="66" t="str">
        <f>IF(B1128&lt;&gt;"", COUNTA($B$5:B1128), "")</f>
        <v/>
      </c>
      <c r="L1128" s="58" t="str">
        <f>IF(Tabela1[[#This Row],[Modalidade da instituição de ensino]]="","",Percentual!$F$2)</f>
        <v/>
      </c>
      <c r="N1128" s="63" t="str">
        <f>IF(Tabela1[[#This Row],[Nome completo do requerente]]="","",IF(C1128="","",IF(COUNTIF(Percentual!$J$2:'Percentual'!J6114,Percentual!J1125)&gt;1,"0%",VLOOKUP(C1128,Percentual!$A$2:$B$18,2,FALSE))))</f>
        <v/>
      </c>
      <c r="O1128" s="64" t="str">
        <f t="shared" si="69"/>
        <v/>
      </c>
      <c r="P1128" s="65" t="str">
        <f t="shared" si="70"/>
        <v/>
      </c>
      <c r="Q1128" s="64" t="str">
        <f t="shared" si="71"/>
        <v/>
      </c>
      <c r="R1128" s="62" t="str">
        <f t="shared" si="72"/>
        <v/>
      </c>
    </row>
    <row r="1129" spans="1:18" x14ac:dyDescent="0.25">
      <c r="A1129" s="66" t="str">
        <f>IF(B1129&lt;&gt;"", COUNTA($B$5:B1129), "")</f>
        <v/>
      </c>
      <c r="L1129" s="58" t="str">
        <f>IF(Tabela1[[#This Row],[Modalidade da instituição de ensino]]="","",Percentual!$F$2)</f>
        <v/>
      </c>
      <c r="N1129" s="63" t="str">
        <f>IF(Tabela1[[#This Row],[Nome completo do requerente]]="","",IF(C1129="","",IF(COUNTIF(Percentual!$J$2:'Percentual'!J6115,Percentual!J1126)&gt;1,"0%",VLOOKUP(C1129,Percentual!$A$2:$B$18,2,FALSE))))</f>
        <v/>
      </c>
      <c r="O1129" s="64" t="str">
        <f t="shared" si="69"/>
        <v/>
      </c>
      <c r="P1129" s="65" t="str">
        <f t="shared" si="70"/>
        <v/>
      </c>
      <c r="Q1129" s="64" t="str">
        <f t="shared" si="71"/>
        <v/>
      </c>
      <c r="R1129" s="62" t="str">
        <f t="shared" si="72"/>
        <v/>
      </c>
    </row>
    <row r="1130" spans="1:18" x14ac:dyDescent="0.25">
      <c r="A1130" s="66" t="str">
        <f>IF(B1130&lt;&gt;"", COUNTA($B$5:B1130), "")</f>
        <v/>
      </c>
      <c r="L1130" s="58" t="str">
        <f>IF(Tabela1[[#This Row],[Modalidade da instituição de ensino]]="","",Percentual!$F$2)</f>
        <v/>
      </c>
      <c r="N1130" s="63" t="str">
        <f>IF(Tabela1[[#This Row],[Nome completo do requerente]]="","",IF(C1130="","",IF(COUNTIF(Percentual!$J$2:'Percentual'!J6116,Percentual!J1127)&gt;1,"0%",VLOOKUP(C1130,Percentual!$A$2:$B$18,2,FALSE))))</f>
        <v/>
      </c>
      <c r="O1130" s="64" t="str">
        <f t="shared" si="69"/>
        <v/>
      </c>
      <c r="P1130" s="65" t="str">
        <f t="shared" si="70"/>
        <v/>
      </c>
      <c r="Q1130" s="64" t="str">
        <f t="shared" si="71"/>
        <v/>
      </c>
      <c r="R1130" s="62" t="str">
        <f t="shared" si="72"/>
        <v/>
      </c>
    </row>
    <row r="1131" spans="1:18" x14ac:dyDescent="0.25">
      <c r="A1131" s="66" t="str">
        <f>IF(B1131&lt;&gt;"", COUNTA($B$5:B1131), "")</f>
        <v/>
      </c>
      <c r="L1131" s="58" t="str">
        <f>IF(Tabela1[[#This Row],[Modalidade da instituição de ensino]]="","",Percentual!$F$2)</f>
        <v/>
      </c>
      <c r="N1131" s="63" t="str">
        <f>IF(Tabela1[[#This Row],[Nome completo do requerente]]="","",IF(C1131="","",IF(COUNTIF(Percentual!$J$2:'Percentual'!J6117,Percentual!J1128)&gt;1,"0%",VLOOKUP(C1131,Percentual!$A$2:$B$18,2,FALSE))))</f>
        <v/>
      </c>
      <c r="O1131" s="64" t="str">
        <f t="shared" si="69"/>
        <v/>
      </c>
      <c r="P1131" s="65" t="str">
        <f t="shared" si="70"/>
        <v/>
      </c>
      <c r="Q1131" s="64" t="str">
        <f t="shared" si="71"/>
        <v/>
      </c>
      <c r="R1131" s="62" t="str">
        <f t="shared" si="72"/>
        <v/>
      </c>
    </row>
    <row r="1132" spans="1:18" x14ac:dyDescent="0.25">
      <c r="A1132" s="66" t="str">
        <f>IF(B1132&lt;&gt;"", COUNTA($B$5:B1132), "")</f>
        <v/>
      </c>
      <c r="L1132" s="58" t="str">
        <f>IF(Tabela1[[#This Row],[Modalidade da instituição de ensino]]="","",Percentual!$F$2)</f>
        <v/>
      </c>
      <c r="N1132" s="63" t="str">
        <f>IF(Tabela1[[#This Row],[Nome completo do requerente]]="","",IF(C1132="","",IF(COUNTIF(Percentual!$J$2:'Percentual'!J6118,Percentual!J1129)&gt;1,"0%",VLOOKUP(C1132,Percentual!$A$2:$B$18,2,FALSE))))</f>
        <v/>
      </c>
      <c r="O1132" s="64" t="str">
        <f t="shared" si="69"/>
        <v/>
      </c>
      <c r="P1132" s="65" t="str">
        <f t="shared" si="70"/>
        <v/>
      </c>
      <c r="Q1132" s="64" t="str">
        <f t="shared" si="71"/>
        <v/>
      </c>
      <c r="R1132" s="62" t="str">
        <f t="shared" si="72"/>
        <v/>
      </c>
    </row>
    <row r="1133" spans="1:18" x14ac:dyDescent="0.25">
      <c r="A1133" s="66" t="str">
        <f>IF(B1133&lt;&gt;"", COUNTA($B$5:B1133), "")</f>
        <v/>
      </c>
      <c r="L1133" s="58" t="str">
        <f>IF(Tabela1[[#This Row],[Modalidade da instituição de ensino]]="","",Percentual!$F$2)</f>
        <v/>
      </c>
      <c r="N1133" s="63" t="str">
        <f>IF(Tabela1[[#This Row],[Nome completo do requerente]]="","",IF(C1133="","",IF(COUNTIF(Percentual!$J$2:'Percentual'!J6119,Percentual!J1130)&gt;1,"0%",VLOOKUP(C1133,Percentual!$A$2:$B$18,2,FALSE))))</f>
        <v/>
      </c>
      <c r="O1133" s="64" t="str">
        <f t="shared" si="69"/>
        <v/>
      </c>
      <c r="P1133" s="65" t="str">
        <f t="shared" si="70"/>
        <v/>
      </c>
      <c r="Q1133" s="64" t="str">
        <f t="shared" si="71"/>
        <v/>
      </c>
      <c r="R1133" s="62" t="str">
        <f t="shared" si="72"/>
        <v/>
      </c>
    </row>
    <row r="1134" spans="1:18" x14ac:dyDescent="0.25">
      <c r="A1134" s="66" t="str">
        <f>IF(B1134&lt;&gt;"", COUNTA($B$5:B1134), "")</f>
        <v/>
      </c>
      <c r="L1134" s="58" t="str">
        <f>IF(Tabela1[[#This Row],[Modalidade da instituição de ensino]]="","",Percentual!$F$2)</f>
        <v/>
      </c>
      <c r="N1134" s="63" t="str">
        <f>IF(Tabela1[[#This Row],[Nome completo do requerente]]="","",IF(C1134="","",IF(COUNTIF(Percentual!$J$2:'Percentual'!J6120,Percentual!J1131)&gt;1,"0%",VLOOKUP(C1134,Percentual!$A$2:$B$18,2,FALSE))))</f>
        <v/>
      </c>
      <c r="O1134" s="64" t="str">
        <f t="shared" si="69"/>
        <v/>
      </c>
      <c r="P1134" s="65" t="str">
        <f t="shared" si="70"/>
        <v/>
      </c>
      <c r="Q1134" s="64" t="str">
        <f t="shared" si="71"/>
        <v/>
      </c>
      <c r="R1134" s="62" t="str">
        <f t="shared" si="72"/>
        <v/>
      </c>
    </row>
    <row r="1135" spans="1:18" x14ac:dyDescent="0.25">
      <c r="A1135" s="66" t="str">
        <f>IF(B1135&lt;&gt;"", COUNTA($B$5:B1135), "")</f>
        <v/>
      </c>
      <c r="L1135" s="58" t="str">
        <f>IF(Tabela1[[#This Row],[Modalidade da instituição de ensino]]="","",Percentual!$F$2)</f>
        <v/>
      </c>
      <c r="N1135" s="63" t="str">
        <f>IF(Tabela1[[#This Row],[Nome completo do requerente]]="","",IF(C1135="","",IF(COUNTIF(Percentual!$J$2:'Percentual'!J6121,Percentual!J1132)&gt;1,"0%",VLOOKUP(C1135,Percentual!$A$2:$B$18,2,FALSE))))</f>
        <v/>
      </c>
      <c r="O1135" s="64" t="str">
        <f t="shared" si="69"/>
        <v/>
      </c>
      <c r="P1135" s="65" t="str">
        <f t="shared" si="70"/>
        <v/>
      </c>
      <c r="Q1135" s="64" t="str">
        <f t="shared" si="71"/>
        <v/>
      </c>
      <c r="R1135" s="62" t="str">
        <f t="shared" si="72"/>
        <v/>
      </c>
    </row>
    <row r="1136" spans="1:18" x14ac:dyDescent="0.25">
      <c r="A1136" s="66" t="str">
        <f>IF(B1136&lt;&gt;"", COUNTA($B$5:B1136), "")</f>
        <v/>
      </c>
      <c r="L1136" s="58" t="str">
        <f>IF(Tabela1[[#This Row],[Modalidade da instituição de ensino]]="","",Percentual!$F$2)</f>
        <v/>
      </c>
      <c r="N1136" s="63" t="str">
        <f>IF(Tabela1[[#This Row],[Nome completo do requerente]]="","",IF(C1136="","",IF(COUNTIF(Percentual!$J$2:'Percentual'!J6122,Percentual!J1133)&gt;1,"0%",VLOOKUP(C1136,Percentual!$A$2:$B$18,2,FALSE))))</f>
        <v/>
      </c>
      <c r="O1136" s="64" t="str">
        <f t="shared" si="69"/>
        <v/>
      </c>
      <c r="P1136" s="65" t="str">
        <f t="shared" si="70"/>
        <v/>
      </c>
      <c r="Q1136" s="64" t="str">
        <f t="shared" si="71"/>
        <v/>
      </c>
      <c r="R1136" s="62" t="str">
        <f t="shared" si="72"/>
        <v/>
      </c>
    </row>
    <row r="1137" spans="1:18" x14ac:dyDescent="0.25">
      <c r="A1137" s="66" t="str">
        <f>IF(B1137&lt;&gt;"", COUNTA($B$5:B1137), "")</f>
        <v/>
      </c>
      <c r="L1137" s="58" t="str">
        <f>IF(Tabela1[[#This Row],[Modalidade da instituição de ensino]]="","",Percentual!$F$2)</f>
        <v/>
      </c>
      <c r="N1137" s="63" t="str">
        <f>IF(Tabela1[[#This Row],[Nome completo do requerente]]="","",IF(C1137="","",IF(COUNTIF(Percentual!$J$2:'Percentual'!J6123,Percentual!J1134)&gt;1,"0%",VLOOKUP(C1137,Percentual!$A$2:$B$18,2,FALSE))))</f>
        <v/>
      </c>
      <c r="O1137" s="64" t="str">
        <f t="shared" si="69"/>
        <v/>
      </c>
      <c r="P1137" s="65" t="str">
        <f t="shared" si="70"/>
        <v/>
      </c>
      <c r="Q1137" s="64" t="str">
        <f t="shared" si="71"/>
        <v/>
      </c>
      <c r="R1137" s="62" t="str">
        <f t="shared" si="72"/>
        <v/>
      </c>
    </row>
    <row r="1138" spans="1:18" x14ac:dyDescent="0.25">
      <c r="A1138" s="66" t="str">
        <f>IF(B1138&lt;&gt;"", COUNTA($B$5:B1138), "")</f>
        <v/>
      </c>
      <c r="L1138" s="58" t="str">
        <f>IF(Tabela1[[#This Row],[Modalidade da instituição de ensino]]="","",Percentual!$F$2)</f>
        <v/>
      </c>
      <c r="N1138" s="63" t="str">
        <f>IF(Tabela1[[#This Row],[Nome completo do requerente]]="","",IF(C1138="","",IF(COUNTIF(Percentual!$J$2:'Percentual'!J6124,Percentual!J1135)&gt;1,"0%",VLOOKUP(C1138,Percentual!$A$2:$B$18,2,FALSE))))</f>
        <v/>
      </c>
      <c r="O1138" s="64" t="str">
        <f t="shared" si="69"/>
        <v/>
      </c>
      <c r="P1138" s="65" t="str">
        <f t="shared" si="70"/>
        <v/>
      </c>
      <c r="Q1138" s="64" t="str">
        <f t="shared" si="71"/>
        <v/>
      </c>
      <c r="R1138" s="62" t="str">
        <f t="shared" si="72"/>
        <v/>
      </c>
    </row>
    <row r="1139" spans="1:18" x14ac:dyDescent="0.25">
      <c r="A1139" s="66" t="str">
        <f>IF(B1139&lt;&gt;"", COUNTA($B$5:B1139), "")</f>
        <v/>
      </c>
      <c r="L1139" s="58" t="str">
        <f>IF(Tabela1[[#This Row],[Modalidade da instituição de ensino]]="","",Percentual!$F$2)</f>
        <v/>
      </c>
      <c r="N1139" s="63" t="str">
        <f>IF(Tabela1[[#This Row],[Nome completo do requerente]]="","",IF(C1139="","",IF(COUNTIF(Percentual!$J$2:'Percentual'!J6125,Percentual!J1136)&gt;1,"0%",VLOOKUP(C1139,Percentual!$A$2:$B$18,2,FALSE))))</f>
        <v/>
      </c>
      <c r="O1139" s="64" t="str">
        <f t="shared" si="69"/>
        <v/>
      </c>
      <c r="P1139" s="65" t="str">
        <f t="shared" si="70"/>
        <v/>
      </c>
      <c r="Q1139" s="64" t="str">
        <f t="shared" si="71"/>
        <v/>
      </c>
      <c r="R1139" s="62" t="str">
        <f t="shared" si="72"/>
        <v/>
      </c>
    </row>
    <row r="1140" spans="1:18" x14ac:dyDescent="0.25">
      <c r="A1140" s="66" t="str">
        <f>IF(B1140&lt;&gt;"", COUNTA($B$5:B1140), "")</f>
        <v/>
      </c>
      <c r="L1140" s="58" t="str">
        <f>IF(Tabela1[[#This Row],[Modalidade da instituição de ensino]]="","",Percentual!$F$2)</f>
        <v/>
      </c>
      <c r="N1140" s="63" t="str">
        <f>IF(Tabela1[[#This Row],[Nome completo do requerente]]="","",IF(C1140="","",IF(COUNTIF(Percentual!$J$2:'Percentual'!J6126,Percentual!J1137)&gt;1,"0%",VLOOKUP(C1140,Percentual!$A$2:$B$18,2,FALSE))))</f>
        <v/>
      </c>
      <c r="O1140" s="64" t="str">
        <f t="shared" si="69"/>
        <v/>
      </c>
      <c r="P1140" s="65" t="str">
        <f t="shared" si="70"/>
        <v/>
      </c>
      <c r="Q1140" s="64" t="str">
        <f t="shared" si="71"/>
        <v/>
      </c>
      <c r="R1140" s="62" t="str">
        <f t="shared" si="72"/>
        <v/>
      </c>
    </row>
    <row r="1141" spans="1:18" x14ac:dyDescent="0.25">
      <c r="A1141" s="66" t="str">
        <f>IF(B1141&lt;&gt;"", COUNTA($B$5:B1141), "")</f>
        <v/>
      </c>
      <c r="L1141" s="58" t="str">
        <f>IF(Tabela1[[#This Row],[Modalidade da instituição de ensino]]="","",Percentual!$F$2)</f>
        <v/>
      </c>
      <c r="N1141" s="63" t="str">
        <f>IF(Tabela1[[#This Row],[Nome completo do requerente]]="","",IF(C1141="","",IF(COUNTIF(Percentual!$J$2:'Percentual'!J6127,Percentual!J1138)&gt;1,"0%",VLOOKUP(C1141,Percentual!$A$2:$B$18,2,FALSE))))</f>
        <v/>
      </c>
      <c r="O1141" s="64" t="str">
        <f t="shared" si="69"/>
        <v/>
      </c>
      <c r="P1141" s="65" t="str">
        <f t="shared" si="70"/>
        <v/>
      </c>
      <c r="Q1141" s="64" t="str">
        <f t="shared" si="71"/>
        <v/>
      </c>
      <c r="R1141" s="62" t="str">
        <f t="shared" si="72"/>
        <v/>
      </c>
    </row>
    <row r="1142" spans="1:18" x14ac:dyDescent="0.25">
      <c r="A1142" s="66" t="str">
        <f>IF(B1142&lt;&gt;"", COUNTA($B$5:B1142), "")</f>
        <v/>
      </c>
      <c r="L1142" s="58" t="str">
        <f>IF(Tabela1[[#This Row],[Modalidade da instituição de ensino]]="","",Percentual!$F$2)</f>
        <v/>
      </c>
      <c r="N1142" s="63" t="str">
        <f>IF(Tabela1[[#This Row],[Nome completo do requerente]]="","",IF(C1142="","",IF(COUNTIF(Percentual!$J$2:'Percentual'!J6128,Percentual!J1139)&gt;1,"0%",VLOOKUP(C1142,Percentual!$A$2:$B$18,2,FALSE))))</f>
        <v/>
      </c>
      <c r="O1142" s="64" t="str">
        <f t="shared" si="69"/>
        <v/>
      </c>
      <c r="P1142" s="65" t="str">
        <f t="shared" si="70"/>
        <v/>
      </c>
      <c r="Q1142" s="64" t="str">
        <f t="shared" si="71"/>
        <v/>
      </c>
      <c r="R1142" s="62" t="str">
        <f t="shared" si="72"/>
        <v/>
      </c>
    </row>
    <row r="1143" spans="1:18" x14ac:dyDescent="0.25">
      <c r="A1143" s="66" t="str">
        <f>IF(B1143&lt;&gt;"", COUNTA($B$5:B1143), "")</f>
        <v/>
      </c>
      <c r="L1143" s="58" t="str">
        <f>IF(Tabela1[[#This Row],[Modalidade da instituição de ensino]]="","",Percentual!$F$2)</f>
        <v/>
      </c>
      <c r="N1143" s="63" t="str">
        <f>IF(Tabela1[[#This Row],[Nome completo do requerente]]="","",IF(C1143="","",IF(COUNTIF(Percentual!$J$2:'Percentual'!J6129,Percentual!J1140)&gt;1,"0%",VLOOKUP(C1143,Percentual!$A$2:$B$18,2,FALSE))))</f>
        <v/>
      </c>
      <c r="O1143" s="64" t="str">
        <f t="shared" si="69"/>
        <v/>
      </c>
      <c r="P1143" s="65" t="str">
        <f t="shared" si="70"/>
        <v/>
      </c>
      <c r="Q1143" s="64" t="str">
        <f t="shared" si="71"/>
        <v/>
      </c>
      <c r="R1143" s="62" t="str">
        <f t="shared" si="72"/>
        <v/>
      </c>
    </row>
    <row r="1144" spans="1:18" x14ac:dyDescent="0.25">
      <c r="A1144" s="66" t="str">
        <f>IF(B1144&lt;&gt;"", COUNTA($B$5:B1144), "")</f>
        <v/>
      </c>
      <c r="L1144" s="58" t="str">
        <f>IF(Tabela1[[#This Row],[Modalidade da instituição de ensino]]="","",Percentual!$F$2)</f>
        <v/>
      </c>
      <c r="N1144" s="63" t="str">
        <f>IF(Tabela1[[#This Row],[Nome completo do requerente]]="","",IF(C1144="","",IF(COUNTIF(Percentual!$J$2:'Percentual'!J6130,Percentual!J1141)&gt;1,"0%",VLOOKUP(C1144,Percentual!$A$2:$B$18,2,FALSE))))</f>
        <v/>
      </c>
      <c r="O1144" s="64" t="str">
        <f t="shared" si="69"/>
        <v/>
      </c>
      <c r="P1144" s="65" t="str">
        <f t="shared" si="70"/>
        <v/>
      </c>
      <c r="Q1144" s="64" t="str">
        <f t="shared" si="71"/>
        <v/>
      </c>
      <c r="R1144" s="62" t="str">
        <f t="shared" si="72"/>
        <v/>
      </c>
    </row>
    <row r="1145" spans="1:18" x14ac:dyDescent="0.25">
      <c r="A1145" s="66" t="str">
        <f>IF(B1145&lt;&gt;"", COUNTA($B$5:B1145), "")</f>
        <v/>
      </c>
      <c r="L1145" s="58" t="str">
        <f>IF(Tabela1[[#This Row],[Modalidade da instituição de ensino]]="","",Percentual!$F$2)</f>
        <v/>
      </c>
      <c r="N1145" s="63" t="str">
        <f>IF(Tabela1[[#This Row],[Nome completo do requerente]]="","",IF(C1145="","",IF(COUNTIF(Percentual!$J$2:'Percentual'!J6131,Percentual!J1142)&gt;1,"0%",VLOOKUP(C1145,Percentual!$A$2:$B$18,2,FALSE))))</f>
        <v/>
      </c>
      <c r="O1145" s="64" t="str">
        <f t="shared" si="69"/>
        <v/>
      </c>
      <c r="P1145" s="65" t="str">
        <f t="shared" si="70"/>
        <v/>
      </c>
      <c r="Q1145" s="64" t="str">
        <f t="shared" si="71"/>
        <v/>
      </c>
      <c r="R1145" s="62" t="str">
        <f t="shared" si="72"/>
        <v/>
      </c>
    </row>
    <row r="1146" spans="1:18" x14ac:dyDescent="0.25">
      <c r="A1146" s="66" t="str">
        <f>IF(B1146&lt;&gt;"", COUNTA($B$5:B1146), "")</f>
        <v/>
      </c>
      <c r="L1146" s="58" t="str">
        <f>IF(Tabela1[[#This Row],[Modalidade da instituição de ensino]]="","",Percentual!$F$2)</f>
        <v/>
      </c>
      <c r="N1146" s="63" t="str">
        <f>IF(Tabela1[[#This Row],[Nome completo do requerente]]="","",IF(C1146="","",IF(COUNTIF(Percentual!$J$2:'Percentual'!J6132,Percentual!J1143)&gt;1,"0%",VLOOKUP(C1146,Percentual!$A$2:$B$18,2,FALSE))))</f>
        <v/>
      </c>
      <c r="O1146" s="64" t="str">
        <f t="shared" si="69"/>
        <v/>
      </c>
      <c r="P1146" s="65" t="str">
        <f t="shared" si="70"/>
        <v/>
      </c>
      <c r="Q1146" s="64" t="str">
        <f t="shared" si="71"/>
        <v/>
      </c>
      <c r="R1146" s="62" t="str">
        <f t="shared" si="72"/>
        <v/>
      </c>
    </row>
    <row r="1147" spans="1:18" x14ac:dyDescent="0.25">
      <c r="A1147" s="66" t="str">
        <f>IF(B1147&lt;&gt;"", COUNTA($B$5:B1147), "")</f>
        <v/>
      </c>
      <c r="L1147" s="58" t="str">
        <f>IF(Tabela1[[#This Row],[Modalidade da instituição de ensino]]="","",Percentual!$F$2)</f>
        <v/>
      </c>
      <c r="N1147" s="63" t="str">
        <f>IF(Tabela1[[#This Row],[Nome completo do requerente]]="","",IF(C1147="","",IF(COUNTIF(Percentual!$J$2:'Percentual'!J6133,Percentual!J1144)&gt;1,"0%",VLOOKUP(C1147,Percentual!$A$2:$B$18,2,FALSE))))</f>
        <v/>
      </c>
      <c r="O1147" s="64" t="str">
        <f t="shared" si="69"/>
        <v/>
      </c>
      <c r="P1147" s="65" t="str">
        <f t="shared" si="70"/>
        <v/>
      </c>
      <c r="Q1147" s="64" t="str">
        <f t="shared" si="71"/>
        <v/>
      </c>
      <c r="R1147" s="62" t="str">
        <f t="shared" si="72"/>
        <v/>
      </c>
    </row>
    <row r="1148" spans="1:18" x14ac:dyDescent="0.25">
      <c r="A1148" s="66" t="str">
        <f>IF(B1148&lt;&gt;"", COUNTA($B$5:B1148), "")</f>
        <v/>
      </c>
      <c r="L1148" s="58" t="str">
        <f>IF(Tabela1[[#This Row],[Modalidade da instituição de ensino]]="","",Percentual!$F$2)</f>
        <v/>
      </c>
      <c r="N1148" s="63" t="str">
        <f>IF(Tabela1[[#This Row],[Nome completo do requerente]]="","",IF(C1148="","",IF(COUNTIF(Percentual!$J$2:'Percentual'!J6134,Percentual!J1145)&gt;1,"0%",VLOOKUP(C1148,Percentual!$A$2:$B$18,2,FALSE))))</f>
        <v/>
      </c>
      <c r="O1148" s="64" t="str">
        <f t="shared" si="69"/>
        <v/>
      </c>
      <c r="P1148" s="65" t="str">
        <f t="shared" si="70"/>
        <v/>
      </c>
      <c r="Q1148" s="64" t="str">
        <f t="shared" si="71"/>
        <v/>
      </c>
      <c r="R1148" s="62" t="str">
        <f t="shared" si="72"/>
        <v/>
      </c>
    </row>
    <row r="1149" spans="1:18" x14ac:dyDescent="0.25">
      <c r="A1149" s="66" t="str">
        <f>IF(B1149&lt;&gt;"", COUNTA($B$5:B1149), "")</f>
        <v/>
      </c>
      <c r="L1149" s="58" t="str">
        <f>IF(Tabela1[[#This Row],[Modalidade da instituição de ensino]]="","",Percentual!$F$2)</f>
        <v/>
      </c>
      <c r="N1149" s="63" t="str">
        <f>IF(Tabela1[[#This Row],[Nome completo do requerente]]="","",IF(C1149="","",IF(COUNTIF(Percentual!$J$2:'Percentual'!J6135,Percentual!J1146)&gt;1,"0%",VLOOKUP(C1149,Percentual!$A$2:$B$18,2,FALSE))))</f>
        <v/>
      </c>
      <c r="O1149" s="64" t="str">
        <f t="shared" si="69"/>
        <v/>
      </c>
      <c r="P1149" s="65" t="str">
        <f t="shared" si="70"/>
        <v/>
      </c>
      <c r="Q1149" s="64" t="str">
        <f t="shared" si="71"/>
        <v/>
      </c>
      <c r="R1149" s="62" t="str">
        <f t="shared" si="72"/>
        <v/>
      </c>
    </row>
    <row r="1150" spans="1:18" x14ac:dyDescent="0.25">
      <c r="A1150" s="66" t="str">
        <f>IF(B1150&lt;&gt;"", COUNTA($B$5:B1150), "")</f>
        <v/>
      </c>
      <c r="L1150" s="58" t="str">
        <f>IF(Tabela1[[#This Row],[Modalidade da instituição de ensino]]="","",Percentual!$F$2)</f>
        <v/>
      </c>
      <c r="N1150" s="63" t="str">
        <f>IF(Tabela1[[#This Row],[Nome completo do requerente]]="","",IF(C1150="","",IF(COUNTIF(Percentual!$J$2:'Percentual'!J6136,Percentual!J1147)&gt;1,"0%",VLOOKUP(C1150,Percentual!$A$2:$B$18,2,FALSE))))</f>
        <v/>
      </c>
      <c r="O1150" s="64" t="str">
        <f t="shared" si="69"/>
        <v/>
      </c>
      <c r="P1150" s="65" t="str">
        <f t="shared" si="70"/>
        <v/>
      </c>
      <c r="Q1150" s="64" t="str">
        <f t="shared" si="71"/>
        <v/>
      </c>
      <c r="R1150" s="62" t="str">
        <f t="shared" si="72"/>
        <v/>
      </c>
    </row>
    <row r="1151" spans="1:18" x14ac:dyDescent="0.25">
      <c r="A1151" s="66" t="str">
        <f>IF(B1151&lt;&gt;"", COUNTA($B$5:B1151), "")</f>
        <v/>
      </c>
      <c r="L1151" s="58" t="str">
        <f>IF(Tabela1[[#This Row],[Modalidade da instituição de ensino]]="","",Percentual!$F$2)</f>
        <v/>
      </c>
      <c r="N1151" s="63" t="str">
        <f>IF(Tabela1[[#This Row],[Nome completo do requerente]]="","",IF(C1151="","",IF(COUNTIF(Percentual!$J$2:'Percentual'!J6137,Percentual!J1148)&gt;1,"0%",VLOOKUP(C1151,Percentual!$A$2:$B$18,2,FALSE))))</f>
        <v/>
      </c>
      <c r="O1151" s="64" t="str">
        <f t="shared" si="69"/>
        <v/>
      </c>
      <c r="P1151" s="65" t="str">
        <f t="shared" si="70"/>
        <v/>
      </c>
      <c r="Q1151" s="64" t="str">
        <f t="shared" si="71"/>
        <v/>
      </c>
      <c r="R1151" s="62" t="str">
        <f t="shared" si="72"/>
        <v/>
      </c>
    </row>
    <row r="1152" spans="1:18" x14ac:dyDescent="0.25">
      <c r="A1152" s="66" t="str">
        <f>IF(B1152&lt;&gt;"", COUNTA($B$5:B1152), "")</f>
        <v/>
      </c>
      <c r="L1152" s="58" t="str">
        <f>IF(Tabela1[[#This Row],[Modalidade da instituição de ensino]]="","",Percentual!$F$2)</f>
        <v/>
      </c>
      <c r="N1152" s="63" t="str">
        <f>IF(Tabela1[[#This Row],[Nome completo do requerente]]="","",IF(C1152="","",IF(COUNTIF(Percentual!$J$2:'Percentual'!J6138,Percentual!J1149)&gt;1,"0%",VLOOKUP(C1152,Percentual!$A$2:$B$18,2,FALSE))))</f>
        <v/>
      </c>
      <c r="O1152" s="64" t="str">
        <f t="shared" si="69"/>
        <v/>
      </c>
      <c r="P1152" s="65" t="str">
        <f t="shared" si="70"/>
        <v/>
      </c>
      <c r="Q1152" s="64" t="str">
        <f t="shared" si="71"/>
        <v/>
      </c>
      <c r="R1152" s="62" t="str">
        <f t="shared" si="72"/>
        <v/>
      </c>
    </row>
    <row r="1153" spans="1:18" x14ac:dyDescent="0.25">
      <c r="A1153" s="66" t="str">
        <f>IF(B1153&lt;&gt;"", COUNTA($B$5:B1153), "")</f>
        <v/>
      </c>
      <c r="L1153" s="58" t="str">
        <f>IF(Tabela1[[#This Row],[Modalidade da instituição de ensino]]="","",Percentual!$F$2)</f>
        <v/>
      </c>
      <c r="N1153" s="63" t="str">
        <f>IF(Tabela1[[#This Row],[Nome completo do requerente]]="","",IF(C1153="","",IF(COUNTIF(Percentual!$J$2:'Percentual'!J6139,Percentual!J1150)&gt;1,"0%",VLOOKUP(C1153,Percentual!$A$2:$B$18,2,FALSE))))</f>
        <v/>
      </c>
      <c r="O1153" s="64" t="str">
        <f t="shared" si="69"/>
        <v/>
      </c>
      <c r="P1153" s="65" t="str">
        <f t="shared" si="70"/>
        <v/>
      </c>
      <c r="Q1153" s="64" t="str">
        <f t="shared" si="71"/>
        <v/>
      </c>
      <c r="R1153" s="62" t="str">
        <f t="shared" si="72"/>
        <v/>
      </c>
    </row>
    <row r="1154" spans="1:18" x14ac:dyDescent="0.25">
      <c r="A1154" s="66" t="str">
        <f>IF(B1154&lt;&gt;"", COUNTA($B$5:B1154), "")</f>
        <v/>
      </c>
      <c r="L1154" s="58" t="str">
        <f>IF(Tabela1[[#This Row],[Modalidade da instituição de ensino]]="","",Percentual!$F$2)</f>
        <v/>
      </c>
      <c r="N1154" s="63" t="str">
        <f>IF(Tabela1[[#This Row],[Nome completo do requerente]]="","",IF(C1154="","",IF(COUNTIF(Percentual!$J$2:'Percentual'!J6140,Percentual!J1151)&gt;1,"0%",VLOOKUP(C1154,Percentual!$A$2:$B$18,2,FALSE))))</f>
        <v/>
      </c>
      <c r="O1154" s="64" t="str">
        <f t="shared" si="69"/>
        <v/>
      </c>
      <c r="P1154" s="65" t="str">
        <f t="shared" si="70"/>
        <v/>
      </c>
      <c r="Q1154" s="64" t="str">
        <f t="shared" si="71"/>
        <v/>
      </c>
      <c r="R1154" s="62" t="str">
        <f t="shared" si="72"/>
        <v/>
      </c>
    </row>
    <row r="1155" spans="1:18" x14ac:dyDescent="0.25">
      <c r="A1155" s="66" t="str">
        <f>IF(B1155&lt;&gt;"", COUNTA($B$5:B1155), "")</f>
        <v/>
      </c>
      <c r="L1155" s="58" t="str">
        <f>IF(Tabela1[[#This Row],[Modalidade da instituição de ensino]]="","",Percentual!$F$2)</f>
        <v/>
      </c>
      <c r="N1155" s="63" t="str">
        <f>IF(Tabela1[[#This Row],[Nome completo do requerente]]="","",IF(C1155="","",IF(COUNTIF(Percentual!$J$2:'Percentual'!J6141,Percentual!J1152)&gt;1,"0%",VLOOKUP(C1155,Percentual!$A$2:$B$18,2,FALSE))))</f>
        <v/>
      </c>
      <c r="O1155" s="64" t="str">
        <f t="shared" si="69"/>
        <v/>
      </c>
      <c r="P1155" s="65" t="str">
        <f t="shared" si="70"/>
        <v/>
      </c>
      <c r="Q1155" s="64" t="str">
        <f t="shared" si="71"/>
        <v/>
      </c>
      <c r="R1155" s="62" t="str">
        <f t="shared" si="72"/>
        <v/>
      </c>
    </row>
    <row r="1156" spans="1:18" x14ac:dyDescent="0.25">
      <c r="A1156" s="66" t="str">
        <f>IF(B1156&lt;&gt;"", COUNTA($B$5:B1156), "")</f>
        <v/>
      </c>
      <c r="L1156" s="58" t="str">
        <f>IF(Tabela1[[#This Row],[Modalidade da instituição de ensino]]="","",Percentual!$F$2)</f>
        <v/>
      </c>
      <c r="N1156" s="63" t="str">
        <f>IF(Tabela1[[#This Row],[Nome completo do requerente]]="","",IF(C1156="","",IF(COUNTIF(Percentual!$J$2:'Percentual'!J6142,Percentual!J1153)&gt;1,"0%",VLOOKUP(C1156,Percentual!$A$2:$B$18,2,FALSE))))</f>
        <v/>
      </c>
      <c r="O1156" s="64" t="str">
        <f t="shared" si="69"/>
        <v/>
      </c>
      <c r="P1156" s="65" t="str">
        <f t="shared" si="70"/>
        <v/>
      </c>
      <c r="Q1156" s="64" t="str">
        <f t="shared" si="71"/>
        <v/>
      </c>
      <c r="R1156" s="62" t="str">
        <f t="shared" si="72"/>
        <v/>
      </c>
    </row>
    <row r="1157" spans="1:18" x14ac:dyDescent="0.25">
      <c r="A1157" s="66" t="str">
        <f>IF(B1157&lt;&gt;"", COUNTA($B$5:B1157), "")</f>
        <v/>
      </c>
      <c r="L1157" s="58" t="str">
        <f>IF(Tabela1[[#This Row],[Modalidade da instituição de ensino]]="","",Percentual!$F$2)</f>
        <v/>
      </c>
      <c r="N1157" s="63" t="str">
        <f>IF(Tabela1[[#This Row],[Nome completo do requerente]]="","",IF(C1157="","",IF(COUNTIF(Percentual!$J$2:'Percentual'!J6143,Percentual!J1154)&gt;1,"0%",VLOOKUP(C1157,Percentual!$A$2:$B$18,2,FALSE))))</f>
        <v/>
      </c>
      <c r="O1157" s="64" t="str">
        <f t="shared" ref="O1157:O1220" si="73">IF(AND(N1157&lt;&gt;""), M1157*N1157, "")</f>
        <v/>
      </c>
      <c r="P1157" s="65" t="str">
        <f t="shared" ref="P1157:P1220" si="74">IF(N1157="","",100%-N1157)</f>
        <v/>
      </c>
      <c r="Q1157" s="64" t="str">
        <f t="shared" ref="Q1157:Q1220" si="75">IF(AND(N1157&lt;&gt;""), M1157-O1157, "")</f>
        <v/>
      </c>
      <c r="R1157" s="62" t="str">
        <f t="shared" ref="R1157:R1220" si="76">IF(AND(Q1157&lt;&gt;""), IF(Q1157&lt;=1078,Q1157,1078), "")</f>
        <v/>
      </c>
    </row>
    <row r="1158" spans="1:18" x14ac:dyDescent="0.25">
      <c r="A1158" s="66" t="str">
        <f>IF(B1158&lt;&gt;"", COUNTA($B$5:B1158), "")</f>
        <v/>
      </c>
      <c r="L1158" s="58" t="str">
        <f>IF(Tabela1[[#This Row],[Modalidade da instituição de ensino]]="","",Percentual!$F$2)</f>
        <v/>
      </c>
      <c r="N1158" s="63" t="str">
        <f>IF(Tabela1[[#This Row],[Nome completo do requerente]]="","",IF(C1158="","",IF(COUNTIF(Percentual!$J$2:'Percentual'!J6144,Percentual!J1155)&gt;1,"0%",VLOOKUP(C1158,Percentual!$A$2:$B$18,2,FALSE))))</f>
        <v/>
      </c>
      <c r="O1158" s="64" t="str">
        <f t="shared" si="73"/>
        <v/>
      </c>
      <c r="P1158" s="65" t="str">
        <f t="shared" si="74"/>
        <v/>
      </c>
      <c r="Q1158" s="64" t="str">
        <f t="shared" si="75"/>
        <v/>
      </c>
      <c r="R1158" s="62" t="str">
        <f t="shared" si="76"/>
        <v/>
      </c>
    </row>
    <row r="1159" spans="1:18" x14ac:dyDescent="0.25">
      <c r="A1159" s="66" t="str">
        <f>IF(B1159&lt;&gt;"", COUNTA($B$5:B1159), "")</f>
        <v/>
      </c>
      <c r="L1159" s="58" t="str">
        <f>IF(Tabela1[[#This Row],[Modalidade da instituição de ensino]]="","",Percentual!$F$2)</f>
        <v/>
      </c>
      <c r="N1159" s="63" t="str">
        <f>IF(Tabela1[[#This Row],[Nome completo do requerente]]="","",IF(C1159="","",IF(COUNTIF(Percentual!$J$2:'Percentual'!J6145,Percentual!J1156)&gt;1,"0%",VLOOKUP(C1159,Percentual!$A$2:$B$18,2,FALSE))))</f>
        <v/>
      </c>
      <c r="O1159" s="64" t="str">
        <f t="shared" si="73"/>
        <v/>
      </c>
      <c r="P1159" s="65" t="str">
        <f t="shared" si="74"/>
        <v/>
      </c>
      <c r="Q1159" s="64" t="str">
        <f t="shared" si="75"/>
        <v/>
      </c>
      <c r="R1159" s="62" t="str">
        <f t="shared" si="76"/>
        <v/>
      </c>
    </row>
    <row r="1160" spans="1:18" x14ac:dyDescent="0.25">
      <c r="A1160" s="66" t="str">
        <f>IF(B1160&lt;&gt;"", COUNTA($B$5:B1160), "")</f>
        <v/>
      </c>
      <c r="L1160" s="58" t="str">
        <f>IF(Tabela1[[#This Row],[Modalidade da instituição de ensino]]="","",Percentual!$F$2)</f>
        <v/>
      </c>
      <c r="N1160" s="63" t="str">
        <f>IF(Tabela1[[#This Row],[Nome completo do requerente]]="","",IF(C1160="","",IF(COUNTIF(Percentual!$J$2:'Percentual'!J6146,Percentual!J1157)&gt;1,"0%",VLOOKUP(C1160,Percentual!$A$2:$B$18,2,FALSE))))</f>
        <v/>
      </c>
      <c r="O1160" s="64" t="str">
        <f t="shared" si="73"/>
        <v/>
      </c>
      <c r="P1160" s="65" t="str">
        <f t="shared" si="74"/>
        <v/>
      </c>
      <c r="Q1160" s="64" t="str">
        <f t="shared" si="75"/>
        <v/>
      </c>
      <c r="R1160" s="62" t="str">
        <f t="shared" si="76"/>
        <v/>
      </c>
    </row>
    <row r="1161" spans="1:18" x14ac:dyDescent="0.25">
      <c r="A1161" s="66" t="str">
        <f>IF(B1161&lt;&gt;"", COUNTA($B$5:B1161), "")</f>
        <v/>
      </c>
      <c r="L1161" s="58" t="str">
        <f>IF(Tabela1[[#This Row],[Modalidade da instituição de ensino]]="","",Percentual!$F$2)</f>
        <v/>
      </c>
      <c r="N1161" s="63" t="str">
        <f>IF(Tabela1[[#This Row],[Nome completo do requerente]]="","",IF(C1161="","",IF(COUNTIF(Percentual!$J$2:'Percentual'!J6147,Percentual!J1158)&gt;1,"0%",VLOOKUP(C1161,Percentual!$A$2:$B$18,2,FALSE))))</f>
        <v/>
      </c>
      <c r="O1161" s="64" t="str">
        <f t="shared" si="73"/>
        <v/>
      </c>
      <c r="P1161" s="65" t="str">
        <f t="shared" si="74"/>
        <v/>
      </c>
      <c r="Q1161" s="64" t="str">
        <f t="shared" si="75"/>
        <v/>
      </c>
      <c r="R1161" s="62" t="str">
        <f t="shared" si="76"/>
        <v/>
      </c>
    </row>
    <row r="1162" spans="1:18" x14ac:dyDescent="0.25">
      <c r="A1162" s="66" t="str">
        <f>IF(B1162&lt;&gt;"", COUNTA($B$5:B1162), "")</f>
        <v/>
      </c>
      <c r="L1162" s="58" t="str">
        <f>IF(Tabela1[[#This Row],[Modalidade da instituição de ensino]]="","",Percentual!$F$2)</f>
        <v/>
      </c>
      <c r="N1162" s="63" t="str">
        <f>IF(Tabela1[[#This Row],[Nome completo do requerente]]="","",IF(C1162="","",IF(COUNTIF(Percentual!$J$2:'Percentual'!J6148,Percentual!J1159)&gt;1,"0%",VLOOKUP(C1162,Percentual!$A$2:$B$18,2,FALSE))))</f>
        <v/>
      </c>
      <c r="O1162" s="64" t="str">
        <f t="shared" si="73"/>
        <v/>
      </c>
      <c r="P1162" s="65" t="str">
        <f t="shared" si="74"/>
        <v/>
      </c>
      <c r="Q1162" s="64" t="str">
        <f t="shared" si="75"/>
        <v/>
      </c>
      <c r="R1162" s="62" t="str">
        <f t="shared" si="76"/>
        <v/>
      </c>
    </row>
    <row r="1163" spans="1:18" x14ac:dyDescent="0.25">
      <c r="A1163" s="66" t="str">
        <f>IF(B1163&lt;&gt;"", COUNTA($B$5:B1163), "")</f>
        <v/>
      </c>
      <c r="L1163" s="58" t="str">
        <f>IF(Tabela1[[#This Row],[Modalidade da instituição de ensino]]="","",Percentual!$F$2)</f>
        <v/>
      </c>
      <c r="N1163" s="63" t="str">
        <f>IF(Tabela1[[#This Row],[Nome completo do requerente]]="","",IF(C1163="","",IF(COUNTIF(Percentual!$J$2:'Percentual'!J6149,Percentual!J1160)&gt;1,"0%",VLOOKUP(C1163,Percentual!$A$2:$B$18,2,FALSE))))</f>
        <v/>
      </c>
      <c r="O1163" s="64" t="str">
        <f t="shared" si="73"/>
        <v/>
      </c>
      <c r="P1163" s="65" t="str">
        <f t="shared" si="74"/>
        <v/>
      </c>
      <c r="Q1163" s="64" t="str">
        <f t="shared" si="75"/>
        <v/>
      </c>
      <c r="R1163" s="62" t="str">
        <f t="shared" si="76"/>
        <v/>
      </c>
    </row>
    <row r="1164" spans="1:18" x14ac:dyDescent="0.25">
      <c r="A1164" s="66" t="str">
        <f>IF(B1164&lt;&gt;"", COUNTA($B$5:B1164), "")</f>
        <v/>
      </c>
      <c r="L1164" s="58" t="str">
        <f>IF(Tabela1[[#This Row],[Modalidade da instituição de ensino]]="","",Percentual!$F$2)</f>
        <v/>
      </c>
      <c r="N1164" s="63" t="str">
        <f>IF(Tabela1[[#This Row],[Nome completo do requerente]]="","",IF(C1164="","",IF(COUNTIF(Percentual!$J$2:'Percentual'!J6150,Percentual!J1161)&gt;1,"0%",VLOOKUP(C1164,Percentual!$A$2:$B$18,2,FALSE))))</f>
        <v/>
      </c>
      <c r="O1164" s="64" t="str">
        <f t="shared" si="73"/>
        <v/>
      </c>
      <c r="P1164" s="65" t="str">
        <f t="shared" si="74"/>
        <v/>
      </c>
      <c r="Q1164" s="64" t="str">
        <f t="shared" si="75"/>
        <v/>
      </c>
      <c r="R1164" s="62" t="str">
        <f t="shared" si="76"/>
        <v/>
      </c>
    </row>
    <row r="1165" spans="1:18" x14ac:dyDescent="0.25">
      <c r="A1165" s="66" t="str">
        <f>IF(B1165&lt;&gt;"", COUNTA($B$5:B1165), "")</f>
        <v/>
      </c>
      <c r="L1165" s="58" t="str">
        <f>IF(Tabela1[[#This Row],[Modalidade da instituição de ensino]]="","",Percentual!$F$2)</f>
        <v/>
      </c>
      <c r="N1165" s="63" t="str">
        <f>IF(Tabela1[[#This Row],[Nome completo do requerente]]="","",IF(C1165="","",IF(COUNTIF(Percentual!$J$2:'Percentual'!J6151,Percentual!J1162)&gt;1,"0%",VLOOKUP(C1165,Percentual!$A$2:$B$18,2,FALSE))))</f>
        <v/>
      </c>
      <c r="O1165" s="64" t="str">
        <f t="shared" si="73"/>
        <v/>
      </c>
      <c r="P1165" s="65" t="str">
        <f t="shared" si="74"/>
        <v/>
      </c>
      <c r="Q1165" s="64" t="str">
        <f t="shared" si="75"/>
        <v/>
      </c>
      <c r="R1165" s="62" t="str">
        <f t="shared" si="76"/>
        <v/>
      </c>
    </row>
    <row r="1166" spans="1:18" x14ac:dyDescent="0.25">
      <c r="A1166" s="66" t="str">
        <f>IF(B1166&lt;&gt;"", COUNTA($B$5:B1166), "")</f>
        <v/>
      </c>
      <c r="L1166" s="58" t="str">
        <f>IF(Tabela1[[#This Row],[Modalidade da instituição de ensino]]="","",Percentual!$F$2)</f>
        <v/>
      </c>
      <c r="N1166" s="63" t="str">
        <f>IF(Tabela1[[#This Row],[Nome completo do requerente]]="","",IF(C1166="","",IF(COUNTIF(Percentual!$J$2:'Percentual'!J6152,Percentual!J1163)&gt;1,"0%",VLOOKUP(C1166,Percentual!$A$2:$B$18,2,FALSE))))</f>
        <v/>
      </c>
      <c r="O1166" s="64" t="str">
        <f t="shared" si="73"/>
        <v/>
      </c>
      <c r="P1166" s="65" t="str">
        <f t="shared" si="74"/>
        <v/>
      </c>
      <c r="Q1166" s="64" t="str">
        <f t="shared" si="75"/>
        <v/>
      </c>
      <c r="R1166" s="62" t="str">
        <f t="shared" si="76"/>
        <v/>
      </c>
    </row>
    <row r="1167" spans="1:18" x14ac:dyDescent="0.25">
      <c r="A1167" s="66" t="str">
        <f>IF(B1167&lt;&gt;"", COUNTA($B$5:B1167), "")</f>
        <v/>
      </c>
      <c r="L1167" s="58" t="str">
        <f>IF(Tabela1[[#This Row],[Modalidade da instituição de ensino]]="","",Percentual!$F$2)</f>
        <v/>
      </c>
      <c r="N1167" s="63" t="str">
        <f>IF(Tabela1[[#This Row],[Nome completo do requerente]]="","",IF(C1167="","",IF(COUNTIF(Percentual!$J$2:'Percentual'!J6153,Percentual!J1164)&gt;1,"0%",VLOOKUP(C1167,Percentual!$A$2:$B$18,2,FALSE))))</f>
        <v/>
      </c>
      <c r="O1167" s="64" t="str">
        <f t="shared" si="73"/>
        <v/>
      </c>
      <c r="P1167" s="65" t="str">
        <f t="shared" si="74"/>
        <v/>
      </c>
      <c r="Q1167" s="64" t="str">
        <f t="shared" si="75"/>
        <v/>
      </c>
      <c r="R1167" s="62" t="str">
        <f t="shared" si="76"/>
        <v/>
      </c>
    </row>
    <row r="1168" spans="1:18" x14ac:dyDescent="0.25">
      <c r="A1168" s="66" t="str">
        <f>IF(B1168&lt;&gt;"", COUNTA($B$5:B1168), "")</f>
        <v/>
      </c>
      <c r="L1168" s="58" t="str">
        <f>IF(Tabela1[[#This Row],[Modalidade da instituição de ensino]]="","",Percentual!$F$2)</f>
        <v/>
      </c>
      <c r="N1168" s="63" t="str">
        <f>IF(Tabela1[[#This Row],[Nome completo do requerente]]="","",IF(C1168="","",IF(COUNTIF(Percentual!$J$2:'Percentual'!J6154,Percentual!J1165)&gt;1,"0%",VLOOKUP(C1168,Percentual!$A$2:$B$18,2,FALSE))))</f>
        <v/>
      </c>
      <c r="O1168" s="64" t="str">
        <f t="shared" si="73"/>
        <v/>
      </c>
      <c r="P1168" s="65" t="str">
        <f t="shared" si="74"/>
        <v/>
      </c>
      <c r="Q1168" s="64" t="str">
        <f t="shared" si="75"/>
        <v/>
      </c>
      <c r="R1168" s="62" t="str">
        <f t="shared" si="76"/>
        <v/>
      </c>
    </row>
    <row r="1169" spans="1:18" x14ac:dyDescent="0.25">
      <c r="A1169" s="66" t="str">
        <f>IF(B1169&lt;&gt;"", COUNTA($B$5:B1169), "")</f>
        <v/>
      </c>
      <c r="L1169" s="58" t="str">
        <f>IF(Tabela1[[#This Row],[Modalidade da instituição de ensino]]="","",Percentual!$F$2)</f>
        <v/>
      </c>
      <c r="N1169" s="63" t="str">
        <f>IF(Tabela1[[#This Row],[Nome completo do requerente]]="","",IF(C1169="","",IF(COUNTIF(Percentual!$J$2:'Percentual'!J6155,Percentual!J1166)&gt;1,"0%",VLOOKUP(C1169,Percentual!$A$2:$B$18,2,FALSE))))</f>
        <v/>
      </c>
      <c r="O1169" s="64" t="str">
        <f t="shared" si="73"/>
        <v/>
      </c>
      <c r="P1169" s="65" t="str">
        <f t="shared" si="74"/>
        <v/>
      </c>
      <c r="Q1169" s="64" t="str">
        <f t="shared" si="75"/>
        <v/>
      </c>
      <c r="R1169" s="62" t="str">
        <f t="shared" si="76"/>
        <v/>
      </c>
    </row>
    <row r="1170" spans="1:18" x14ac:dyDescent="0.25">
      <c r="A1170" s="66" t="str">
        <f>IF(B1170&lt;&gt;"", COUNTA($B$5:B1170), "")</f>
        <v/>
      </c>
      <c r="L1170" s="58" t="str">
        <f>IF(Tabela1[[#This Row],[Modalidade da instituição de ensino]]="","",Percentual!$F$2)</f>
        <v/>
      </c>
      <c r="N1170" s="63" t="str">
        <f>IF(Tabela1[[#This Row],[Nome completo do requerente]]="","",IF(C1170="","",IF(COUNTIF(Percentual!$J$2:'Percentual'!J6156,Percentual!J1167)&gt;1,"0%",VLOOKUP(C1170,Percentual!$A$2:$B$18,2,FALSE))))</f>
        <v/>
      </c>
      <c r="O1170" s="64" t="str">
        <f t="shared" si="73"/>
        <v/>
      </c>
      <c r="P1170" s="65" t="str">
        <f t="shared" si="74"/>
        <v/>
      </c>
      <c r="Q1170" s="64" t="str">
        <f t="shared" si="75"/>
        <v/>
      </c>
      <c r="R1170" s="62" t="str">
        <f t="shared" si="76"/>
        <v/>
      </c>
    </row>
    <row r="1171" spans="1:18" x14ac:dyDescent="0.25">
      <c r="A1171" s="66" t="str">
        <f>IF(B1171&lt;&gt;"", COUNTA($B$5:B1171), "")</f>
        <v/>
      </c>
      <c r="L1171" s="58" t="str">
        <f>IF(Tabela1[[#This Row],[Modalidade da instituição de ensino]]="","",Percentual!$F$2)</f>
        <v/>
      </c>
      <c r="N1171" s="63" t="str">
        <f>IF(Tabela1[[#This Row],[Nome completo do requerente]]="","",IF(C1171="","",IF(COUNTIF(Percentual!$J$2:'Percentual'!J6157,Percentual!J1168)&gt;1,"0%",VLOOKUP(C1171,Percentual!$A$2:$B$18,2,FALSE))))</f>
        <v/>
      </c>
      <c r="O1171" s="64" t="str">
        <f t="shared" si="73"/>
        <v/>
      </c>
      <c r="P1171" s="65" t="str">
        <f t="shared" si="74"/>
        <v/>
      </c>
      <c r="Q1171" s="64" t="str">
        <f t="shared" si="75"/>
        <v/>
      </c>
      <c r="R1171" s="62" t="str">
        <f t="shared" si="76"/>
        <v/>
      </c>
    </row>
    <row r="1172" spans="1:18" x14ac:dyDescent="0.25">
      <c r="A1172" s="66" t="str">
        <f>IF(B1172&lt;&gt;"", COUNTA($B$5:B1172), "")</f>
        <v/>
      </c>
      <c r="L1172" s="58" t="str">
        <f>IF(Tabela1[[#This Row],[Modalidade da instituição de ensino]]="","",Percentual!$F$2)</f>
        <v/>
      </c>
      <c r="N1172" s="63" t="str">
        <f>IF(Tabela1[[#This Row],[Nome completo do requerente]]="","",IF(C1172="","",IF(COUNTIF(Percentual!$J$2:'Percentual'!J6158,Percentual!J1169)&gt;1,"0%",VLOOKUP(C1172,Percentual!$A$2:$B$18,2,FALSE))))</f>
        <v/>
      </c>
      <c r="O1172" s="64" t="str">
        <f t="shared" si="73"/>
        <v/>
      </c>
      <c r="P1172" s="65" t="str">
        <f t="shared" si="74"/>
        <v/>
      </c>
      <c r="Q1172" s="64" t="str">
        <f t="shared" si="75"/>
        <v/>
      </c>
      <c r="R1172" s="62" t="str">
        <f t="shared" si="76"/>
        <v/>
      </c>
    </row>
    <row r="1173" spans="1:18" x14ac:dyDescent="0.25">
      <c r="A1173" s="66" t="str">
        <f>IF(B1173&lt;&gt;"", COUNTA($B$5:B1173), "")</f>
        <v/>
      </c>
      <c r="L1173" s="58" t="str">
        <f>IF(Tabela1[[#This Row],[Modalidade da instituição de ensino]]="","",Percentual!$F$2)</f>
        <v/>
      </c>
      <c r="N1173" s="63" t="str">
        <f>IF(Tabela1[[#This Row],[Nome completo do requerente]]="","",IF(C1173="","",IF(COUNTIF(Percentual!$J$2:'Percentual'!J6159,Percentual!J1170)&gt;1,"0%",VLOOKUP(C1173,Percentual!$A$2:$B$18,2,FALSE))))</f>
        <v/>
      </c>
      <c r="O1173" s="64" t="str">
        <f t="shared" si="73"/>
        <v/>
      </c>
      <c r="P1173" s="65" t="str">
        <f t="shared" si="74"/>
        <v/>
      </c>
      <c r="Q1173" s="64" t="str">
        <f t="shared" si="75"/>
        <v/>
      </c>
      <c r="R1173" s="62" t="str">
        <f t="shared" si="76"/>
        <v/>
      </c>
    </row>
    <row r="1174" spans="1:18" x14ac:dyDescent="0.25">
      <c r="A1174" s="66" t="str">
        <f>IF(B1174&lt;&gt;"", COUNTA($B$5:B1174), "")</f>
        <v/>
      </c>
      <c r="L1174" s="58" t="str">
        <f>IF(Tabela1[[#This Row],[Modalidade da instituição de ensino]]="","",Percentual!$F$2)</f>
        <v/>
      </c>
      <c r="N1174" s="63" t="str">
        <f>IF(Tabela1[[#This Row],[Nome completo do requerente]]="","",IF(C1174="","",IF(COUNTIF(Percentual!$J$2:'Percentual'!J6160,Percentual!J1171)&gt;1,"0%",VLOOKUP(C1174,Percentual!$A$2:$B$18,2,FALSE))))</f>
        <v/>
      </c>
      <c r="O1174" s="64" t="str">
        <f t="shared" si="73"/>
        <v/>
      </c>
      <c r="P1174" s="65" t="str">
        <f t="shared" si="74"/>
        <v/>
      </c>
      <c r="Q1174" s="64" t="str">
        <f t="shared" si="75"/>
        <v/>
      </c>
      <c r="R1174" s="62" t="str">
        <f t="shared" si="76"/>
        <v/>
      </c>
    </row>
    <row r="1175" spans="1:18" x14ac:dyDescent="0.25">
      <c r="A1175" s="66" t="str">
        <f>IF(B1175&lt;&gt;"", COUNTA($B$5:B1175), "")</f>
        <v/>
      </c>
      <c r="L1175" s="58" t="str">
        <f>IF(Tabela1[[#This Row],[Modalidade da instituição de ensino]]="","",Percentual!$F$2)</f>
        <v/>
      </c>
      <c r="N1175" s="63" t="str">
        <f>IF(Tabela1[[#This Row],[Nome completo do requerente]]="","",IF(C1175="","",IF(COUNTIF(Percentual!$J$2:'Percentual'!J6161,Percentual!J1172)&gt;1,"0%",VLOOKUP(C1175,Percentual!$A$2:$B$18,2,FALSE))))</f>
        <v/>
      </c>
      <c r="O1175" s="64" t="str">
        <f t="shared" si="73"/>
        <v/>
      </c>
      <c r="P1175" s="65" t="str">
        <f t="shared" si="74"/>
        <v/>
      </c>
      <c r="Q1175" s="64" t="str">
        <f t="shared" si="75"/>
        <v/>
      </c>
      <c r="R1175" s="62" t="str">
        <f t="shared" si="76"/>
        <v/>
      </c>
    </row>
    <row r="1176" spans="1:18" x14ac:dyDescent="0.25">
      <c r="A1176" s="66" t="str">
        <f>IF(B1176&lt;&gt;"", COUNTA($B$5:B1176), "")</f>
        <v/>
      </c>
      <c r="L1176" s="58" t="str">
        <f>IF(Tabela1[[#This Row],[Modalidade da instituição de ensino]]="","",Percentual!$F$2)</f>
        <v/>
      </c>
      <c r="N1176" s="63" t="str">
        <f>IF(Tabela1[[#This Row],[Nome completo do requerente]]="","",IF(C1176="","",IF(COUNTIF(Percentual!$J$2:'Percentual'!J6162,Percentual!J1173)&gt;1,"0%",VLOOKUP(C1176,Percentual!$A$2:$B$18,2,FALSE))))</f>
        <v/>
      </c>
      <c r="O1176" s="64" t="str">
        <f t="shared" si="73"/>
        <v/>
      </c>
      <c r="P1176" s="65" t="str">
        <f t="shared" si="74"/>
        <v/>
      </c>
      <c r="Q1176" s="64" t="str">
        <f t="shared" si="75"/>
        <v/>
      </c>
      <c r="R1176" s="62" t="str">
        <f t="shared" si="76"/>
        <v/>
      </c>
    </row>
    <row r="1177" spans="1:18" x14ac:dyDescent="0.25">
      <c r="A1177" s="66" t="str">
        <f>IF(B1177&lt;&gt;"", COUNTA($B$5:B1177), "")</f>
        <v/>
      </c>
      <c r="L1177" s="58" t="str">
        <f>IF(Tabela1[[#This Row],[Modalidade da instituição de ensino]]="","",Percentual!$F$2)</f>
        <v/>
      </c>
      <c r="N1177" s="63" t="str">
        <f>IF(Tabela1[[#This Row],[Nome completo do requerente]]="","",IF(C1177="","",IF(COUNTIF(Percentual!$J$2:'Percentual'!J6163,Percentual!J1174)&gt;1,"0%",VLOOKUP(C1177,Percentual!$A$2:$B$18,2,FALSE))))</f>
        <v/>
      </c>
      <c r="O1177" s="64" t="str">
        <f t="shared" si="73"/>
        <v/>
      </c>
      <c r="P1177" s="65" t="str">
        <f t="shared" si="74"/>
        <v/>
      </c>
      <c r="Q1177" s="64" t="str">
        <f t="shared" si="75"/>
        <v/>
      </c>
      <c r="R1177" s="62" t="str">
        <f t="shared" si="76"/>
        <v/>
      </c>
    </row>
    <row r="1178" spans="1:18" x14ac:dyDescent="0.25">
      <c r="A1178" s="66" t="str">
        <f>IF(B1178&lt;&gt;"", COUNTA($B$5:B1178), "")</f>
        <v/>
      </c>
      <c r="L1178" s="58" t="str">
        <f>IF(Tabela1[[#This Row],[Modalidade da instituição de ensino]]="","",Percentual!$F$2)</f>
        <v/>
      </c>
      <c r="N1178" s="63" t="str">
        <f>IF(Tabela1[[#This Row],[Nome completo do requerente]]="","",IF(C1178="","",IF(COUNTIF(Percentual!$J$2:'Percentual'!J6164,Percentual!J1175)&gt;1,"0%",VLOOKUP(C1178,Percentual!$A$2:$B$18,2,FALSE))))</f>
        <v/>
      </c>
      <c r="O1178" s="64" t="str">
        <f t="shared" si="73"/>
        <v/>
      </c>
      <c r="P1178" s="65" t="str">
        <f t="shared" si="74"/>
        <v/>
      </c>
      <c r="Q1178" s="64" t="str">
        <f t="shared" si="75"/>
        <v/>
      </c>
      <c r="R1178" s="62" t="str">
        <f t="shared" si="76"/>
        <v/>
      </c>
    </row>
    <row r="1179" spans="1:18" x14ac:dyDescent="0.25">
      <c r="A1179" s="66" t="str">
        <f>IF(B1179&lt;&gt;"", COUNTA($B$5:B1179), "")</f>
        <v/>
      </c>
      <c r="L1179" s="58" t="str">
        <f>IF(Tabela1[[#This Row],[Modalidade da instituição de ensino]]="","",Percentual!$F$2)</f>
        <v/>
      </c>
      <c r="N1179" s="63" t="str">
        <f>IF(Tabela1[[#This Row],[Nome completo do requerente]]="","",IF(C1179="","",IF(COUNTIF(Percentual!$J$2:'Percentual'!J6165,Percentual!J1176)&gt;1,"0%",VLOOKUP(C1179,Percentual!$A$2:$B$18,2,FALSE))))</f>
        <v/>
      </c>
      <c r="O1179" s="64" t="str">
        <f t="shared" si="73"/>
        <v/>
      </c>
      <c r="P1179" s="65" t="str">
        <f t="shared" si="74"/>
        <v/>
      </c>
      <c r="Q1179" s="64" t="str">
        <f t="shared" si="75"/>
        <v/>
      </c>
      <c r="R1179" s="62" t="str">
        <f t="shared" si="76"/>
        <v/>
      </c>
    </row>
    <row r="1180" spans="1:18" x14ac:dyDescent="0.25">
      <c r="A1180" s="66" t="str">
        <f>IF(B1180&lt;&gt;"", COUNTA($B$5:B1180), "")</f>
        <v/>
      </c>
      <c r="L1180" s="58" t="str">
        <f>IF(Tabela1[[#This Row],[Modalidade da instituição de ensino]]="","",Percentual!$F$2)</f>
        <v/>
      </c>
      <c r="N1180" s="63" t="str">
        <f>IF(Tabela1[[#This Row],[Nome completo do requerente]]="","",IF(C1180="","",IF(COUNTIF(Percentual!$J$2:'Percentual'!J6166,Percentual!J1177)&gt;1,"0%",VLOOKUP(C1180,Percentual!$A$2:$B$18,2,FALSE))))</f>
        <v/>
      </c>
      <c r="O1180" s="64" t="str">
        <f t="shared" si="73"/>
        <v/>
      </c>
      <c r="P1180" s="65" t="str">
        <f t="shared" si="74"/>
        <v/>
      </c>
      <c r="Q1180" s="64" t="str">
        <f t="shared" si="75"/>
        <v/>
      </c>
      <c r="R1180" s="62" t="str">
        <f t="shared" si="76"/>
        <v/>
      </c>
    </row>
    <row r="1181" spans="1:18" x14ac:dyDescent="0.25">
      <c r="A1181" s="66" t="str">
        <f>IF(B1181&lt;&gt;"", COUNTA($B$5:B1181), "")</f>
        <v/>
      </c>
      <c r="L1181" s="58" t="str">
        <f>IF(Tabela1[[#This Row],[Modalidade da instituição de ensino]]="","",Percentual!$F$2)</f>
        <v/>
      </c>
      <c r="N1181" s="63" t="str">
        <f>IF(Tabela1[[#This Row],[Nome completo do requerente]]="","",IF(C1181="","",IF(COUNTIF(Percentual!$J$2:'Percentual'!J6167,Percentual!J1178)&gt;1,"0%",VLOOKUP(C1181,Percentual!$A$2:$B$18,2,FALSE))))</f>
        <v/>
      </c>
      <c r="O1181" s="64" t="str">
        <f t="shared" si="73"/>
        <v/>
      </c>
      <c r="P1181" s="65" t="str">
        <f t="shared" si="74"/>
        <v/>
      </c>
      <c r="Q1181" s="64" t="str">
        <f t="shared" si="75"/>
        <v/>
      </c>
      <c r="R1181" s="62" t="str">
        <f t="shared" si="76"/>
        <v/>
      </c>
    </row>
    <row r="1182" spans="1:18" x14ac:dyDescent="0.25">
      <c r="A1182" s="66" t="str">
        <f>IF(B1182&lt;&gt;"", COUNTA($B$5:B1182), "")</f>
        <v/>
      </c>
      <c r="L1182" s="58" t="str">
        <f>IF(Tabela1[[#This Row],[Modalidade da instituição de ensino]]="","",Percentual!$F$2)</f>
        <v/>
      </c>
      <c r="N1182" s="63" t="str">
        <f>IF(Tabela1[[#This Row],[Nome completo do requerente]]="","",IF(C1182="","",IF(COUNTIF(Percentual!$J$2:'Percentual'!J6168,Percentual!J1179)&gt;1,"0%",VLOOKUP(C1182,Percentual!$A$2:$B$18,2,FALSE))))</f>
        <v/>
      </c>
      <c r="O1182" s="64" t="str">
        <f t="shared" si="73"/>
        <v/>
      </c>
      <c r="P1182" s="65" t="str">
        <f t="shared" si="74"/>
        <v/>
      </c>
      <c r="Q1182" s="64" t="str">
        <f t="shared" si="75"/>
        <v/>
      </c>
      <c r="R1182" s="62" t="str">
        <f t="shared" si="76"/>
        <v/>
      </c>
    </row>
    <row r="1183" spans="1:18" x14ac:dyDescent="0.25">
      <c r="A1183" s="66" t="str">
        <f>IF(B1183&lt;&gt;"", COUNTA($B$5:B1183), "")</f>
        <v/>
      </c>
      <c r="L1183" s="58" t="str">
        <f>IF(Tabela1[[#This Row],[Modalidade da instituição de ensino]]="","",Percentual!$F$2)</f>
        <v/>
      </c>
      <c r="N1183" s="63" t="str">
        <f>IF(Tabela1[[#This Row],[Nome completo do requerente]]="","",IF(C1183="","",IF(COUNTIF(Percentual!$J$2:'Percentual'!J6169,Percentual!J1180)&gt;1,"0%",VLOOKUP(C1183,Percentual!$A$2:$B$18,2,FALSE))))</f>
        <v/>
      </c>
      <c r="O1183" s="64" t="str">
        <f t="shared" si="73"/>
        <v/>
      </c>
      <c r="P1183" s="65" t="str">
        <f t="shared" si="74"/>
        <v/>
      </c>
      <c r="Q1183" s="64" t="str">
        <f t="shared" si="75"/>
        <v/>
      </c>
      <c r="R1183" s="62" t="str">
        <f t="shared" si="76"/>
        <v/>
      </c>
    </row>
    <row r="1184" spans="1:18" x14ac:dyDescent="0.25">
      <c r="A1184" s="66" t="str">
        <f>IF(B1184&lt;&gt;"", COUNTA($B$5:B1184), "")</f>
        <v/>
      </c>
      <c r="L1184" s="58" t="str">
        <f>IF(Tabela1[[#This Row],[Modalidade da instituição de ensino]]="","",Percentual!$F$2)</f>
        <v/>
      </c>
      <c r="N1184" s="63" t="str">
        <f>IF(Tabela1[[#This Row],[Nome completo do requerente]]="","",IF(C1184="","",IF(COUNTIF(Percentual!$J$2:'Percentual'!J6170,Percentual!J1181)&gt;1,"0%",VLOOKUP(C1184,Percentual!$A$2:$B$18,2,FALSE))))</f>
        <v/>
      </c>
      <c r="O1184" s="64" t="str">
        <f t="shared" si="73"/>
        <v/>
      </c>
      <c r="P1184" s="65" t="str">
        <f t="shared" si="74"/>
        <v/>
      </c>
      <c r="Q1184" s="64" t="str">
        <f t="shared" si="75"/>
        <v/>
      </c>
      <c r="R1184" s="62" t="str">
        <f t="shared" si="76"/>
        <v/>
      </c>
    </row>
    <row r="1185" spans="1:18" x14ac:dyDescent="0.25">
      <c r="A1185" s="66" t="str">
        <f>IF(B1185&lt;&gt;"", COUNTA($B$5:B1185), "")</f>
        <v/>
      </c>
      <c r="L1185" s="58" t="str">
        <f>IF(Tabela1[[#This Row],[Modalidade da instituição de ensino]]="","",Percentual!$F$2)</f>
        <v/>
      </c>
      <c r="N1185" s="63" t="str">
        <f>IF(Tabela1[[#This Row],[Nome completo do requerente]]="","",IF(C1185="","",IF(COUNTIF(Percentual!$J$2:'Percentual'!J6171,Percentual!J1182)&gt;1,"0%",VLOOKUP(C1185,Percentual!$A$2:$B$18,2,FALSE))))</f>
        <v/>
      </c>
      <c r="O1185" s="64" t="str">
        <f t="shared" si="73"/>
        <v/>
      </c>
      <c r="P1185" s="65" t="str">
        <f t="shared" si="74"/>
        <v/>
      </c>
      <c r="Q1185" s="64" t="str">
        <f t="shared" si="75"/>
        <v/>
      </c>
      <c r="R1185" s="62" t="str">
        <f t="shared" si="76"/>
        <v/>
      </c>
    </row>
    <row r="1186" spans="1:18" x14ac:dyDescent="0.25">
      <c r="A1186" s="66" t="str">
        <f>IF(B1186&lt;&gt;"", COUNTA($B$5:B1186), "")</f>
        <v/>
      </c>
      <c r="L1186" s="58" t="str">
        <f>IF(Tabela1[[#This Row],[Modalidade da instituição de ensino]]="","",Percentual!$F$2)</f>
        <v/>
      </c>
      <c r="N1186" s="63" t="str">
        <f>IF(Tabela1[[#This Row],[Nome completo do requerente]]="","",IF(C1186="","",IF(COUNTIF(Percentual!$J$2:'Percentual'!J6172,Percentual!J1183)&gt;1,"0%",VLOOKUP(C1186,Percentual!$A$2:$B$18,2,FALSE))))</f>
        <v/>
      </c>
      <c r="O1186" s="64" t="str">
        <f t="shared" si="73"/>
        <v/>
      </c>
      <c r="P1186" s="65" t="str">
        <f t="shared" si="74"/>
        <v/>
      </c>
      <c r="Q1186" s="64" t="str">
        <f t="shared" si="75"/>
        <v/>
      </c>
      <c r="R1186" s="62" t="str">
        <f t="shared" si="76"/>
        <v/>
      </c>
    </row>
    <row r="1187" spans="1:18" x14ac:dyDescent="0.25">
      <c r="A1187" s="66" t="str">
        <f>IF(B1187&lt;&gt;"", COUNTA($B$5:B1187), "")</f>
        <v/>
      </c>
      <c r="L1187" s="58" t="str">
        <f>IF(Tabela1[[#This Row],[Modalidade da instituição de ensino]]="","",Percentual!$F$2)</f>
        <v/>
      </c>
      <c r="N1187" s="63" t="str">
        <f>IF(Tabela1[[#This Row],[Nome completo do requerente]]="","",IF(C1187="","",IF(COUNTIF(Percentual!$J$2:'Percentual'!J6173,Percentual!J1184)&gt;1,"0%",VLOOKUP(C1187,Percentual!$A$2:$B$18,2,FALSE))))</f>
        <v/>
      </c>
      <c r="O1187" s="64" t="str">
        <f t="shared" si="73"/>
        <v/>
      </c>
      <c r="P1187" s="65" t="str">
        <f t="shared" si="74"/>
        <v/>
      </c>
      <c r="Q1187" s="64" t="str">
        <f t="shared" si="75"/>
        <v/>
      </c>
      <c r="R1187" s="62" t="str">
        <f t="shared" si="76"/>
        <v/>
      </c>
    </row>
    <row r="1188" spans="1:18" x14ac:dyDescent="0.25">
      <c r="A1188" s="66" t="str">
        <f>IF(B1188&lt;&gt;"", COUNTA($B$5:B1188), "")</f>
        <v/>
      </c>
      <c r="L1188" s="58" t="str">
        <f>IF(Tabela1[[#This Row],[Modalidade da instituição de ensino]]="","",Percentual!$F$2)</f>
        <v/>
      </c>
      <c r="N1188" s="63" t="str">
        <f>IF(Tabela1[[#This Row],[Nome completo do requerente]]="","",IF(C1188="","",IF(COUNTIF(Percentual!$J$2:'Percentual'!J6174,Percentual!J1185)&gt;1,"0%",VLOOKUP(C1188,Percentual!$A$2:$B$18,2,FALSE))))</f>
        <v/>
      </c>
      <c r="O1188" s="64" t="str">
        <f t="shared" si="73"/>
        <v/>
      </c>
      <c r="P1188" s="65" t="str">
        <f t="shared" si="74"/>
        <v/>
      </c>
      <c r="Q1188" s="64" t="str">
        <f t="shared" si="75"/>
        <v/>
      </c>
      <c r="R1188" s="62" t="str">
        <f t="shared" si="76"/>
        <v/>
      </c>
    </row>
    <row r="1189" spans="1:18" x14ac:dyDescent="0.25">
      <c r="A1189" s="66" t="str">
        <f>IF(B1189&lt;&gt;"", COUNTA($B$5:B1189), "")</f>
        <v/>
      </c>
      <c r="L1189" s="58" t="str">
        <f>IF(Tabela1[[#This Row],[Modalidade da instituição de ensino]]="","",Percentual!$F$2)</f>
        <v/>
      </c>
      <c r="N1189" s="63" t="str">
        <f>IF(Tabela1[[#This Row],[Nome completo do requerente]]="","",IF(C1189="","",IF(COUNTIF(Percentual!$J$2:'Percentual'!J6175,Percentual!J1186)&gt;1,"0%",VLOOKUP(C1189,Percentual!$A$2:$B$18,2,FALSE))))</f>
        <v/>
      </c>
      <c r="O1189" s="64" t="str">
        <f t="shared" si="73"/>
        <v/>
      </c>
      <c r="P1189" s="65" t="str">
        <f t="shared" si="74"/>
        <v/>
      </c>
      <c r="Q1189" s="64" t="str">
        <f t="shared" si="75"/>
        <v/>
      </c>
      <c r="R1189" s="62" t="str">
        <f t="shared" si="76"/>
        <v/>
      </c>
    </row>
    <row r="1190" spans="1:18" x14ac:dyDescent="0.25">
      <c r="A1190" s="66" t="str">
        <f>IF(B1190&lt;&gt;"", COUNTA($B$5:B1190), "")</f>
        <v/>
      </c>
      <c r="L1190" s="58" t="str">
        <f>IF(Tabela1[[#This Row],[Modalidade da instituição de ensino]]="","",Percentual!$F$2)</f>
        <v/>
      </c>
      <c r="N1190" s="63" t="str">
        <f>IF(Tabela1[[#This Row],[Nome completo do requerente]]="","",IF(C1190="","",IF(COUNTIF(Percentual!$J$2:'Percentual'!J6176,Percentual!J1187)&gt;1,"0%",VLOOKUP(C1190,Percentual!$A$2:$B$18,2,FALSE))))</f>
        <v/>
      </c>
      <c r="O1190" s="64" t="str">
        <f t="shared" si="73"/>
        <v/>
      </c>
      <c r="P1190" s="65" t="str">
        <f t="shared" si="74"/>
        <v/>
      </c>
      <c r="Q1190" s="64" t="str">
        <f t="shared" si="75"/>
        <v/>
      </c>
      <c r="R1190" s="62" t="str">
        <f t="shared" si="76"/>
        <v/>
      </c>
    </row>
    <row r="1191" spans="1:18" x14ac:dyDescent="0.25">
      <c r="A1191" s="66" t="str">
        <f>IF(B1191&lt;&gt;"", COUNTA($B$5:B1191), "")</f>
        <v/>
      </c>
      <c r="L1191" s="58" t="str">
        <f>IF(Tabela1[[#This Row],[Modalidade da instituição de ensino]]="","",Percentual!$F$2)</f>
        <v/>
      </c>
      <c r="N1191" s="63" t="str">
        <f>IF(Tabela1[[#This Row],[Nome completo do requerente]]="","",IF(C1191="","",IF(COUNTIF(Percentual!$J$2:'Percentual'!J6177,Percentual!J1188)&gt;1,"0%",VLOOKUP(C1191,Percentual!$A$2:$B$18,2,FALSE))))</f>
        <v/>
      </c>
      <c r="O1191" s="64" t="str">
        <f t="shared" si="73"/>
        <v/>
      </c>
      <c r="P1191" s="65" t="str">
        <f t="shared" si="74"/>
        <v/>
      </c>
      <c r="Q1191" s="64" t="str">
        <f t="shared" si="75"/>
        <v/>
      </c>
      <c r="R1191" s="62" t="str">
        <f t="shared" si="76"/>
        <v/>
      </c>
    </row>
    <row r="1192" spans="1:18" x14ac:dyDescent="0.25">
      <c r="A1192" s="66" t="str">
        <f>IF(B1192&lt;&gt;"", COUNTA($B$5:B1192), "")</f>
        <v/>
      </c>
      <c r="L1192" s="58" t="str">
        <f>IF(Tabela1[[#This Row],[Modalidade da instituição de ensino]]="","",Percentual!$F$2)</f>
        <v/>
      </c>
      <c r="N1192" s="63" t="str">
        <f>IF(Tabela1[[#This Row],[Nome completo do requerente]]="","",IF(C1192="","",IF(COUNTIF(Percentual!$J$2:'Percentual'!J6178,Percentual!J1189)&gt;1,"0%",VLOOKUP(C1192,Percentual!$A$2:$B$18,2,FALSE))))</f>
        <v/>
      </c>
      <c r="O1192" s="64" t="str">
        <f t="shared" si="73"/>
        <v/>
      </c>
      <c r="P1192" s="65" t="str">
        <f t="shared" si="74"/>
        <v/>
      </c>
      <c r="Q1192" s="64" t="str">
        <f t="shared" si="75"/>
        <v/>
      </c>
      <c r="R1192" s="62" t="str">
        <f t="shared" si="76"/>
        <v/>
      </c>
    </row>
    <row r="1193" spans="1:18" x14ac:dyDescent="0.25">
      <c r="A1193" s="66" t="str">
        <f>IF(B1193&lt;&gt;"", COUNTA($B$5:B1193), "")</f>
        <v/>
      </c>
      <c r="L1193" s="58" t="str">
        <f>IF(Tabela1[[#This Row],[Modalidade da instituição de ensino]]="","",Percentual!$F$2)</f>
        <v/>
      </c>
      <c r="N1193" s="63" t="str">
        <f>IF(Tabela1[[#This Row],[Nome completo do requerente]]="","",IF(C1193="","",IF(COUNTIF(Percentual!$J$2:'Percentual'!J6179,Percentual!J1190)&gt;1,"0%",VLOOKUP(C1193,Percentual!$A$2:$B$18,2,FALSE))))</f>
        <v/>
      </c>
      <c r="O1193" s="64" t="str">
        <f t="shared" si="73"/>
        <v/>
      </c>
      <c r="P1193" s="65" t="str">
        <f t="shared" si="74"/>
        <v/>
      </c>
      <c r="Q1193" s="64" t="str">
        <f t="shared" si="75"/>
        <v/>
      </c>
      <c r="R1193" s="62" t="str">
        <f t="shared" si="76"/>
        <v/>
      </c>
    </row>
    <row r="1194" spans="1:18" x14ac:dyDescent="0.25">
      <c r="A1194" s="66" t="str">
        <f>IF(B1194&lt;&gt;"", COUNTA($B$5:B1194), "")</f>
        <v/>
      </c>
      <c r="L1194" s="58" t="str">
        <f>IF(Tabela1[[#This Row],[Modalidade da instituição de ensino]]="","",Percentual!$F$2)</f>
        <v/>
      </c>
      <c r="N1194" s="63" t="str">
        <f>IF(Tabela1[[#This Row],[Nome completo do requerente]]="","",IF(C1194="","",IF(COUNTIF(Percentual!$J$2:'Percentual'!J6180,Percentual!J1191)&gt;1,"0%",VLOOKUP(C1194,Percentual!$A$2:$B$18,2,FALSE))))</f>
        <v/>
      </c>
      <c r="O1194" s="64" t="str">
        <f t="shared" si="73"/>
        <v/>
      </c>
      <c r="P1194" s="65" t="str">
        <f t="shared" si="74"/>
        <v/>
      </c>
      <c r="Q1194" s="64" t="str">
        <f t="shared" si="75"/>
        <v/>
      </c>
      <c r="R1194" s="62" t="str">
        <f t="shared" si="76"/>
        <v/>
      </c>
    </row>
    <row r="1195" spans="1:18" x14ac:dyDescent="0.25">
      <c r="A1195" s="66" t="str">
        <f>IF(B1195&lt;&gt;"", COUNTA($B$5:B1195), "")</f>
        <v/>
      </c>
      <c r="L1195" s="58" t="str">
        <f>IF(Tabela1[[#This Row],[Modalidade da instituição de ensino]]="","",Percentual!$F$2)</f>
        <v/>
      </c>
      <c r="N1195" s="63" t="str">
        <f>IF(Tabela1[[#This Row],[Nome completo do requerente]]="","",IF(C1195="","",IF(COUNTIF(Percentual!$J$2:'Percentual'!J6181,Percentual!J1192)&gt;1,"0%",VLOOKUP(C1195,Percentual!$A$2:$B$18,2,FALSE))))</f>
        <v/>
      </c>
      <c r="O1195" s="64" t="str">
        <f t="shared" si="73"/>
        <v/>
      </c>
      <c r="P1195" s="65" t="str">
        <f t="shared" si="74"/>
        <v/>
      </c>
      <c r="Q1195" s="64" t="str">
        <f t="shared" si="75"/>
        <v/>
      </c>
      <c r="R1195" s="62" t="str">
        <f t="shared" si="76"/>
        <v/>
      </c>
    </row>
    <row r="1196" spans="1:18" x14ac:dyDescent="0.25">
      <c r="A1196" s="66" t="str">
        <f>IF(B1196&lt;&gt;"", COUNTA($B$5:B1196), "")</f>
        <v/>
      </c>
      <c r="L1196" s="58" t="str">
        <f>IF(Tabela1[[#This Row],[Modalidade da instituição de ensino]]="","",Percentual!$F$2)</f>
        <v/>
      </c>
      <c r="N1196" s="63" t="str">
        <f>IF(Tabela1[[#This Row],[Nome completo do requerente]]="","",IF(C1196="","",IF(COUNTIF(Percentual!$J$2:'Percentual'!J6182,Percentual!J1193)&gt;1,"0%",VLOOKUP(C1196,Percentual!$A$2:$B$18,2,FALSE))))</f>
        <v/>
      </c>
      <c r="O1196" s="64" t="str">
        <f t="shared" si="73"/>
        <v/>
      </c>
      <c r="P1196" s="65" t="str">
        <f t="shared" si="74"/>
        <v/>
      </c>
      <c r="Q1196" s="64" t="str">
        <f t="shared" si="75"/>
        <v/>
      </c>
      <c r="R1196" s="62" t="str">
        <f t="shared" si="76"/>
        <v/>
      </c>
    </row>
    <row r="1197" spans="1:18" x14ac:dyDescent="0.25">
      <c r="A1197" s="66" t="str">
        <f>IF(B1197&lt;&gt;"", COUNTA($B$5:B1197), "")</f>
        <v/>
      </c>
      <c r="L1197" s="58" t="str">
        <f>IF(Tabela1[[#This Row],[Modalidade da instituição de ensino]]="","",Percentual!$F$2)</f>
        <v/>
      </c>
      <c r="N1197" s="63" t="str">
        <f>IF(Tabela1[[#This Row],[Nome completo do requerente]]="","",IF(C1197="","",IF(COUNTIF(Percentual!$J$2:'Percentual'!J6183,Percentual!J1194)&gt;1,"0%",VLOOKUP(C1197,Percentual!$A$2:$B$18,2,FALSE))))</f>
        <v/>
      </c>
      <c r="O1197" s="64" t="str">
        <f t="shared" si="73"/>
        <v/>
      </c>
      <c r="P1197" s="65" t="str">
        <f t="shared" si="74"/>
        <v/>
      </c>
      <c r="Q1197" s="64" t="str">
        <f t="shared" si="75"/>
        <v/>
      </c>
      <c r="R1197" s="62" t="str">
        <f t="shared" si="76"/>
        <v/>
      </c>
    </row>
    <row r="1198" spans="1:18" x14ac:dyDescent="0.25">
      <c r="A1198" s="66" t="str">
        <f>IF(B1198&lt;&gt;"", COUNTA($B$5:B1198), "")</f>
        <v/>
      </c>
      <c r="L1198" s="58" t="str">
        <f>IF(Tabela1[[#This Row],[Modalidade da instituição de ensino]]="","",Percentual!$F$2)</f>
        <v/>
      </c>
      <c r="N1198" s="63" t="str">
        <f>IF(Tabela1[[#This Row],[Nome completo do requerente]]="","",IF(C1198="","",IF(COUNTIF(Percentual!$J$2:'Percentual'!J6184,Percentual!J1195)&gt;1,"0%",VLOOKUP(C1198,Percentual!$A$2:$B$18,2,FALSE))))</f>
        <v/>
      </c>
      <c r="O1198" s="64" t="str">
        <f t="shared" si="73"/>
        <v/>
      </c>
      <c r="P1198" s="65" t="str">
        <f t="shared" si="74"/>
        <v/>
      </c>
      <c r="Q1198" s="64" t="str">
        <f t="shared" si="75"/>
        <v/>
      </c>
      <c r="R1198" s="62" t="str">
        <f t="shared" si="76"/>
        <v/>
      </c>
    </row>
    <row r="1199" spans="1:18" x14ac:dyDescent="0.25">
      <c r="A1199" s="66" t="str">
        <f>IF(B1199&lt;&gt;"", COUNTA($B$5:B1199), "")</f>
        <v/>
      </c>
      <c r="L1199" s="58" t="str">
        <f>IF(Tabela1[[#This Row],[Modalidade da instituição de ensino]]="","",Percentual!$F$2)</f>
        <v/>
      </c>
      <c r="N1199" s="63" t="str">
        <f>IF(Tabela1[[#This Row],[Nome completo do requerente]]="","",IF(C1199="","",IF(COUNTIF(Percentual!$J$2:'Percentual'!J6185,Percentual!J1196)&gt;1,"0%",VLOOKUP(C1199,Percentual!$A$2:$B$18,2,FALSE))))</f>
        <v/>
      </c>
      <c r="O1199" s="64" t="str">
        <f t="shared" si="73"/>
        <v/>
      </c>
      <c r="P1199" s="65" t="str">
        <f t="shared" si="74"/>
        <v/>
      </c>
      <c r="Q1199" s="64" t="str">
        <f t="shared" si="75"/>
        <v/>
      </c>
      <c r="R1199" s="62" t="str">
        <f t="shared" si="76"/>
        <v/>
      </c>
    </row>
    <row r="1200" spans="1:18" x14ac:dyDescent="0.25">
      <c r="A1200" s="66" t="str">
        <f>IF(B1200&lt;&gt;"", COUNTA($B$5:B1200), "")</f>
        <v/>
      </c>
      <c r="L1200" s="58" t="str">
        <f>IF(Tabela1[[#This Row],[Modalidade da instituição de ensino]]="","",Percentual!$F$2)</f>
        <v/>
      </c>
      <c r="N1200" s="63" t="str">
        <f>IF(Tabela1[[#This Row],[Nome completo do requerente]]="","",IF(C1200="","",IF(COUNTIF(Percentual!$J$2:'Percentual'!J6186,Percentual!J1197)&gt;1,"0%",VLOOKUP(C1200,Percentual!$A$2:$B$18,2,FALSE))))</f>
        <v/>
      </c>
      <c r="O1200" s="64" t="str">
        <f t="shared" si="73"/>
        <v/>
      </c>
      <c r="P1200" s="65" t="str">
        <f t="shared" si="74"/>
        <v/>
      </c>
      <c r="Q1200" s="64" t="str">
        <f t="shared" si="75"/>
        <v/>
      </c>
      <c r="R1200" s="62" t="str">
        <f t="shared" si="76"/>
        <v/>
      </c>
    </row>
    <row r="1201" spans="1:18" x14ac:dyDescent="0.25">
      <c r="A1201" s="66" t="str">
        <f>IF(B1201&lt;&gt;"", COUNTA($B$5:B1201), "")</f>
        <v/>
      </c>
      <c r="L1201" s="58" t="str">
        <f>IF(Tabela1[[#This Row],[Modalidade da instituição de ensino]]="","",Percentual!$F$2)</f>
        <v/>
      </c>
      <c r="N1201" s="63" t="str">
        <f>IF(Tabela1[[#This Row],[Nome completo do requerente]]="","",IF(C1201="","",IF(COUNTIF(Percentual!$J$2:'Percentual'!J6187,Percentual!J1198)&gt;1,"0%",VLOOKUP(C1201,Percentual!$A$2:$B$18,2,FALSE))))</f>
        <v/>
      </c>
      <c r="O1201" s="64" t="str">
        <f t="shared" si="73"/>
        <v/>
      </c>
      <c r="P1201" s="65" t="str">
        <f t="shared" si="74"/>
        <v/>
      </c>
      <c r="Q1201" s="64" t="str">
        <f t="shared" si="75"/>
        <v/>
      </c>
      <c r="R1201" s="62" t="str">
        <f t="shared" si="76"/>
        <v/>
      </c>
    </row>
    <row r="1202" spans="1:18" x14ac:dyDescent="0.25">
      <c r="A1202" s="66" t="str">
        <f>IF(B1202&lt;&gt;"", COUNTA($B$5:B1202), "")</f>
        <v/>
      </c>
      <c r="L1202" s="58" t="str">
        <f>IF(Tabela1[[#This Row],[Modalidade da instituição de ensino]]="","",Percentual!$F$2)</f>
        <v/>
      </c>
      <c r="N1202" s="63" t="str">
        <f>IF(Tabela1[[#This Row],[Nome completo do requerente]]="","",IF(C1202="","",IF(COUNTIF(Percentual!$J$2:'Percentual'!J6188,Percentual!J1199)&gt;1,"0%",VLOOKUP(C1202,Percentual!$A$2:$B$18,2,FALSE))))</f>
        <v/>
      </c>
      <c r="O1202" s="64" t="str">
        <f t="shared" si="73"/>
        <v/>
      </c>
      <c r="P1202" s="65" t="str">
        <f t="shared" si="74"/>
        <v/>
      </c>
      <c r="Q1202" s="64" t="str">
        <f t="shared" si="75"/>
        <v/>
      </c>
      <c r="R1202" s="62" t="str">
        <f t="shared" si="76"/>
        <v/>
      </c>
    </row>
    <row r="1203" spans="1:18" x14ac:dyDescent="0.25">
      <c r="A1203" s="66" t="str">
        <f>IF(B1203&lt;&gt;"", COUNTA($B$5:B1203), "")</f>
        <v/>
      </c>
      <c r="L1203" s="58" t="str">
        <f>IF(Tabela1[[#This Row],[Modalidade da instituição de ensino]]="","",Percentual!$F$2)</f>
        <v/>
      </c>
      <c r="N1203" s="63" t="str">
        <f>IF(Tabela1[[#This Row],[Nome completo do requerente]]="","",IF(C1203="","",IF(COUNTIF(Percentual!$J$2:'Percentual'!J6189,Percentual!J1200)&gt;1,"0%",VLOOKUP(C1203,Percentual!$A$2:$B$18,2,FALSE))))</f>
        <v/>
      </c>
      <c r="O1203" s="64" t="str">
        <f t="shared" si="73"/>
        <v/>
      </c>
      <c r="P1203" s="65" t="str">
        <f t="shared" si="74"/>
        <v/>
      </c>
      <c r="Q1203" s="64" t="str">
        <f t="shared" si="75"/>
        <v/>
      </c>
      <c r="R1203" s="62" t="str">
        <f t="shared" si="76"/>
        <v/>
      </c>
    </row>
    <row r="1204" spans="1:18" x14ac:dyDescent="0.25">
      <c r="A1204" s="66" t="str">
        <f>IF(B1204&lt;&gt;"", COUNTA($B$5:B1204), "")</f>
        <v/>
      </c>
      <c r="L1204" s="58" t="str">
        <f>IF(Tabela1[[#This Row],[Modalidade da instituição de ensino]]="","",Percentual!$F$2)</f>
        <v/>
      </c>
      <c r="N1204" s="63" t="str">
        <f>IF(Tabela1[[#This Row],[Nome completo do requerente]]="","",IF(C1204="","",IF(COUNTIF(Percentual!$J$2:'Percentual'!J6190,Percentual!J1201)&gt;1,"0%",VLOOKUP(C1204,Percentual!$A$2:$B$18,2,FALSE))))</f>
        <v/>
      </c>
      <c r="O1204" s="64" t="str">
        <f t="shared" si="73"/>
        <v/>
      </c>
      <c r="P1204" s="65" t="str">
        <f t="shared" si="74"/>
        <v/>
      </c>
      <c r="Q1204" s="64" t="str">
        <f t="shared" si="75"/>
        <v/>
      </c>
      <c r="R1204" s="62" t="str">
        <f t="shared" si="76"/>
        <v/>
      </c>
    </row>
    <row r="1205" spans="1:18" x14ac:dyDescent="0.25">
      <c r="A1205" s="66" t="str">
        <f>IF(B1205&lt;&gt;"", COUNTA($B$5:B1205), "")</f>
        <v/>
      </c>
      <c r="L1205" s="58" t="str">
        <f>IF(Tabela1[[#This Row],[Modalidade da instituição de ensino]]="","",Percentual!$F$2)</f>
        <v/>
      </c>
      <c r="N1205" s="63" t="str">
        <f>IF(Tabela1[[#This Row],[Nome completo do requerente]]="","",IF(C1205="","",IF(COUNTIF(Percentual!$J$2:'Percentual'!J6191,Percentual!J1202)&gt;1,"0%",VLOOKUP(C1205,Percentual!$A$2:$B$18,2,FALSE))))</f>
        <v/>
      </c>
      <c r="O1205" s="64" t="str">
        <f t="shared" si="73"/>
        <v/>
      </c>
      <c r="P1205" s="65" t="str">
        <f t="shared" si="74"/>
        <v/>
      </c>
      <c r="Q1205" s="64" t="str">
        <f t="shared" si="75"/>
        <v/>
      </c>
      <c r="R1205" s="62" t="str">
        <f t="shared" si="76"/>
        <v/>
      </c>
    </row>
    <row r="1206" spans="1:18" x14ac:dyDescent="0.25">
      <c r="A1206" s="66" t="str">
        <f>IF(B1206&lt;&gt;"", COUNTA($B$5:B1206), "")</f>
        <v/>
      </c>
      <c r="L1206" s="58" t="str">
        <f>IF(Tabela1[[#This Row],[Modalidade da instituição de ensino]]="","",Percentual!$F$2)</f>
        <v/>
      </c>
      <c r="N1206" s="63" t="str">
        <f>IF(Tabela1[[#This Row],[Nome completo do requerente]]="","",IF(C1206="","",IF(COUNTIF(Percentual!$J$2:'Percentual'!J6192,Percentual!J1203)&gt;1,"0%",VLOOKUP(C1206,Percentual!$A$2:$B$18,2,FALSE))))</f>
        <v/>
      </c>
      <c r="O1206" s="64" t="str">
        <f t="shared" si="73"/>
        <v/>
      </c>
      <c r="P1206" s="65" t="str">
        <f t="shared" si="74"/>
        <v/>
      </c>
      <c r="Q1206" s="64" t="str">
        <f t="shared" si="75"/>
        <v/>
      </c>
      <c r="R1206" s="62" t="str">
        <f t="shared" si="76"/>
        <v/>
      </c>
    </row>
    <row r="1207" spans="1:18" x14ac:dyDescent="0.25">
      <c r="A1207" s="66" t="str">
        <f>IF(B1207&lt;&gt;"", COUNTA($B$5:B1207), "")</f>
        <v/>
      </c>
      <c r="L1207" s="58" t="str">
        <f>IF(Tabela1[[#This Row],[Modalidade da instituição de ensino]]="","",Percentual!$F$2)</f>
        <v/>
      </c>
      <c r="N1207" s="63" t="str">
        <f>IF(Tabela1[[#This Row],[Nome completo do requerente]]="","",IF(C1207="","",IF(COUNTIF(Percentual!$J$2:'Percentual'!J6193,Percentual!J1204)&gt;1,"0%",VLOOKUP(C1207,Percentual!$A$2:$B$18,2,FALSE))))</f>
        <v/>
      </c>
      <c r="O1207" s="64" t="str">
        <f t="shared" si="73"/>
        <v/>
      </c>
      <c r="P1207" s="65" t="str">
        <f t="shared" si="74"/>
        <v/>
      </c>
      <c r="Q1207" s="64" t="str">
        <f t="shared" si="75"/>
        <v/>
      </c>
      <c r="R1207" s="62" t="str">
        <f t="shared" si="76"/>
        <v/>
      </c>
    </row>
    <row r="1208" spans="1:18" x14ac:dyDescent="0.25">
      <c r="A1208" s="66" t="str">
        <f>IF(B1208&lt;&gt;"", COUNTA($B$5:B1208), "")</f>
        <v/>
      </c>
      <c r="L1208" s="58" t="str">
        <f>IF(Tabela1[[#This Row],[Modalidade da instituição de ensino]]="","",Percentual!$F$2)</f>
        <v/>
      </c>
      <c r="N1208" s="63" t="str">
        <f>IF(Tabela1[[#This Row],[Nome completo do requerente]]="","",IF(C1208="","",IF(COUNTIF(Percentual!$J$2:'Percentual'!J6194,Percentual!J1205)&gt;1,"0%",VLOOKUP(C1208,Percentual!$A$2:$B$18,2,FALSE))))</f>
        <v/>
      </c>
      <c r="O1208" s="64" t="str">
        <f t="shared" si="73"/>
        <v/>
      </c>
      <c r="P1208" s="65" t="str">
        <f t="shared" si="74"/>
        <v/>
      </c>
      <c r="Q1208" s="64" t="str">
        <f t="shared" si="75"/>
        <v/>
      </c>
      <c r="R1208" s="62" t="str">
        <f t="shared" si="76"/>
        <v/>
      </c>
    </row>
    <row r="1209" spans="1:18" x14ac:dyDescent="0.25">
      <c r="A1209" s="66" t="str">
        <f>IF(B1209&lt;&gt;"", COUNTA($B$5:B1209), "")</f>
        <v/>
      </c>
      <c r="L1209" s="58" t="str">
        <f>IF(Tabela1[[#This Row],[Modalidade da instituição de ensino]]="","",Percentual!$F$2)</f>
        <v/>
      </c>
      <c r="N1209" s="63" t="str">
        <f>IF(Tabela1[[#This Row],[Nome completo do requerente]]="","",IF(C1209="","",IF(COUNTIF(Percentual!$J$2:'Percentual'!J6195,Percentual!J1206)&gt;1,"0%",VLOOKUP(C1209,Percentual!$A$2:$B$18,2,FALSE))))</f>
        <v/>
      </c>
      <c r="O1209" s="64" t="str">
        <f t="shared" si="73"/>
        <v/>
      </c>
      <c r="P1209" s="65" t="str">
        <f t="shared" si="74"/>
        <v/>
      </c>
      <c r="Q1209" s="64" t="str">
        <f t="shared" si="75"/>
        <v/>
      </c>
      <c r="R1209" s="62" t="str">
        <f t="shared" si="76"/>
        <v/>
      </c>
    </row>
    <row r="1210" spans="1:18" x14ac:dyDescent="0.25">
      <c r="A1210" s="66" t="str">
        <f>IF(B1210&lt;&gt;"", COUNTA($B$5:B1210), "")</f>
        <v/>
      </c>
      <c r="L1210" s="58" t="str">
        <f>IF(Tabela1[[#This Row],[Modalidade da instituição de ensino]]="","",Percentual!$F$2)</f>
        <v/>
      </c>
      <c r="N1210" s="63" t="str">
        <f>IF(Tabela1[[#This Row],[Nome completo do requerente]]="","",IF(C1210="","",IF(COUNTIF(Percentual!$J$2:'Percentual'!J6196,Percentual!J1207)&gt;1,"0%",VLOOKUP(C1210,Percentual!$A$2:$B$18,2,FALSE))))</f>
        <v/>
      </c>
      <c r="O1210" s="64" t="str">
        <f t="shared" si="73"/>
        <v/>
      </c>
      <c r="P1210" s="65" t="str">
        <f t="shared" si="74"/>
        <v/>
      </c>
      <c r="Q1210" s="64" t="str">
        <f t="shared" si="75"/>
        <v/>
      </c>
      <c r="R1210" s="62" t="str">
        <f t="shared" si="76"/>
        <v/>
      </c>
    </row>
    <row r="1211" spans="1:18" x14ac:dyDescent="0.25">
      <c r="A1211" s="66" t="str">
        <f>IF(B1211&lt;&gt;"", COUNTA($B$5:B1211), "")</f>
        <v/>
      </c>
      <c r="L1211" s="58" t="str">
        <f>IF(Tabela1[[#This Row],[Modalidade da instituição de ensino]]="","",Percentual!$F$2)</f>
        <v/>
      </c>
      <c r="N1211" s="63" t="str">
        <f>IF(Tabela1[[#This Row],[Nome completo do requerente]]="","",IF(C1211="","",IF(COUNTIF(Percentual!$J$2:'Percentual'!J6197,Percentual!J1208)&gt;1,"0%",VLOOKUP(C1211,Percentual!$A$2:$B$18,2,FALSE))))</f>
        <v/>
      </c>
      <c r="O1211" s="64" t="str">
        <f t="shared" si="73"/>
        <v/>
      </c>
      <c r="P1211" s="65" t="str">
        <f t="shared" si="74"/>
        <v/>
      </c>
      <c r="Q1211" s="64" t="str">
        <f t="shared" si="75"/>
        <v/>
      </c>
      <c r="R1211" s="62" t="str">
        <f t="shared" si="76"/>
        <v/>
      </c>
    </row>
    <row r="1212" spans="1:18" x14ac:dyDescent="0.25">
      <c r="A1212" s="66" t="str">
        <f>IF(B1212&lt;&gt;"", COUNTA($B$5:B1212), "")</f>
        <v/>
      </c>
      <c r="L1212" s="58" t="str">
        <f>IF(Tabela1[[#This Row],[Modalidade da instituição de ensino]]="","",Percentual!$F$2)</f>
        <v/>
      </c>
      <c r="N1212" s="63" t="str">
        <f>IF(Tabela1[[#This Row],[Nome completo do requerente]]="","",IF(C1212="","",IF(COUNTIF(Percentual!$J$2:'Percentual'!J6198,Percentual!J1209)&gt;1,"0%",VLOOKUP(C1212,Percentual!$A$2:$B$18,2,FALSE))))</f>
        <v/>
      </c>
      <c r="O1212" s="64" t="str">
        <f t="shared" si="73"/>
        <v/>
      </c>
      <c r="P1212" s="65" t="str">
        <f t="shared" si="74"/>
        <v/>
      </c>
      <c r="Q1212" s="64" t="str">
        <f t="shared" si="75"/>
        <v/>
      </c>
      <c r="R1212" s="62" t="str">
        <f t="shared" si="76"/>
        <v/>
      </c>
    </row>
    <row r="1213" spans="1:18" x14ac:dyDescent="0.25">
      <c r="A1213" s="66" t="str">
        <f>IF(B1213&lt;&gt;"", COUNTA($B$5:B1213), "")</f>
        <v/>
      </c>
      <c r="L1213" s="58" t="str">
        <f>IF(Tabela1[[#This Row],[Modalidade da instituição de ensino]]="","",Percentual!$F$2)</f>
        <v/>
      </c>
      <c r="N1213" s="63" t="str">
        <f>IF(Tabela1[[#This Row],[Nome completo do requerente]]="","",IF(C1213="","",IF(COUNTIF(Percentual!$J$2:'Percentual'!J6199,Percentual!J1210)&gt;1,"0%",VLOOKUP(C1213,Percentual!$A$2:$B$18,2,FALSE))))</f>
        <v/>
      </c>
      <c r="O1213" s="64" t="str">
        <f t="shared" si="73"/>
        <v/>
      </c>
      <c r="P1213" s="65" t="str">
        <f t="shared" si="74"/>
        <v/>
      </c>
      <c r="Q1213" s="64" t="str">
        <f t="shared" si="75"/>
        <v/>
      </c>
      <c r="R1213" s="62" t="str">
        <f t="shared" si="76"/>
        <v/>
      </c>
    </row>
    <row r="1214" spans="1:18" x14ac:dyDescent="0.25">
      <c r="A1214" s="66" t="str">
        <f>IF(B1214&lt;&gt;"", COUNTA($B$5:B1214), "")</f>
        <v/>
      </c>
      <c r="L1214" s="58" t="str">
        <f>IF(Tabela1[[#This Row],[Modalidade da instituição de ensino]]="","",Percentual!$F$2)</f>
        <v/>
      </c>
      <c r="N1214" s="63" t="str">
        <f>IF(Tabela1[[#This Row],[Nome completo do requerente]]="","",IF(C1214="","",IF(COUNTIF(Percentual!$J$2:'Percentual'!J6200,Percentual!J1211)&gt;1,"0%",VLOOKUP(C1214,Percentual!$A$2:$B$18,2,FALSE))))</f>
        <v/>
      </c>
      <c r="O1214" s="64" t="str">
        <f t="shared" si="73"/>
        <v/>
      </c>
      <c r="P1214" s="65" t="str">
        <f t="shared" si="74"/>
        <v/>
      </c>
      <c r="Q1214" s="64" t="str">
        <f t="shared" si="75"/>
        <v/>
      </c>
      <c r="R1214" s="62" t="str">
        <f t="shared" si="76"/>
        <v/>
      </c>
    </row>
    <row r="1215" spans="1:18" x14ac:dyDescent="0.25">
      <c r="A1215" s="66" t="str">
        <f>IF(B1215&lt;&gt;"", COUNTA($B$5:B1215), "")</f>
        <v/>
      </c>
      <c r="L1215" s="58" t="str">
        <f>IF(Tabela1[[#This Row],[Modalidade da instituição de ensino]]="","",Percentual!$F$2)</f>
        <v/>
      </c>
      <c r="N1215" s="63" t="str">
        <f>IF(Tabela1[[#This Row],[Nome completo do requerente]]="","",IF(C1215="","",IF(COUNTIF(Percentual!$J$2:'Percentual'!J6201,Percentual!J1212)&gt;1,"0%",VLOOKUP(C1215,Percentual!$A$2:$B$18,2,FALSE))))</f>
        <v/>
      </c>
      <c r="O1215" s="64" t="str">
        <f t="shared" si="73"/>
        <v/>
      </c>
      <c r="P1215" s="65" t="str">
        <f t="shared" si="74"/>
        <v/>
      </c>
      <c r="Q1215" s="64" t="str">
        <f t="shared" si="75"/>
        <v/>
      </c>
      <c r="R1215" s="62" t="str">
        <f t="shared" si="76"/>
        <v/>
      </c>
    </row>
    <row r="1216" spans="1:18" x14ac:dyDescent="0.25">
      <c r="A1216" s="66" t="str">
        <f>IF(B1216&lt;&gt;"", COUNTA($B$5:B1216), "")</f>
        <v/>
      </c>
      <c r="L1216" s="58" t="str">
        <f>IF(Tabela1[[#This Row],[Modalidade da instituição de ensino]]="","",Percentual!$F$2)</f>
        <v/>
      </c>
      <c r="N1216" s="63" t="str">
        <f>IF(Tabela1[[#This Row],[Nome completo do requerente]]="","",IF(C1216="","",IF(COUNTIF(Percentual!$J$2:'Percentual'!J6202,Percentual!J1213)&gt;1,"0%",VLOOKUP(C1216,Percentual!$A$2:$B$18,2,FALSE))))</f>
        <v/>
      </c>
      <c r="O1216" s="64" t="str">
        <f t="shared" si="73"/>
        <v/>
      </c>
      <c r="P1216" s="65" t="str">
        <f t="shared" si="74"/>
        <v/>
      </c>
      <c r="Q1216" s="64" t="str">
        <f t="shared" si="75"/>
        <v/>
      </c>
      <c r="R1216" s="62" t="str">
        <f t="shared" si="76"/>
        <v/>
      </c>
    </row>
    <row r="1217" spans="1:18" x14ac:dyDescent="0.25">
      <c r="A1217" s="66" t="str">
        <f>IF(B1217&lt;&gt;"", COUNTA($B$5:B1217), "")</f>
        <v/>
      </c>
      <c r="L1217" s="58" t="str">
        <f>IF(Tabela1[[#This Row],[Modalidade da instituição de ensino]]="","",Percentual!$F$2)</f>
        <v/>
      </c>
      <c r="N1217" s="63" t="str">
        <f>IF(Tabela1[[#This Row],[Nome completo do requerente]]="","",IF(C1217="","",IF(COUNTIF(Percentual!$J$2:'Percentual'!J6203,Percentual!J1214)&gt;1,"0%",VLOOKUP(C1217,Percentual!$A$2:$B$18,2,FALSE))))</f>
        <v/>
      </c>
      <c r="O1217" s="64" t="str">
        <f t="shared" si="73"/>
        <v/>
      </c>
      <c r="P1217" s="65" t="str">
        <f t="shared" si="74"/>
        <v/>
      </c>
      <c r="Q1217" s="64" t="str">
        <f t="shared" si="75"/>
        <v/>
      </c>
      <c r="R1217" s="62" t="str">
        <f t="shared" si="76"/>
        <v/>
      </c>
    </row>
    <row r="1218" spans="1:18" x14ac:dyDescent="0.25">
      <c r="A1218" s="66" t="str">
        <f>IF(B1218&lt;&gt;"", COUNTA($B$5:B1218), "")</f>
        <v/>
      </c>
      <c r="L1218" s="58" t="str">
        <f>IF(Tabela1[[#This Row],[Modalidade da instituição de ensino]]="","",Percentual!$F$2)</f>
        <v/>
      </c>
      <c r="N1218" s="63" t="str">
        <f>IF(Tabela1[[#This Row],[Nome completo do requerente]]="","",IF(C1218="","",IF(COUNTIF(Percentual!$J$2:'Percentual'!J6204,Percentual!J1215)&gt;1,"0%",VLOOKUP(C1218,Percentual!$A$2:$B$18,2,FALSE))))</f>
        <v/>
      </c>
      <c r="O1218" s="64" t="str">
        <f t="shared" si="73"/>
        <v/>
      </c>
      <c r="P1218" s="65" t="str">
        <f t="shared" si="74"/>
        <v/>
      </c>
      <c r="Q1218" s="64" t="str">
        <f t="shared" si="75"/>
        <v/>
      </c>
      <c r="R1218" s="62" t="str">
        <f t="shared" si="76"/>
        <v/>
      </c>
    </row>
    <row r="1219" spans="1:18" x14ac:dyDescent="0.25">
      <c r="A1219" s="66" t="str">
        <f>IF(B1219&lt;&gt;"", COUNTA($B$5:B1219), "")</f>
        <v/>
      </c>
      <c r="L1219" s="58" t="str">
        <f>IF(Tabela1[[#This Row],[Modalidade da instituição de ensino]]="","",Percentual!$F$2)</f>
        <v/>
      </c>
      <c r="N1219" s="63" t="str">
        <f>IF(Tabela1[[#This Row],[Nome completo do requerente]]="","",IF(C1219="","",IF(COUNTIF(Percentual!$J$2:'Percentual'!J6205,Percentual!J1216)&gt;1,"0%",VLOOKUP(C1219,Percentual!$A$2:$B$18,2,FALSE))))</f>
        <v/>
      </c>
      <c r="O1219" s="64" t="str">
        <f t="shared" si="73"/>
        <v/>
      </c>
      <c r="P1219" s="65" t="str">
        <f t="shared" si="74"/>
        <v/>
      </c>
      <c r="Q1219" s="64" t="str">
        <f t="shared" si="75"/>
        <v/>
      </c>
      <c r="R1219" s="62" t="str">
        <f t="shared" si="76"/>
        <v/>
      </c>
    </row>
    <row r="1220" spans="1:18" x14ac:dyDescent="0.25">
      <c r="A1220" s="66" t="str">
        <f>IF(B1220&lt;&gt;"", COUNTA($B$5:B1220), "")</f>
        <v/>
      </c>
      <c r="L1220" s="58" t="str">
        <f>IF(Tabela1[[#This Row],[Modalidade da instituição de ensino]]="","",Percentual!$F$2)</f>
        <v/>
      </c>
      <c r="N1220" s="63" t="str">
        <f>IF(Tabela1[[#This Row],[Nome completo do requerente]]="","",IF(C1220="","",IF(COUNTIF(Percentual!$J$2:'Percentual'!J6206,Percentual!J1217)&gt;1,"0%",VLOOKUP(C1220,Percentual!$A$2:$B$18,2,FALSE))))</f>
        <v/>
      </c>
      <c r="O1220" s="64" t="str">
        <f t="shared" si="73"/>
        <v/>
      </c>
      <c r="P1220" s="65" t="str">
        <f t="shared" si="74"/>
        <v/>
      </c>
      <c r="Q1220" s="64" t="str">
        <f t="shared" si="75"/>
        <v/>
      </c>
      <c r="R1220" s="62" t="str">
        <f t="shared" si="76"/>
        <v/>
      </c>
    </row>
    <row r="1221" spans="1:18" x14ac:dyDescent="0.25">
      <c r="A1221" s="66" t="str">
        <f>IF(B1221&lt;&gt;"", COUNTA($B$5:B1221), "")</f>
        <v/>
      </c>
      <c r="L1221" s="58" t="str">
        <f>IF(Tabela1[[#This Row],[Modalidade da instituição de ensino]]="","",Percentual!$F$2)</f>
        <v/>
      </c>
      <c r="N1221" s="63" t="str">
        <f>IF(Tabela1[[#This Row],[Nome completo do requerente]]="","",IF(C1221="","",IF(COUNTIF(Percentual!$J$2:'Percentual'!J6207,Percentual!J1218)&gt;1,"0%",VLOOKUP(C1221,Percentual!$A$2:$B$18,2,FALSE))))</f>
        <v/>
      </c>
      <c r="O1221" s="64" t="str">
        <f t="shared" ref="O1221:O1284" si="77">IF(AND(N1221&lt;&gt;""), M1221*N1221, "")</f>
        <v/>
      </c>
      <c r="P1221" s="65" t="str">
        <f t="shared" ref="P1221:P1284" si="78">IF(N1221="","",100%-N1221)</f>
        <v/>
      </c>
      <c r="Q1221" s="64" t="str">
        <f t="shared" ref="Q1221:Q1284" si="79">IF(AND(N1221&lt;&gt;""), M1221-O1221, "")</f>
        <v/>
      </c>
      <c r="R1221" s="62" t="str">
        <f t="shared" ref="R1221:R1284" si="80">IF(AND(Q1221&lt;&gt;""), IF(Q1221&lt;=1078,Q1221,1078), "")</f>
        <v/>
      </c>
    </row>
    <row r="1222" spans="1:18" x14ac:dyDescent="0.25">
      <c r="A1222" s="66" t="str">
        <f>IF(B1222&lt;&gt;"", COUNTA($B$5:B1222), "")</f>
        <v/>
      </c>
      <c r="L1222" s="58" t="str">
        <f>IF(Tabela1[[#This Row],[Modalidade da instituição de ensino]]="","",Percentual!$F$2)</f>
        <v/>
      </c>
      <c r="N1222" s="63" t="str">
        <f>IF(Tabela1[[#This Row],[Nome completo do requerente]]="","",IF(C1222="","",IF(COUNTIF(Percentual!$J$2:'Percentual'!J6208,Percentual!J1219)&gt;1,"0%",VLOOKUP(C1222,Percentual!$A$2:$B$18,2,FALSE))))</f>
        <v/>
      </c>
      <c r="O1222" s="64" t="str">
        <f t="shared" si="77"/>
        <v/>
      </c>
      <c r="P1222" s="65" t="str">
        <f t="shared" si="78"/>
        <v/>
      </c>
      <c r="Q1222" s="64" t="str">
        <f t="shared" si="79"/>
        <v/>
      </c>
      <c r="R1222" s="62" t="str">
        <f t="shared" si="80"/>
        <v/>
      </c>
    </row>
    <row r="1223" spans="1:18" x14ac:dyDescent="0.25">
      <c r="A1223" s="66" t="str">
        <f>IF(B1223&lt;&gt;"", COUNTA($B$5:B1223), "")</f>
        <v/>
      </c>
      <c r="L1223" s="58" t="str">
        <f>IF(Tabela1[[#This Row],[Modalidade da instituição de ensino]]="","",Percentual!$F$2)</f>
        <v/>
      </c>
      <c r="N1223" s="63" t="str">
        <f>IF(Tabela1[[#This Row],[Nome completo do requerente]]="","",IF(C1223="","",IF(COUNTIF(Percentual!$J$2:'Percentual'!J6209,Percentual!J1220)&gt;1,"0%",VLOOKUP(C1223,Percentual!$A$2:$B$18,2,FALSE))))</f>
        <v/>
      </c>
      <c r="O1223" s="64" t="str">
        <f t="shared" si="77"/>
        <v/>
      </c>
      <c r="P1223" s="65" t="str">
        <f t="shared" si="78"/>
        <v/>
      </c>
      <c r="Q1223" s="64" t="str">
        <f t="shared" si="79"/>
        <v/>
      </c>
      <c r="R1223" s="62" t="str">
        <f t="shared" si="80"/>
        <v/>
      </c>
    </row>
    <row r="1224" spans="1:18" x14ac:dyDescent="0.25">
      <c r="A1224" s="66" t="str">
        <f>IF(B1224&lt;&gt;"", COUNTA($B$5:B1224), "")</f>
        <v/>
      </c>
      <c r="L1224" s="58" t="str">
        <f>IF(Tabela1[[#This Row],[Modalidade da instituição de ensino]]="","",Percentual!$F$2)</f>
        <v/>
      </c>
      <c r="N1224" s="63" t="str">
        <f>IF(Tabela1[[#This Row],[Nome completo do requerente]]="","",IF(C1224="","",IF(COUNTIF(Percentual!$J$2:'Percentual'!J6210,Percentual!J1221)&gt;1,"0%",VLOOKUP(C1224,Percentual!$A$2:$B$18,2,FALSE))))</f>
        <v/>
      </c>
      <c r="O1224" s="64" t="str">
        <f t="shared" si="77"/>
        <v/>
      </c>
      <c r="P1224" s="65" t="str">
        <f t="shared" si="78"/>
        <v/>
      </c>
      <c r="Q1224" s="64" t="str">
        <f t="shared" si="79"/>
        <v/>
      </c>
      <c r="R1224" s="62" t="str">
        <f t="shared" si="80"/>
        <v/>
      </c>
    </row>
    <row r="1225" spans="1:18" x14ac:dyDescent="0.25">
      <c r="A1225" s="66" t="str">
        <f>IF(B1225&lt;&gt;"", COUNTA($B$5:B1225), "")</f>
        <v/>
      </c>
      <c r="L1225" s="58" t="str">
        <f>IF(Tabela1[[#This Row],[Modalidade da instituição de ensino]]="","",Percentual!$F$2)</f>
        <v/>
      </c>
      <c r="N1225" s="63" t="str">
        <f>IF(Tabela1[[#This Row],[Nome completo do requerente]]="","",IF(C1225="","",IF(COUNTIF(Percentual!$J$2:'Percentual'!J6211,Percentual!J1222)&gt;1,"0%",VLOOKUP(C1225,Percentual!$A$2:$B$18,2,FALSE))))</f>
        <v/>
      </c>
      <c r="O1225" s="64" t="str">
        <f t="shared" si="77"/>
        <v/>
      </c>
      <c r="P1225" s="65" t="str">
        <f t="shared" si="78"/>
        <v/>
      </c>
      <c r="Q1225" s="64" t="str">
        <f t="shared" si="79"/>
        <v/>
      </c>
      <c r="R1225" s="62" t="str">
        <f t="shared" si="80"/>
        <v/>
      </c>
    </row>
    <row r="1226" spans="1:18" x14ac:dyDescent="0.25">
      <c r="A1226" s="66" t="str">
        <f>IF(B1226&lt;&gt;"", COUNTA($B$5:B1226), "")</f>
        <v/>
      </c>
      <c r="L1226" s="58" t="str">
        <f>IF(Tabela1[[#This Row],[Modalidade da instituição de ensino]]="","",Percentual!$F$2)</f>
        <v/>
      </c>
      <c r="N1226" s="63" t="str">
        <f>IF(Tabela1[[#This Row],[Nome completo do requerente]]="","",IF(C1226="","",IF(COUNTIF(Percentual!$J$2:'Percentual'!J6212,Percentual!J1223)&gt;1,"0%",VLOOKUP(C1226,Percentual!$A$2:$B$18,2,FALSE))))</f>
        <v/>
      </c>
      <c r="O1226" s="64" t="str">
        <f t="shared" si="77"/>
        <v/>
      </c>
      <c r="P1226" s="65" t="str">
        <f t="shared" si="78"/>
        <v/>
      </c>
      <c r="Q1226" s="64" t="str">
        <f t="shared" si="79"/>
        <v/>
      </c>
      <c r="R1226" s="62" t="str">
        <f t="shared" si="80"/>
        <v/>
      </c>
    </row>
    <row r="1227" spans="1:18" x14ac:dyDescent="0.25">
      <c r="A1227" s="66" t="str">
        <f>IF(B1227&lt;&gt;"", COUNTA($B$5:B1227), "")</f>
        <v/>
      </c>
      <c r="L1227" s="58" t="str">
        <f>IF(Tabela1[[#This Row],[Modalidade da instituição de ensino]]="","",Percentual!$F$2)</f>
        <v/>
      </c>
      <c r="N1227" s="63" t="str">
        <f>IF(Tabela1[[#This Row],[Nome completo do requerente]]="","",IF(C1227="","",IF(COUNTIF(Percentual!$J$2:'Percentual'!J6213,Percentual!J1224)&gt;1,"0%",VLOOKUP(C1227,Percentual!$A$2:$B$18,2,FALSE))))</f>
        <v/>
      </c>
      <c r="O1227" s="64" t="str">
        <f t="shared" si="77"/>
        <v/>
      </c>
      <c r="P1227" s="65" t="str">
        <f t="shared" si="78"/>
        <v/>
      </c>
      <c r="Q1227" s="64" t="str">
        <f t="shared" si="79"/>
        <v/>
      </c>
      <c r="R1227" s="62" t="str">
        <f t="shared" si="80"/>
        <v/>
      </c>
    </row>
    <row r="1228" spans="1:18" x14ac:dyDescent="0.25">
      <c r="A1228" s="66" t="str">
        <f>IF(B1228&lt;&gt;"", COUNTA($B$5:B1228), "")</f>
        <v/>
      </c>
      <c r="L1228" s="58" t="str">
        <f>IF(Tabela1[[#This Row],[Modalidade da instituição de ensino]]="","",Percentual!$F$2)</f>
        <v/>
      </c>
      <c r="N1228" s="63" t="str">
        <f>IF(Tabela1[[#This Row],[Nome completo do requerente]]="","",IF(C1228="","",IF(COUNTIF(Percentual!$J$2:'Percentual'!J6214,Percentual!J1225)&gt;1,"0%",VLOOKUP(C1228,Percentual!$A$2:$B$18,2,FALSE))))</f>
        <v/>
      </c>
      <c r="O1228" s="64" t="str">
        <f t="shared" si="77"/>
        <v/>
      </c>
      <c r="P1228" s="65" t="str">
        <f t="shared" si="78"/>
        <v/>
      </c>
      <c r="Q1228" s="64" t="str">
        <f t="shared" si="79"/>
        <v/>
      </c>
      <c r="R1228" s="62" t="str">
        <f t="shared" si="80"/>
        <v/>
      </c>
    </row>
    <row r="1229" spans="1:18" x14ac:dyDescent="0.25">
      <c r="A1229" s="66" t="str">
        <f>IF(B1229&lt;&gt;"", COUNTA($B$5:B1229), "")</f>
        <v/>
      </c>
      <c r="L1229" s="58" t="str">
        <f>IF(Tabela1[[#This Row],[Modalidade da instituição de ensino]]="","",Percentual!$F$2)</f>
        <v/>
      </c>
      <c r="N1229" s="63" t="str">
        <f>IF(Tabela1[[#This Row],[Nome completo do requerente]]="","",IF(C1229="","",IF(COUNTIF(Percentual!$J$2:'Percentual'!J6215,Percentual!J1226)&gt;1,"0%",VLOOKUP(C1229,Percentual!$A$2:$B$18,2,FALSE))))</f>
        <v/>
      </c>
      <c r="O1229" s="64" t="str">
        <f t="shared" si="77"/>
        <v/>
      </c>
      <c r="P1229" s="65" t="str">
        <f t="shared" si="78"/>
        <v/>
      </c>
      <c r="Q1229" s="64" t="str">
        <f t="shared" si="79"/>
        <v/>
      </c>
      <c r="R1229" s="62" t="str">
        <f t="shared" si="80"/>
        <v/>
      </c>
    </row>
    <row r="1230" spans="1:18" x14ac:dyDescent="0.25">
      <c r="A1230" s="66" t="str">
        <f>IF(B1230&lt;&gt;"", COUNTA($B$5:B1230), "")</f>
        <v/>
      </c>
      <c r="L1230" s="58" t="str">
        <f>IF(Tabela1[[#This Row],[Modalidade da instituição de ensino]]="","",Percentual!$F$2)</f>
        <v/>
      </c>
      <c r="N1230" s="63" t="str">
        <f>IF(Tabela1[[#This Row],[Nome completo do requerente]]="","",IF(C1230="","",IF(COUNTIF(Percentual!$J$2:'Percentual'!J6216,Percentual!J1227)&gt;1,"0%",VLOOKUP(C1230,Percentual!$A$2:$B$18,2,FALSE))))</f>
        <v/>
      </c>
      <c r="O1230" s="64" t="str">
        <f t="shared" si="77"/>
        <v/>
      </c>
      <c r="P1230" s="65" t="str">
        <f t="shared" si="78"/>
        <v/>
      </c>
      <c r="Q1230" s="64" t="str">
        <f t="shared" si="79"/>
        <v/>
      </c>
      <c r="R1230" s="62" t="str">
        <f t="shared" si="80"/>
        <v/>
      </c>
    </row>
    <row r="1231" spans="1:18" x14ac:dyDescent="0.25">
      <c r="A1231" s="66" t="str">
        <f>IF(B1231&lt;&gt;"", COUNTA($B$5:B1231), "")</f>
        <v/>
      </c>
      <c r="L1231" s="58" t="str">
        <f>IF(Tabela1[[#This Row],[Modalidade da instituição de ensino]]="","",Percentual!$F$2)</f>
        <v/>
      </c>
      <c r="N1231" s="63" t="str">
        <f>IF(Tabela1[[#This Row],[Nome completo do requerente]]="","",IF(C1231="","",IF(COUNTIF(Percentual!$J$2:'Percentual'!J6217,Percentual!J1228)&gt;1,"0%",VLOOKUP(C1231,Percentual!$A$2:$B$18,2,FALSE))))</f>
        <v/>
      </c>
      <c r="O1231" s="64" t="str">
        <f t="shared" si="77"/>
        <v/>
      </c>
      <c r="P1231" s="65" t="str">
        <f t="shared" si="78"/>
        <v/>
      </c>
      <c r="Q1231" s="64" t="str">
        <f t="shared" si="79"/>
        <v/>
      </c>
      <c r="R1231" s="62" t="str">
        <f t="shared" si="80"/>
        <v/>
      </c>
    </row>
    <row r="1232" spans="1:18" x14ac:dyDescent="0.25">
      <c r="A1232" s="66" t="str">
        <f>IF(B1232&lt;&gt;"", COUNTA($B$5:B1232), "")</f>
        <v/>
      </c>
      <c r="L1232" s="58" t="str">
        <f>IF(Tabela1[[#This Row],[Modalidade da instituição de ensino]]="","",Percentual!$F$2)</f>
        <v/>
      </c>
      <c r="N1232" s="63" t="str">
        <f>IF(Tabela1[[#This Row],[Nome completo do requerente]]="","",IF(C1232="","",IF(COUNTIF(Percentual!$J$2:'Percentual'!J6218,Percentual!J1229)&gt;1,"0%",VLOOKUP(C1232,Percentual!$A$2:$B$18,2,FALSE))))</f>
        <v/>
      </c>
      <c r="O1232" s="64" t="str">
        <f t="shared" si="77"/>
        <v/>
      </c>
      <c r="P1232" s="65" t="str">
        <f t="shared" si="78"/>
        <v/>
      </c>
      <c r="Q1232" s="64" t="str">
        <f t="shared" si="79"/>
        <v/>
      </c>
      <c r="R1232" s="62" t="str">
        <f t="shared" si="80"/>
        <v/>
      </c>
    </row>
    <row r="1233" spans="1:18" x14ac:dyDescent="0.25">
      <c r="A1233" s="66" t="str">
        <f>IF(B1233&lt;&gt;"", COUNTA($B$5:B1233), "")</f>
        <v/>
      </c>
      <c r="L1233" s="58" t="str">
        <f>IF(Tabela1[[#This Row],[Modalidade da instituição de ensino]]="","",Percentual!$F$2)</f>
        <v/>
      </c>
      <c r="N1233" s="63" t="str">
        <f>IF(Tabela1[[#This Row],[Nome completo do requerente]]="","",IF(C1233="","",IF(COUNTIF(Percentual!$J$2:'Percentual'!J6219,Percentual!J1230)&gt;1,"0%",VLOOKUP(C1233,Percentual!$A$2:$B$18,2,FALSE))))</f>
        <v/>
      </c>
      <c r="O1233" s="64" t="str">
        <f t="shared" si="77"/>
        <v/>
      </c>
      <c r="P1233" s="65" t="str">
        <f t="shared" si="78"/>
        <v/>
      </c>
      <c r="Q1233" s="64" t="str">
        <f t="shared" si="79"/>
        <v/>
      </c>
      <c r="R1233" s="62" t="str">
        <f t="shared" si="80"/>
        <v/>
      </c>
    </row>
    <row r="1234" spans="1:18" x14ac:dyDescent="0.25">
      <c r="A1234" s="66" t="str">
        <f>IF(B1234&lt;&gt;"", COUNTA($B$5:B1234), "")</f>
        <v/>
      </c>
      <c r="L1234" s="58" t="str">
        <f>IF(Tabela1[[#This Row],[Modalidade da instituição de ensino]]="","",Percentual!$F$2)</f>
        <v/>
      </c>
      <c r="N1234" s="63" t="str">
        <f>IF(Tabela1[[#This Row],[Nome completo do requerente]]="","",IF(C1234="","",IF(COUNTIF(Percentual!$J$2:'Percentual'!J6220,Percentual!J1231)&gt;1,"0%",VLOOKUP(C1234,Percentual!$A$2:$B$18,2,FALSE))))</f>
        <v/>
      </c>
      <c r="O1234" s="64" t="str">
        <f t="shared" si="77"/>
        <v/>
      </c>
      <c r="P1234" s="65" t="str">
        <f t="shared" si="78"/>
        <v/>
      </c>
      <c r="Q1234" s="64" t="str">
        <f t="shared" si="79"/>
        <v/>
      </c>
      <c r="R1234" s="62" t="str">
        <f t="shared" si="80"/>
        <v/>
      </c>
    </row>
    <row r="1235" spans="1:18" x14ac:dyDescent="0.25">
      <c r="A1235" s="66" t="str">
        <f>IF(B1235&lt;&gt;"", COUNTA($B$5:B1235), "")</f>
        <v/>
      </c>
      <c r="L1235" s="58" t="str">
        <f>IF(Tabela1[[#This Row],[Modalidade da instituição de ensino]]="","",Percentual!$F$2)</f>
        <v/>
      </c>
      <c r="N1235" s="63" t="str">
        <f>IF(Tabela1[[#This Row],[Nome completo do requerente]]="","",IF(C1235="","",IF(COUNTIF(Percentual!$J$2:'Percentual'!J6221,Percentual!J1232)&gt;1,"0%",VLOOKUP(C1235,Percentual!$A$2:$B$18,2,FALSE))))</f>
        <v/>
      </c>
      <c r="O1235" s="64" t="str">
        <f t="shared" si="77"/>
        <v/>
      </c>
      <c r="P1235" s="65" t="str">
        <f t="shared" si="78"/>
        <v/>
      </c>
      <c r="Q1235" s="64" t="str">
        <f t="shared" si="79"/>
        <v/>
      </c>
      <c r="R1235" s="62" t="str">
        <f t="shared" si="80"/>
        <v/>
      </c>
    </row>
    <row r="1236" spans="1:18" x14ac:dyDescent="0.25">
      <c r="A1236" s="66" t="str">
        <f>IF(B1236&lt;&gt;"", COUNTA($B$5:B1236), "")</f>
        <v/>
      </c>
      <c r="L1236" s="58" t="str">
        <f>IF(Tabela1[[#This Row],[Modalidade da instituição de ensino]]="","",Percentual!$F$2)</f>
        <v/>
      </c>
      <c r="N1236" s="63" t="str">
        <f>IF(Tabela1[[#This Row],[Nome completo do requerente]]="","",IF(C1236="","",IF(COUNTIF(Percentual!$J$2:'Percentual'!J6222,Percentual!J1233)&gt;1,"0%",VLOOKUP(C1236,Percentual!$A$2:$B$18,2,FALSE))))</f>
        <v/>
      </c>
      <c r="O1236" s="64" t="str">
        <f t="shared" si="77"/>
        <v/>
      </c>
      <c r="P1236" s="65" t="str">
        <f t="shared" si="78"/>
        <v/>
      </c>
      <c r="Q1236" s="64" t="str">
        <f t="shared" si="79"/>
        <v/>
      </c>
      <c r="R1236" s="62" t="str">
        <f t="shared" si="80"/>
        <v/>
      </c>
    </row>
    <row r="1237" spans="1:18" x14ac:dyDescent="0.25">
      <c r="A1237" s="66" t="str">
        <f>IF(B1237&lt;&gt;"", COUNTA($B$5:B1237), "")</f>
        <v/>
      </c>
      <c r="L1237" s="58" t="str">
        <f>IF(Tabela1[[#This Row],[Modalidade da instituição de ensino]]="","",Percentual!$F$2)</f>
        <v/>
      </c>
      <c r="N1237" s="63" t="str">
        <f>IF(Tabela1[[#This Row],[Nome completo do requerente]]="","",IF(C1237="","",IF(COUNTIF(Percentual!$J$2:'Percentual'!J6223,Percentual!J1234)&gt;1,"0%",VLOOKUP(C1237,Percentual!$A$2:$B$18,2,FALSE))))</f>
        <v/>
      </c>
      <c r="O1237" s="64" t="str">
        <f t="shared" si="77"/>
        <v/>
      </c>
      <c r="P1237" s="65" t="str">
        <f t="shared" si="78"/>
        <v/>
      </c>
      <c r="Q1237" s="64" t="str">
        <f t="shared" si="79"/>
        <v/>
      </c>
      <c r="R1237" s="62" t="str">
        <f t="shared" si="80"/>
        <v/>
      </c>
    </row>
    <row r="1238" spans="1:18" x14ac:dyDescent="0.25">
      <c r="A1238" s="66" t="str">
        <f>IF(B1238&lt;&gt;"", COUNTA($B$5:B1238), "")</f>
        <v/>
      </c>
      <c r="L1238" s="58" t="str">
        <f>IF(Tabela1[[#This Row],[Modalidade da instituição de ensino]]="","",Percentual!$F$2)</f>
        <v/>
      </c>
      <c r="N1238" s="63" t="str">
        <f>IF(Tabela1[[#This Row],[Nome completo do requerente]]="","",IF(C1238="","",IF(COUNTIF(Percentual!$J$2:'Percentual'!J6224,Percentual!J1235)&gt;1,"0%",VLOOKUP(C1238,Percentual!$A$2:$B$18,2,FALSE))))</f>
        <v/>
      </c>
      <c r="O1238" s="64" t="str">
        <f t="shared" si="77"/>
        <v/>
      </c>
      <c r="P1238" s="65" t="str">
        <f t="shared" si="78"/>
        <v/>
      </c>
      <c r="Q1238" s="64" t="str">
        <f t="shared" si="79"/>
        <v/>
      </c>
      <c r="R1238" s="62" t="str">
        <f t="shared" si="80"/>
        <v/>
      </c>
    </row>
    <row r="1239" spans="1:18" x14ac:dyDescent="0.25">
      <c r="A1239" s="66" t="str">
        <f>IF(B1239&lt;&gt;"", COUNTA($B$5:B1239), "")</f>
        <v/>
      </c>
      <c r="L1239" s="58" t="str">
        <f>IF(Tabela1[[#This Row],[Modalidade da instituição de ensino]]="","",Percentual!$F$2)</f>
        <v/>
      </c>
      <c r="N1239" s="63" t="str">
        <f>IF(Tabela1[[#This Row],[Nome completo do requerente]]="","",IF(C1239="","",IF(COUNTIF(Percentual!$J$2:'Percentual'!J6225,Percentual!J1236)&gt;1,"0%",VLOOKUP(C1239,Percentual!$A$2:$B$18,2,FALSE))))</f>
        <v/>
      </c>
      <c r="O1239" s="64" t="str">
        <f t="shared" si="77"/>
        <v/>
      </c>
      <c r="P1239" s="65" t="str">
        <f t="shared" si="78"/>
        <v/>
      </c>
      <c r="Q1239" s="64" t="str">
        <f t="shared" si="79"/>
        <v/>
      </c>
      <c r="R1239" s="62" t="str">
        <f t="shared" si="80"/>
        <v/>
      </c>
    </row>
    <row r="1240" spans="1:18" x14ac:dyDescent="0.25">
      <c r="A1240" s="66" t="str">
        <f>IF(B1240&lt;&gt;"", COUNTA($B$5:B1240), "")</f>
        <v/>
      </c>
      <c r="L1240" s="58" t="str">
        <f>IF(Tabela1[[#This Row],[Modalidade da instituição de ensino]]="","",Percentual!$F$2)</f>
        <v/>
      </c>
      <c r="N1240" s="63" t="str">
        <f>IF(Tabela1[[#This Row],[Nome completo do requerente]]="","",IF(C1240="","",IF(COUNTIF(Percentual!$J$2:'Percentual'!J6226,Percentual!J1237)&gt;1,"0%",VLOOKUP(C1240,Percentual!$A$2:$B$18,2,FALSE))))</f>
        <v/>
      </c>
      <c r="O1240" s="64" t="str">
        <f t="shared" si="77"/>
        <v/>
      </c>
      <c r="P1240" s="65" t="str">
        <f t="shared" si="78"/>
        <v/>
      </c>
      <c r="Q1240" s="64" t="str">
        <f t="shared" si="79"/>
        <v/>
      </c>
      <c r="R1240" s="62" t="str">
        <f t="shared" si="80"/>
        <v/>
      </c>
    </row>
    <row r="1241" spans="1:18" x14ac:dyDescent="0.25">
      <c r="A1241" s="66" t="str">
        <f>IF(B1241&lt;&gt;"", COUNTA($B$5:B1241), "")</f>
        <v/>
      </c>
      <c r="L1241" s="58" t="str">
        <f>IF(Tabela1[[#This Row],[Modalidade da instituição de ensino]]="","",Percentual!$F$2)</f>
        <v/>
      </c>
      <c r="N1241" s="63" t="str">
        <f>IF(Tabela1[[#This Row],[Nome completo do requerente]]="","",IF(C1241="","",IF(COUNTIF(Percentual!$J$2:'Percentual'!J6227,Percentual!J1238)&gt;1,"0%",VLOOKUP(C1241,Percentual!$A$2:$B$18,2,FALSE))))</f>
        <v/>
      </c>
      <c r="O1241" s="64" t="str">
        <f t="shared" si="77"/>
        <v/>
      </c>
      <c r="P1241" s="65" t="str">
        <f t="shared" si="78"/>
        <v/>
      </c>
      <c r="Q1241" s="64" t="str">
        <f t="shared" si="79"/>
        <v/>
      </c>
      <c r="R1241" s="62" t="str">
        <f t="shared" si="80"/>
        <v/>
      </c>
    </row>
    <row r="1242" spans="1:18" x14ac:dyDescent="0.25">
      <c r="A1242" s="66" t="str">
        <f>IF(B1242&lt;&gt;"", COUNTA($B$5:B1242), "")</f>
        <v/>
      </c>
      <c r="L1242" s="58" t="str">
        <f>IF(Tabela1[[#This Row],[Modalidade da instituição de ensino]]="","",Percentual!$F$2)</f>
        <v/>
      </c>
      <c r="N1242" s="63" t="str">
        <f>IF(Tabela1[[#This Row],[Nome completo do requerente]]="","",IF(C1242="","",IF(COUNTIF(Percentual!$J$2:'Percentual'!J6228,Percentual!J1239)&gt;1,"0%",VLOOKUP(C1242,Percentual!$A$2:$B$18,2,FALSE))))</f>
        <v/>
      </c>
      <c r="O1242" s="64" t="str">
        <f t="shared" si="77"/>
        <v/>
      </c>
      <c r="P1242" s="65" t="str">
        <f t="shared" si="78"/>
        <v/>
      </c>
      <c r="Q1242" s="64" t="str">
        <f t="shared" si="79"/>
        <v/>
      </c>
      <c r="R1242" s="62" t="str">
        <f t="shared" si="80"/>
        <v/>
      </c>
    </row>
    <row r="1243" spans="1:18" x14ac:dyDescent="0.25">
      <c r="A1243" s="66" t="str">
        <f>IF(B1243&lt;&gt;"", COUNTA($B$5:B1243), "")</f>
        <v/>
      </c>
      <c r="L1243" s="58" t="str">
        <f>IF(Tabela1[[#This Row],[Modalidade da instituição de ensino]]="","",Percentual!$F$2)</f>
        <v/>
      </c>
      <c r="N1243" s="63" t="str">
        <f>IF(Tabela1[[#This Row],[Nome completo do requerente]]="","",IF(C1243="","",IF(COUNTIF(Percentual!$J$2:'Percentual'!J6229,Percentual!J1240)&gt;1,"0%",VLOOKUP(C1243,Percentual!$A$2:$B$18,2,FALSE))))</f>
        <v/>
      </c>
      <c r="O1243" s="64" t="str">
        <f t="shared" si="77"/>
        <v/>
      </c>
      <c r="P1243" s="65" t="str">
        <f t="shared" si="78"/>
        <v/>
      </c>
      <c r="Q1243" s="64" t="str">
        <f t="shared" si="79"/>
        <v/>
      </c>
      <c r="R1243" s="62" t="str">
        <f t="shared" si="80"/>
        <v/>
      </c>
    </row>
    <row r="1244" spans="1:18" x14ac:dyDescent="0.25">
      <c r="A1244" s="66" t="str">
        <f>IF(B1244&lt;&gt;"", COUNTA($B$5:B1244), "")</f>
        <v/>
      </c>
      <c r="L1244" s="58" t="str">
        <f>IF(Tabela1[[#This Row],[Modalidade da instituição de ensino]]="","",Percentual!$F$2)</f>
        <v/>
      </c>
      <c r="N1244" s="63" t="str">
        <f>IF(Tabela1[[#This Row],[Nome completo do requerente]]="","",IF(C1244="","",IF(COUNTIF(Percentual!$J$2:'Percentual'!J6230,Percentual!J1241)&gt;1,"0%",VLOOKUP(C1244,Percentual!$A$2:$B$18,2,FALSE))))</f>
        <v/>
      </c>
      <c r="O1244" s="64" t="str">
        <f t="shared" si="77"/>
        <v/>
      </c>
      <c r="P1244" s="65" t="str">
        <f t="shared" si="78"/>
        <v/>
      </c>
      <c r="Q1244" s="64" t="str">
        <f t="shared" si="79"/>
        <v/>
      </c>
      <c r="R1244" s="62" t="str">
        <f t="shared" si="80"/>
        <v/>
      </c>
    </row>
    <row r="1245" spans="1:18" x14ac:dyDescent="0.25">
      <c r="A1245" s="66" t="str">
        <f>IF(B1245&lt;&gt;"", COUNTA($B$5:B1245), "")</f>
        <v/>
      </c>
      <c r="L1245" s="58" t="str">
        <f>IF(Tabela1[[#This Row],[Modalidade da instituição de ensino]]="","",Percentual!$F$2)</f>
        <v/>
      </c>
      <c r="N1245" s="63" t="str">
        <f>IF(Tabela1[[#This Row],[Nome completo do requerente]]="","",IF(C1245="","",IF(COUNTIF(Percentual!$J$2:'Percentual'!J6231,Percentual!J1242)&gt;1,"0%",VLOOKUP(C1245,Percentual!$A$2:$B$18,2,FALSE))))</f>
        <v/>
      </c>
      <c r="O1245" s="64" t="str">
        <f t="shared" si="77"/>
        <v/>
      </c>
      <c r="P1245" s="65" t="str">
        <f t="shared" si="78"/>
        <v/>
      </c>
      <c r="Q1245" s="64" t="str">
        <f t="shared" si="79"/>
        <v/>
      </c>
      <c r="R1245" s="62" t="str">
        <f t="shared" si="80"/>
        <v/>
      </c>
    </row>
    <row r="1246" spans="1:18" x14ac:dyDescent="0.25">
      <c r="A1246" s="66" t="str">
        <f>IF(B1246&lt;&gt;"", COUNTA($B$5:B1246), "")</f>
        <v/>
      </c>
      <c r="L1246" s="58" t="str">
        <f>IF(Tabela1[[#This Row],[Modalidade da instituição de ensino]]="","",Percentual!$F$2)</f>
        <v/>
      </c>
      <c r="N1246" s="63" t="str">
        <f>IF(Tabela1[[#This Row],[Nome completo do requerente]]="","",IF(C1246="","",IF(COUNTIF(Percentual!$J$2:'Percentual'!J6232,Percentual!J1243)&gt;1,"0%",VLOOKUP(C1246,Percentual!$A$2:$B$18,2,FALSE))))</f>
        <v/>
      </c>
      <c r="O1246" s="64" t="str">
        <f t="shared" si="77"/>
        <v/>
      </c>
      <c r="P1246" s="65" t="str">
        <f t="shared" si="78"/>
        <v/>
      </c>
      <c r="Q1246" s="64" t="str">
        <f t="shared" si="79"/>
        <v/>
      </c>
      <c r="R1246" s="62" t="str">
        <f t="shared" si="80"/>
        <v/>
      </c>
    </row>
    <row r="1247" spans="1:18" x14ac:dyDescent="0.25">
      <c r="A1247" s="66" t="str">
        <f>IF(B1247&lt;&gt;"", COUNTA($B$5:B1247), "")</f>
        <v/>
      </c>
      <c r="L1247" s="58" t="str">
        <f>IF(Tabela1[[#This Row],[Modalidade da instituição de ensino]]="","",Percentual!$F$2)</f>
        <v/>
      </c>
      <c r="N1247" s="63" t="str">
        <f>IF(Tabela1[[#This Row],[Nome completo do requerente]]="","",IF(C1247="","",IF(COUNTIF(Percentual!$J$2:'Percentual'!J6233,Percentual!J1244)&gt;1,"0%",VLOOKUP(C1247,Percentual!$A$2:$B$18,2,FALSE))))</f>
        <v/>
      </c>
      <c r="O1247" s="64" t="str">
        <f t="shared" si="77"/>
        <v/>
      </c>
      <c r="P1247" s="65" t="str">
        <f t="shared" si="78"/>
        <v/>
      </c>
      <c r="Q1247" s="64" t="str">
        <f t="shared" si="79"/>
        <v/>
      </c>
      <c r="R1247" s="62" t="str">
        <f t="shared" si="80"/>
        <v/>
      </c>
    </row>
    <row r="1248" spans="1:18" x14ac:dyDescent="0.25">
      <c r="A1248" s="66" t="str">
        <f>IF(B1248&lt;&gt;"", COUNTA($B$5:B1248), "")</f>
        <v/>
      </c>
      <c r="L1248" s="58" t="str">
        <f>IF(Tabela1[[#This Row],[Modalidade da instituição de ensino]]="","",Percentual!$F$2)</f>
        <v/>
      </c>
      <c r="N1248" s="63" t="str">
        <f>IF(Tabela1[[#This Row],[Nome completo do requerente]]="","",IF(C1248="","",IF(COUNTIF(Percentual!$J$2:'Percentual'!J6234,Percentual!J1245)&gt;1,"0%",VLOOKUP(C1248,Percentual!$A$2:$B$18,2,FALSE))))</f>
        <v/>
      </c>
      <c r="O1248" s="64" t="str">
        <f t="shared" si="77"/>
        <v/>
      </c>
      <c r="P1248" s="65" t="str">
        <f t="shared" si="78"/>
        <v/>
      </c>
      <c r="Q1248" s="64" t="str">
        <f t="shared" si="79"/>
        <v/>
      </c>
      <c r="R1248" s="62" t="str">
        <f t="shared" si="80"/>
        <v/>
      </c>
    </row>
    <row r="1249" spans="1:18" x14ac:dyDescent="0.25">
      <c r="A1249" s="66" t="str">
        <f>IF(B1249&lt;&gt;"", COUNTA($B$5:B1249), "")</f>
        <v/>
      </c>
      <c r="L1249" s="58" t="str">
        <f>IF(Tabela1[[#This Row],[Modalidade da instituição de ensino]]="","",Percentual!$F$2)</f>
        <v/>
      </c>
      <c r="N1249" s="63" t="str">
        <f>IF(Tabela1[[#This Row],[Nome completo do requerente]]="","",IF(C1249="","",IF(COUNTIF(Percentual!$J$2:'Percentual'!J6235,Percentual!J1246)&gt;1,"0%",VLOOKUP(C1249,Percentual!$A$2:$B$18,2,FALSE))))</f>
        <v/>
      </c>
      <c r="O1249" s="64" t="str">
        <f t="shared" si="77"/>
        <v/>
      </c>
      <c r="P1249" s="65" t="str">
        <f t="shared" si="78"/>
        <v/>
      </c>
      <c r="Q1249" s="64" t="str">
        <f t="shared" si="79"/>
        <v/>
      </c>
      <c r="R1249" s="62" t="str">
        <f t="shared" si="80"/>
        <v/>
      </c>
    </row>
    <row r="1250" spans="1:18" x14ac:dyDescent="0.25">
      <c r="A1250" s="66" t="str">
        <f>IF(B1250&lt;&gt;"", COUNTA($B$5:B1250), "")</f>
        <v/>
      </c>
      <c r="L1250" s="58" t="str">
        <f>IF(Tabela1[[#This Row],[Modalidade da instituição de ensino]]="","",Percentual!$F$2)</f>
        <v/>
      </c>
      <c r="N1250" s="63" t="str">
        <f>IF(Tabela1[[#This Row],[Nome completo do requerente]]="","",IF(C1250="","",IF(COUNTIF(Percentual!$J$2:'Percentual'!J6236,Percentual!J1247)&gt;1,"0%",VLOOKUP(C1250,Percentual!$A$2:$B$18,2,FALSE))))</f>
        <v/>
      </c>
      <c r="O1250" s="64" t="str">
        <f t="shared" si="77"/>
        <v/>
      </c>
      <c r="P1250" s="65" t="str">
        <f t="shared" si="78"/>
        <v/>
      </c>
      <c r="Q1250" s="64" t="str">
        <f t="shared" si="79"/>
        <v/>
      </c>
      <c r="R1250" s="62" t="str">
        <f t="shared" si="80"/>
        <v/>
      </c>
    </row>
    <row r="1251" spans="1:18" x14ac:dyDescent="0.25">
      <c r="A1251" s="66" t="str">
        <f>IF(B1251&lt;&gt;"", COUNTA($B$5:B1251), "")</f>
        <v/>
      </c>
      <c r="L1251" s="58" t="str">
        <f>IF(Tabela1[[#This Row],[Modalidade da instituição de ensino]]="","",Percentual!$F$2)</f>
        <v/>
      </c>
      <c r="N1251" s="63" t="str">
        <f>IF(Tabela1[[#This Row],[Nome completo do requerente]]="","",IF(C1251="","",IF(COUNTIF(Percentual!$J$2:'Percentual'!J6237,Percentual!J1248)&gt;1,"0%",VLOOKUP(C1251,Percentual!$A$2:$B$18,2,FALSE))))</f>
        <v/>
      </c>
      <c r="O1251" s="64" t="str">
        <f t="shared" si="77"/>
        <v/>
      </c>
      <c r="P1251" s="65" t="str">
        <f t="shared" si="78"/>
        <v/>
      </c>
      <c r="Q1251" s="64" t="str">
        <f t="shared" si="79"/>
        <v/>
      </c>
      <c r="R1251" s="62" t="str">
        <f t="shared" si="80"/>
        <v/>
      </c>
    </row>
    <row r="1252" spans="1:18" x14ac:dyDescent="0.25">
      <c r="A1252" s="66" t="str">
        <f>IF(B1252&lt;&gt;"", COUNTA($B$5:B1252), "")</f>
        <v/>
      </c>
      <c r="L1252" s="58" t="str">
        <f>IF(Tabela1[[#This Row],[Modalidade da instituição de ensino]]="","",Percentual!$F$2)</f>
        <v/>
      </c>
      <c r="N1252" s="63" t="str">
        <f>IF(Tabela1[[#This Row],[Nome completo do requerente]]="","",IF(C1252="","",IF(COUNTIF(Percentual!$J$2:'Percentual'!J6238,Percentual!J1249)&gt;1,"0%",VLOOKUP(C1252,Percentual!$A$2:$B$18,2,FALSE))))</f>
        <v/>
      </c>
      <c r="O1252" s="64" t="str">
        <f t="shared" si="77"/>
        <v/>
      </c>
      <c r="P1252" s="65" t="str">
        <f t="shared" si="78"/>
        <v/>
      </c>
      <c r="Q1252" s="64" t="str">
        <f t="shared" si="79"/>
        <v/>
      </c>
      <c r="R1252" s="62" t="str">
        <f t="shared" si="80"/>
        <v/>
      </c>
    </row>
    <row r="1253" spans="1:18" x14ac:dyDescent="0.25">
      <c r="A1253" s="66" t="str">
        <f>IF(B1253&lt;&gt;"", COUNTA($B$5:B1253), "")</f>
        <v/>
      </c>
      <c r="L1253" s="58" t="str">
        <f>IF(Tabela1[[#This Row],[Modalidade da instituição de ensino]]="","",Percentual!$F$2)</f>
        <v/>
      </c>
      <c r="N1253" s="63" t="str">
        <f>IF(Tabela1[[#This Row],[Nome completo do requerente]]="","",IF(C1253="","",IF(COUNTIF(Percentual!$J$2:'Percentual'!J6239,Percentual!J1250)&gt;1,"0%",VLOOKUP(C1253,Percentual!$A$2:$B$18,2,FALSE))))</f>
        <v/>
      </c>
      <c r="O1253" s="64" t="str">
        <f t="shared" si="77"/>
        <v/>
      </c>
      <c r="P1253" s="65" t="str">
        <f t="shared" si="78"/>
        <v/>
      </c>
      <c r="Q1253" s="64" t="str">
        <f t="shared" si="79"/>
        <v/>
      </c>
      <c r="R1253" s="62" t="str">
        <f t="shared" si="80"/>
        <v/>
      </c>
    </row>
    <row r="1254" spans="1:18" x14ac:dyDescent="0.25">
      <c r="A1254" s="66" t="str">
        <f>IF(B1254&lt;&gt;"", COUNTA($B$5:B1254), "")</f>
        <v/>
      </c>
      <c r="L1254" s="58" t="str">
        <f>IF(Tabela1[[#This Row],[Modalidade da instituição de ensino]]="","",Percentual!$F$2)</f>
        <v/>
      </c>
      <c r="N1254" s="63" t="str">
        <f>IF(Tabela1[[#This Row],[Nome completo do requerente]]="","",IF(C1254="","",IF(COUNTIF(Percentual!$J$2:'Percentual'!J6240,Percentual!J1251)&gt;1,"0%",VLOOKUP(C1254,Percentual!$A$2:$B$18,2,FALSE))))</f>
        <v/>
      </c>
      <c r="O1254" s="64" t="str">
        <f t="shared" si="77"/>
        <v/>
      </c>
      <c r="P1254" s="65" t="str">
        <f t="shared" si="78"/>
        <v/>
      </c>
      <c r="Q1254" s="64" t="str">
        <f t="shared" si="79"/>
        <v/>
      </c>
      <c r="R1254" s="62" t="str">
        <f t="shared" si="80"/>
        <v/>
      </c>
    </row>
    <row r="1255" spans="1:18" x14ac:dyDescent="0.25">
      <c r="A1255" s="66" t="str">
        <f>IF(B1255&lt;&gt;"", COUNTA($B$5:B1255), "")</f>
        <v/>
      </c>
      <c r="L1255" s="58" t="str">
        <f>IF(Tabela1[[#This Row],[Modalidade da instituição de ensino]]="","",Percentual!$F$2)</f>
        <v/>
      </c>
      <c r="N1255" s="63" t="str">
        <f>IF(Tabela1[[#This Row],[Nome completo do requerente]]="","",IF(C1255="","",IF(COUNTIF(Percentual!$J$2:'Percentual'!J6241,Percentual!J1252)&gt;1,"0%",VLOOKUP(C1255,Percentual!$A$2:$B$18,2,FALSE))))</f>
        <v/>
      </c>
      <c r="O1255" s="64" t="str">
        <f t="shared" si="77"/>
        <v/>
      </c>
      <c r="P1255" s="65" t="str">
        <f t="shared" si="78"/>
        <v/>
      </c>
      <c r="Q1255" s="64" t="str">
        <f t="shared" si="79"/>
        <v/>
      </c>
      <c r="R1255" s="62" t="str">
        <f t="shared" si="80"/>
        <v/>
      </c>
    </row>
    <row r="1256" spans="1:18" x14ac:dyDescent="0.25">
      <c r="A1256" s="66" t="str">
        <f>IF(B1256&lt;&gt;"", COUNTA($B$5:B1256), "")</f>
        <v/>
      </c>
      <c r="L1256" s="58" t="str">
        <f>IF(Tabela1[[#This Row],[Modalidade da instituição de ensino]]="","",Percentual!$F$2)</f>
        <v/>
      </c>
      <c r="N1256" s="63" t="str">
        <f>IF(Tabela1[[#This Row],[Nome completo do requerente]]="","",IF(C1256="","",IF(COUNTIF(Percentual!$J$2:'Percentual'!J6242,Percentual!J1253)&gt;1,"0%",VLOOKUP(C1256,Percentual!$A$2:$B$18,2,FALSE))))</f>
        <v/>
      </c>
      <c r="O1256" s="64" t="str">
        <f t="shared" si="77"/>
        <v/>
      </c>
      <c r="P1256" s="65" t="str">
        <f t="shared" si="78"/>
        <v/>
      </c>
      <c r="Q1256" s="64" t="str">
        <f t="shared" si="79"/>
        <v/>
      </c>
      <c r="R1256" s="62" t="str">
        <f t="shared" si="80"/>
        <v/>
      </c>
    </row>
    <row r="1257" spans="1:18" x14ac:dyDescent="0.25">
      <c r="A1257" s="66" t="str">
        <f>IF(B1257&lt;&gt;"", COUNTA($B$5:B1257), "")</f>
        <v/>
      </c>
      <c r="L1257" s="58" t="str">
        <f>IF(Tabela1[[#This Row],[Modalidade da instituição de ensino]]="","",Percentual!$F$2)</f>
        <v/>
      </c>
      <c r="N1257" s="63" t="str">
        <f>IF(Tabela1[[#This Row],[Nome completo do requerente]]="","",IF(C1257="","",IF(COUNTIF(Percentual!$J$2:'Percentual'!J6243,Percentual!J1254)&gt;1,"0%",VLOOKUP(C1257,Percentual!$A$2:$B$18,2,FALSE))))</f>
        <v/>
      </c>
      <c r="O1257" s="64" t="str">
        <f t="shared" si="77"/>
        <v/>
      </c>
      <c r="P1257" s="65" t="str">
        <f t="shared" si="78"/>
        <v/>
      </c>
      <c r="Q1257" s="64" t="str">
        <f t="shared" si="79"/>
        <v/>
      </c>
      <c r="R1257" s="62" t="str">
        <f t="shared" si="80"/>
        <v/>
      </c>
    </row>
    <row r="1258" spans="1:18" x14ac:dyDescent="0.25">
      <c r="A1258" s="66" t="str">
        <f>IF(B1258&lt;&gt;"", COUNTA($B$5:B1258), "")</f>
        <v/>
      </c>
      <c r="L1258" s="58" t="str">
        <f>IF(Tabela1[[#This Row],[Modalidade da instituição de ensino]]="","",Percentual!$F$2)</f>
        <v/>
      </c>
      <c r="N1258" s="63" t="str">
        <f>IF(Tabela1[[#This Row],[Nome completo do requerente]]="","",IF(C1258="","",IF(COUNTIF(Percentual!$J$2:'Percentual'!J6244,Percentual!J1255)&gt;1,"0%",VLOOKUP(C1258,Percentual!$A$2:$B$18,2,FALSE))))</f>
        <v/>
      </c>
      <c r="O1258" s="64" t="str">
        <f t="shared" si="77"/>
        <v/>
      </c>
      <c r="P1258" s="65" t="str">
        <f t="shared" si="78"/>
        <v/>
      </c>
      <c r="Q1258" s="64" t="str">
        <f t="shared" si="79"/>
        <v/>
      </c>
      <c r="R1258" s="62" t="str">
        <f t="shared" si="80"/>
        <v/>
      </c>
    </row>
    <row r="1259" spans="1:18" x14ac:dyDescent="0.25">
      <c r="A1259" s="66" t="str">
        <f>IF(B1259&lt;&gt;"", COUNTA($B$5:B1259), "")</f>
        <v/>
      </c>
      <c r="L1259" s="58" t="str">
        <f>IF(Tabela1[[#This Row],[Modalidade da instituição de ensino]]="","",Percentual!$F$2)</f>
        <v/>
      </c>
      <c r="N1259" s="63" t="str">
        <f>IF(Tabela1[[#This Row],[Nome completo do requerente]]="","",IF(C1259="","",IF(COUNTIF(Percentual!$J$2:'Percentual'!J6245,Percentual!J1256)&gt;1,"0%",VLOOKUP(C1259,Percentual!$A$2:$B$18,2,FALSE))))</f>
        <v/>
      </c>
      <c r="O1259" s="64" t="str">
        <f t="shared" si="77"/>
        <v/>
      </c>
      <c r="P1259" s="65" t="str">
        <f t="shared" si="78"/>
        <v/>
      </c>
      <c r="Q1259" s="64" t="str">
        <f t="shared" si="79"/>
        <v/>
      </c>
      <c r="R1259" s="62" t="str">
        <f t="shared" si="80"/>
        <v/>
      </c>
    </row>
    <row r="1260" spans="1:18" x14ac:dyDescent="0.25">
      <c r="A1260" s="66" t="str">
        <f>IF(B1260&lt;&gt;"", COUNTA($B$5:B1260), "")</f>
        <v/>
      </c>
      <c r="L1260" s="58" t="str">
        <f>IF(Tabela1[[#This Row],[Modalidade da instituição de ensino]]="","",Percentual!$F$2)</f>
        <v/>
      </c>
      <c r="N1260" s="63" t="str">
        <f>IF(Tabela1[[#This Row],[Nome completo do requerente]]="","",IF(C1260="","",IF(COUNTIF(Percentual!$J$2:'Percentual'!J6246,Percentual!J1257)&gt;1,"0%",VLOOKUP(C1260,Percentual!$A$2:$B$18,2,FALSE))))</f>
        <v/>
      </c>
      <c r="O1260" s="64" t="str">
        <f t="shared" si="77"/>
        <v/>
      </c>
      <c r="P1260" s="65" t="str">
        <f t="shared" si="78"/>
        <v/>
      </c>
      <c r="Q1260" s="64" t="str">
        <f t="shared" si="79"/>
        <v/>
      </c>
      <c r="R1260" s="62" t="str">
        <f t="shared" si="80"/>
        <v/>
      </c>
    </row>
    <row r="1261" spans="1:18" x14ac:dyDescent="0.25">
      <c r="A1261" s="66" t="str">
        <f>IF(B1261&lt;&gt;"", COUNTA($B$5:B1261), "")</f>
        <v/>
      </c>
      <c r="L1261" s="58" t="str">
        <f>IF(Tabela1[[#This Row],[Modalidade da instituição de ensino]]="","",Percentual!$F$2)</f>
        <v/>
      </c>
      <c r="N1261" s="63" t="str">
        <f>IF(Tabela1[[#This Row],[Nome completo do requerente]]="","",IF(C1261="","",IF(COUNTIF(Percentual!$J$2:'Percentual'!J6247,Percentual!J1258)&gt;1,"0%",VLOOKUP(C1261,Percentual!$A$2:$B$18,2,FALSE))))</f>
        <v/>
      </c>
      <c r="O1261" s="64" t="str">
        <f t="shared" si="77"/>
        <v/>
      </c>
      <c r="P1261" s="65" t="str">
        <f t="shared" si="78"/>
        <v/>
      </c>
      <c r="Q1261" s="64" t="str">
        <f t="shared" si="79"/>
        <v/>
      </c>
      <c r="R1261" s="62" t="str">
        <f t="shared" si="80"/>
        <v/>
      </c>
    </row>
    <row r="1262" spans="1:18" x14ac:dyDescent="0.25">
      <c r="A1262" s="66" t="str">
        <f>IF(B1262&lt;&gt;"", COUNTA($B$5:B1262), "")</f>
        <v/>
      </c>
      <c r="L1262" s="58" t="str">
        <f>IF(Tabela1[[#This Row],[Modalidade da instituição de ensino]]="","",Percentual!$F$2)</f>
        <v/>
      </c>
      <c r="N1262" s="63" t="str">
        <f>IF(Tabela1[[#This Row],[Nome completo do requerente]]="","",IF(C1262="","",IF(COUNTIF(Percentual!$J$2:'Percentual'!J6248,Percentual!J1259)&gt;1,"0%",VLOOKUP(C1262,Percentual!$A$2:$B$18,2,FALSE))))</f>
        <v/>
      </c>
      <c r="O1262" s="64" t="str">
        <f t="shared" si="77"/>
        <v/>
      </c>
      <c r="P1262" s="65" t="str">
        <f t="shared" si="78"/>
        <v/>
      </c>
      <c r="Q1262" s="64" t="str">
        <f t="shared" si="79"/>
        <v/>
      </c>
      <c r="R1262" s="62" t="str">
        <f t="shared" si="80"/>
        <v/>
      </c>
    </row>
    <row r="1263" spans="1:18" x14ac:dyDescent="0.25">
      <c r="A1263" s="66" t="str">
        <f>IF(B1263&lt;&gt;"", COUNTA($B$5:B1263), "")</f>
        <v/>
      </c>
      <c r="L1263" s="58" t="str">
        <f>IF(Tabela1[[#This Row],[Modalidade da instituição de ensino]]="","",Percentual!$F$2)</f>
        <v/>
      </c>
      <c r="N1263" s="63" t="str">
        <f>IF(Tabela1[[#This Row],[Nome completo do requerente]]="","",IF(C1263="","",IF(COUNTIF(Percentual!$J$2:'Percentual'!J6249,Percentual!J1260)&gt;1,"0%",VLOOKUP(C1263,Percentual!$A$2:$B$18,2,FALSE))))</f>
        <v/>
      </c>
      <c r="O1263" s="64" t="str">
        <f t="shared" si="77"/>
        <v/>
      </c>
      <c r="P1263" s="65" t="str">
        <f t="shared" si="78"/>
        <v/>
      </c>
      <c r="Q1263" s="64" t="str">
        <f t="shared" si="79"/>
        <v/>
      </c>
      <c r="R1263" s="62" t="str">
        <f t="shared" si="80"/>
        <v/>
      </c>
    </row>
    <row r="1264" spans="1:18" x14ac:dyDescent="0.25">
      <c r="A1264" s="66" t="str">
        <f>IF(B1264&lt;&gt;"", COUNTA($B$5:B1264), "")</f>
        <v/>
      </c>
      <c r="L1264" s="58" t="str">
        <f>IF(Tabela1[[#This Row],[Modalidade da instituição de ensino]]="","",Percentual!$F$2)</f>
        <v/>
      </c>
      <c r="N1264" s="63" t="str">
        <f>IF(Tabela1[[#This Row],[Nome completo do requerente]]="","",IF(C1264="","",IF(COUNTIF(Percentual!$J$2:'Percentual'!J6250,Percentual!J1261)&gt;1,"0%",VLOOKUP(C1264,Percentual!$A$2:$B$18,2,FALSE))))</f>
        <v/>
      </c>
      <c r="O1264" s="64" t="str">
        <f t="shared" si="77"/>
        <v/>
      </c>
      <c r="P1264" s="65" t="str">
        <f t="shared" si="78"/>
        <v/>
      </c>
      <c r="Q1264" s="64" t="str">
        <f t="shared" si="79"/>
        <v/>
      </c>
      <c r="R1264" s="62" t="str">
        <f t="shared" si="80"/>
        <v/>
      </c>
    </row>
    <row r="1265" spans="1:18" x14ac:dyDescent="0.25">
      <c r="A1265" s="66" t="str">
        <f>IF(B1265&lt;&gt;"", COUNTA($B$5:B1265), "")</f>
        <v/>
      </c>
      <c r="L1265" s="58" t="str">
        <f>IF(Tabela1[[#This Row],[Modalidade da instituição de ensino]]="","",Percentual!$F$2)</f>
        <v/>
      </c>
      <c r="N1265" s="63" t="str">
        <f>IF(Tabela1[[#This Row],[Nome completo do requerente]]="","",IF(C1265="","",IF(COUNTIF(Percentual!$J$2:'Percentual'!J6251,Percentual!J1262)&gt;1,"0%",VLOOKUP(C1265,Percentual!$A$2:$B$18,2,FALSE))))</f>
        <v/>
      </c>
      <c r="O1265" s="64" t="str">
        <f t="shared" si="77"/>
        <v/>
      </c>
      <c r="P1265" s="65" t="str">
        <f t="shared" si="78"/>
        <v/>
      </c>
      <c r="Q1265" s="64" t="str">
        <f t="shared" si="79"/>
        <v/>
      </c>
      <c r="R1265" s="62" t="str">
        <f t="shared" si="80"/>
        <v/>
      </c>
    </row>
    <row r="1266" spans="1:18" x14ac:dyDescent="0.25">
      <c r="A1266" s="66" t="str">
        <f>IF(B1266&lt;&gt;"", COUNTA($B$5:B1266), "")</f>
        <v/>
      </c>
      <c r="L1266" s="58" t="str">
        <f>IF(Tabela1[[#This Row],[Modalidade da instituição de ensino]]="","",Percentual!$F$2)</f>
        <v/>
      </c>
      <c r="N1266" s="63" t="str">
        <f>IF(Tabela1[[#This Row],[Nome completo do requerente]]="","",IF(C1266="","",IF(COUNTIF(Percentual!$J$2:'Percentual'!J6252,Percentual!J1263)&gt;1,"0%",VLOOKUP(C1266,Percentual!$A$2:$B$18,2,FALSE))))</f>
        <v/>
      </c>
      <c r="O1266" s="64" t="str">
        <f t="shared" si="77"/>
        <v/>
      </c>
      <c r="P1266" s="65" t="str">
        <f t="shared" si="78"/>
        <v/>
      </c>
      <c r="Q1266" s="64" t="str">
        <f t="shared" si="79"/>
        <v/>
      </c>
      <c r="R1266" s="62" t="str">
        <f t="shared" si="80"/>
        <v/>
      </c>
    </row>
    <row r="1267" spans="1:18" x14ac:dyDescent="0.25">
      <c r="A1267" s="66" t="str">
        <f>IF(B1267&lt;&gt;"", COUNTA($B$5:B1267), "")</f>
        <v/>
      </c>
      <c r="L1267" s="58" t="str">
        <f>IF(Tabela1[[#This Row],[Modalidade da instituição de ensino]]="","",Percentual!$F$2)</f>
        <v/>
      </c>
      <c r="N1267" s="63" t="str">
        <f>IF(Tabela1[[#This Row],[Nome completo do requerente]]="","",IF(C1267="","",IF(COUNTIF(Percentual!$J$2:'Percentual'!J6253,Percentual!J1264)&gt;1,"0%",VLOOKUP(C1267,Percentual!$A$2:$B$18,2,FALSE))))</f>
        <v/>
      </c>
      <c r="O1267" s="64" t="str">
        <f t="shared" si="77"/>
        <v/>
      </c>
      <c r="P1267" s="65" t="str">
        <f t="shared" si="78"/>
        <v/>
      </c>
      <c r="Q1267" s="64" t="str">
        <f t="shared" si="79"/>
        <v/>
      </c>
      <c r="R1267" s="62" t="str">
        <f t="shared" si="80"/>
        <v/>
      </c>
    </row>
    <row r="1268" spans="1:18" x14ac:dyDescent="0.25">
      <c r="A1268" s="66" t="str">
        <f>IF(B1268&lt;&gt;"", COUNTA($B$5:B1268), "")</f>
        <v/>
      </c>
      <c r="L1268" s="58" t="str">
        <f>IF(Tabela1[[#This Row],[Modalidade da instituição de ensino]]="","",Percentual!$F$2)</f>
        <v/>
      </c>
      <c r="N1268" s="63" t="str">
        <f>IF(Tabela1[[#This Row],[Nome completo do requerente]]="","",IF(C1268="","",IF(COUNTIF(Percentual!$J$2:'Percentual'!J6254,Percentual!J1265)&gt;1,"0%",VLOOKUP(C1268,Percentual!$A$2:$B$18,2,FALSE))))</f>
        <v/>
      </c>
      <c r="O1268" s="64" t="str">
        <f t="shared" si="77"/>
        <v/>
      </c>
      <c r="P1268" s="65" t="str">
        <f t="shared" si="78"/>
        <v/>
      </c>
      <c r="Q1268" s="64" t="str">
        <f t="shared" si="79"/>
        <v/>
      </c>
      <c r="R1268" s="62" t="str">
        <f t="shared" si="80"/>
        <v/>
      </c>
    </row>
    <row r="1269" spans="1:18" x14ac:dyDescent="0.25">
      <c r="A1269" s="66" t="str">
        <f>IF(B1269&lt;&gt;"", COUNTA($B$5:B1269), "")</f>
        <v/>
      </c>
      <c r="L1269" s="58" t="str">
        <f>IF(Tabela1[[#This Row],[Modalidade da instituição de ensino]]="","",Percentual!$F$2)</f>
        <v/>
      </c>
      <c r="N1269" s="63" t="str">
        <f>IF(Tabela1[[#This Row],[Nome completo do requerente]]="","",IF(C1269="","",IF(COUNTIF(Percentual!$J$2:'Percentual'!J6255,Percentual!J1266)&gt;1,"0%",VLOOKUP(C1269,Percentual!$A$2:$B$18,2,FALSE))))</f>
        <v/>
      </c>
      <c r="O1269" s="64" t="str">
        <f t="shared" si="77"/>
        <v/>
      </c>
      <c r="P1269" s="65" t="str">
        <f t="shared" si="78"/>
        <v/>
      </c>
      <c r="Q1269" s="64" t="str">
        <f t="shared" si="79"/>
        <v/>
      </c>
      <c r="R1269" s="62" t="str">
        <f t="shared" si="80"/>
        <v/>
      </c>
    </row>
    <row r="1270" spans="1:18" x14ac:dyDescent="0.25">
      <c r="A1270" s="66" t="str">
        <f>IF(B1270&lt;&gt;"", COUNTA($B$5:B1270), "")</f>
        <v/>
      </c>
      <c r="L1270" s="58" t="str">
        <f>IF(Tabela1[[#This Row],[Modalidade da instituição de ensino]]="","",Percentual!$F$2)</f>
        <v/>
      </c>
      <c r="N1270" s="63" t="str">
        <f>IF(Tabela1[[#This Row],[Nome completo do requerente]]="","",IF(C1270="","",IF(COUNTIF(Percentual!$J$2:'Percentual'!J6256,Percentual!J1267)&gt;1,"0%",VLOOKUP(C1270,Percentual!$A$2:$B$18,2,FALSE))))</f>
        <v/>
      </c>
      <c r="O1270" s="64" t="str">
        <f t="shared" si="77"/>
        <v/>
      </c>
      <c r="P1270" s="65" t="str">
        <f t="shared" si="78"/>
        <v/>
      </c>
      <c r="Q1270" s="64" t="str">
        <f t="shared" si="79"/>
        <v/>
      </c>
      <c r="R1270" s="62" t="str">
        <f t="shared" si="80"/>
        <v/>
      </c>
    </row>
    <row r="1271" spans="1:18" x14ac:dyDescent="0.25">
      <c r="A1271" s="66" t="str">
        <f>IF(B1271&lt;&gt;"", COUNTA($B$5:B1271), "")</f>
        <v/>
      </c>
      <c r="L1271" s="58" t="str">
        <f>IF(Tabela1[[#This Row],[Modalidade da instituição de ensino]]="","",Percentual!$F$2)</f>
        <v/>
      </c>
      <c r="N1271" s="63" t="str">
        <f>IF(Tabela1[[#This Row],[Nome completo do requerente]]="","",IF(C1271="","",IF(COUNTIF(Percentual!$J$2:'Percentual'!J6257,Percentual!J1268)&gt;1,"0%",VLOOKUP(C1271,Percentual!$A$2:$B$18,2,FALSE))))</f>
        <v/>
      </c>
      <c r="O1271" s="64" t="str">
        <f t="shared" si="77"/>
        <v/>
      </c>
      <c r="P1271" s="65" t="str">
        <f t="shared" si="78"/>
        <v/>
      </c>
      <c r="Q1271" s="64" t="str">
        <f t="shared" si="79"/>
        <v/>
      </c>
      <c r="R1271" s="62" t="str">
        <f t="shared" si="80"/>
        <v/>
      </c>
    </row>
    <row r="1272" spans="1:18" x14ac:dyDescent="0.25">
      <c r="A1272" s="66" t="str">
        <f>IF(B1272&lt;&gt;"", COUNTA($B$5:B1272), "")</f>
        <v/>
      </c>
      <c r="L1272" s="58" t="str">
        <f>IF(Tabela1[[#This Row],[Modalidade da instituição de ensino]]="","",Percentual!$F$2)</f>
        <v/>
      </c>
      <c r="N1272" s="63" t="str">
        <f>IF(Tabela1[[#This Row],[Nome completo do requerente]]="","",IF(C1272="","",IF(COUNTIF(Percentual!$J$2:'Percentual'!J6258,Percentual!J1269)&gt;1,"0%",VLOOKUP(C1272,Percentual!$A$2:$B$18,2,FALSE))))</f>
        <v/>
      </c>
      <c r="O1272" s="64" t="str">
        <f t="shared" si="77"/>
        <v/>
      </c>
      <c r="P1272" s="65" t="str">
        <f t="shared" si="78"/>
        <v/>
      </c>
      <c r="Q1272" s="64" t="str">
        <f t="shared" si="79"/>
        <v/>
      </c>
      <c r="R1272" s="62" t="str">
        <f t="shared" si="80"/>
        <v/>
      </c>
    </row>
    <row r="1273" spans="1:18" x14ac:dyDescent="0.25">
      <c r="A1273" s="66" t="str">
        <f>IF(B1273&lt;&gt;"", COUNTA($B$5:B1273), "")</f>
        <v/>
      </c>
      <c r="L1273" s="58" t="str">
        <f>IF(Tabela1[[#This Row],[Modalidade da instituição de ensino]]="","",Percentual!$F$2)</f>
        <v/>
      </c>
      <c r="N1273" s="63" t="str">
        <f>IF(Tabela1[[#This Row],[Nome completo do requerente]]="","",IF(C1273="","",IF(COUNTIF(Percentual!$J$2:'Percentual'!J6259,Percentual!J1270)&gt;1,"0%",VLOOKUP(C1273,Percentual!$A$2:$B$18,2,FALSE))))</f>
        <v/>
      </c>
      <c r="O1273" s="64" t="str">
        <f t="shared" si="77"/>
        <v/>
      </c>
      <c r="P1273" s="65" t="str">
        <f t="shared" si="78"/>
        <v/>
      </c>
      <c r="Q1273" s="64" t="str">
        <f t="shared" si="79"/>
        <v/>
      </c>
      <c r="R1273" s="62" t="str">
        <f t="shared" si="80"/>
        <v/>
      </c>
    </row>
    <row r="1274" spans="1:18" x14ac:dyDescent="0.25">
      <c r="A1274" s="66" t="str">
        <f>IF(B1274&lt;&gt;"", COUNTA($B$5:B1274), "")</f>
        <v/>
      </c>
      <c r="L1274" s="58" t="str">
        <f>IF(Tabela1[[#This Row],[Modalidade da instituição de ensino]]="","",Percentual!$F$2)</f>
        <v/>
      </c>
      <c r="N1274" s="63" t="str">
        <f>IF(Tabela1[[#This Row],[Nome completo do requerente]]="","",IF(C1274="","",IF(COUNTIF(Percentual!$J$2:'Percentual'!J6260,Percentual!J1271)&gt;1,"0%",VLOOKUP(C1274,Percentual!$A$2:$B$18,2,FALSE))))</f>
        <v/>
      </c>
      <c r="O1274" s="64" t="str">
        <f t="shared" si="77"/>
        <v/>
      </c>
      <c r="P1274" s="65" t="str">
        <f t="shared" si="78"/>
        <v/>
      </c>
      <c r="Q1274" s="64" t="str">
        <f t="shared" si="79"/>
        <v/>
      </c>
      <c r="R1274" s="62" t="str">
        <f t="shared" si="80"/>
        <v/>
      </c>
    </row>
    <row r="1275" spans="1:18" x14ac:dyDescent="0.25">
      <c r="A1275" s="66" t="str">
        <f>IF(B1275&lt;&gt;"", COUNTA($B$5:B1275), "")</f>
        <v/>
      </c>
      <c r="L1275" s="58" t="str">
        <f>IF(Tabela1[[#This Row],[Modalidade da instituição de ensino]]="","",Percentual!$F$2)</f>
        <v/>
      </c>
      <c r="N1275" s="63" t="str">
        <f>IF(Tabela1[[#This Row],[Nome completo do requerente]]="","",IF(C1275="","",IF(COUNTIF(Percentual!$J$2:'Percentual'!J6261,Percentual!J1272)&gt;1,"0%",VLOOKUP(C1275,Percentual!$A$2:$B$18,2,FALSE))))</f>
        <v/>
      </c>
      <c r="O1275" s="64" t="str">
        <f t="shared" si="77"/>
        <v/>
      </c>
      <c r="P1275" s="65" t="str">
        <f t="shared" si="78"/>
        <v/>
      </c>
      <c r="Q1275" s="64" t="str">
        <f t="shared" si="79"/>
        <v/>
      </c>
      <c r="R1275" s="62" t="str">
        <f t="shared" si="80"/>
        <v/>
      </c>
    </row>
    <row r="1276" spans="1:18" x14ac:dyDescent="0.25">
      <c r="A1276" s="66" t="str">
        <f>IF(B1276&lt;&gt;"", COUNTA($B$5:B1276), "")</f>
        <v/>
      </c>
      <c r="L1276" s="58" t="str">
        <f>IF(Tabela1[[#This Row],[Modalidade da instituição de ensino]]="","",Percentual!$F$2)</f>
        <v/>
      </c>
      <c r="N1276" s="63" t="str">
        <f>IF(Tabela1[[#This Row],[Nome completo do requerente]]="","",IF(C1276="","",IF(COUNTIF(Percentual!$J$2:'Percentual'!J6262,Percentual!J1273)&gt;1,"0%",VLOOKUP(C1276,Percentual!$A$2:$B$18,2,FALSE))))</f>
        <v/>
      </c>
      <c r="O1276" s="64" t="str">
        <f t="shared" si="77"/>
        <v/>
      </c>
      <c r="P1276" s="65" t="str">
        <f t="shared" si="78"/>
        <v/>
      </c>
      <c r="Q1276" s="64" t="str">
        <f t="shared" si="79"/>
        <v/>
      </c>
      <c r="R1276" s="62" t="str">
        <f t="shared" si="80"/>
        <v/>
      </c>
    </row>
    <row r="1277" spans="1:18" x14ac:dyDescent="0.25">
      <c r="A1277" s="66" t="str">
        <f>IF(B1277&lt;&gt;"", COUNTA($B$5:B1277), "")</f>
        <v/>
      </c>
      <c r="L1277" s="58" t="str">
        <f>IF(Tabela1[[#This Row],[Modalidade da instituição de ensino]]="","",Percentual!$F$2)</f>
        <v/>
      </c>
      <c r="N1277" s="63" t="str">
        <f>IF(Tabela1[[#This Row],[Nome completo do requerente]]="","",IF(C1277="","",IF(COUNTIF(Percentual!$J$2:'Percentual'!J6263,Percentual!J1274)&gt;1,"0%",VLOOKUP(C1277,Percentual!$A$2:$B$18,2,FALSE))))</f>
        <v/>
      </c>
      <c r="O1277" s="64" t="str">
        <f t="shared" si="77"/>
        <v/>
      </c>
      <c r="P1277" s="65" t="str">
        <f t="shared" si="78"/>
        <v/>
      </c>
      <c r="Q1277" s="64" t="str">
        <f t="shared" si="79"/>
        <v/>
      </c>
      <c r="R1277" s="62" t="str">
        <f t="shared" si="80"/>
        <v/>
      </c>
    </row>
    <row r="1278" spans="1:18" x14ac:dyDescent="0.25">
      <c r="A1278" s="66" t="str">
        <f>IF(B1278&lt;&gt;"", COUNTA($B$5:B1278), "")</f>
        <v/>
      </c>
      <c r="L1278" s="58" t="str">
        <f>IF(Tabela1[[#This Row],[Modalidade da instituição de ensino]]="","",Percentual!$F$2)</f>
        <v/>
      </c>
      <c r="N1278" s="63" t="str">
        <f>IF(Tabela1[[#This Row],[Nome completo do requerente]]="","",IF(C1278="","",IF(COUNTIF(Percentual!$J$2:'Percentual'!J6264,Percentual!J1275)&gt;1,"0%",VLOOKUP(C1278,Percentual!$A$2:$B$18,2,FALSE))))</f>
        <v/>
      </c>
      <c r="O1278" s="64" t="str">
        <f t="shared" si="77"/>
        <v/>
      </c>
      <c r="P1278" s="65" t="str">
        <f t="shared" si="78"/>
        <v/>
      </c>
      <c r="Q1278" s="64" t="str">
        <f t="shared" si="79"/>
        <v/>
      </c>
      <c r="R1278" s="62" t="str">
        <f t="shared" si="80"/>
        <v/>
      </c>
    </row>
    <row r="1279" spans="1:18" x14ac:dyDescent="0.25">
      <c r="A1279" s="66" t="str">
        <f>IF(B1279&lt;&gt;"", COUNTA($B$5:B1279), "")</f>
        <v/>
      </c>
      <c r="L1279" s="58" t="str">
        <f>IF(Tabela1[[#This Row],[Modalidade da instituição de ensino]]="","",Percentual!$F$2)</f>
        <v/>
      </c>
      <c r="N1279" s="63" t="str">
        <f>IF(Tabela1[[#This Row],[Nome completo do requerente]]="","",IF(C1279="","",IF(COUNTIF(Percentual!$J$2:'Percentual'!J6265,Percentual!J1276)&gt;1,"0%",VLOOKUP(C1279,Percentual!$A$2:$B$18,2,FALSE))))</f>
        <v/>
      </c>
      <c r="O1279" s="64" t="str">
        <f t="shared" si="77"/>
        <v/>
      </c>
      <c r="P1279" s="65" t="str">
        <f t="shared" si="78"/>
        <v/>
      </c>
      <c r="Q1279" s="64" t="str">
        <f t="shared" si="79"/>
        <v/>
      </c>
      <c r="R1279" s="62" t="str">
        <f t="shared" si="80"/>
        <v/>
      </c>
    </row>
    <row r="1280" spans="1:18" x14ac:dyDescent="0.25">
      <c r="A1280" s="66" t="str">
        <f>IF(B1280&lt;&gt;"", COUNTA($B$5:B1280), "")</f>
        <v/>
      </c>
      <c r="L1280" s="58" t="str">
        <f>IF(Tabela1[[#This Row],[Modalidade da instituição de ensino]]="","",Percentual!$F$2)</f>
        <v/>
      </c>
      <c r="N1280" s="63" t="str">
        <f>IF(Tabela1[[#This Row],[Nome completo do requerente]]="","",IF(C1280="","",IF(COUNTIF(Percentual!$J$2:'Percentual'!J6266,Percentual!J1277)&gt;1,"0%",VLOOKUP(C1280,Percentual!$A$2:$B$18,2,FALSE))))</f>
        <v/>
      </c>
      <c r="O1280" s="64" t="str">
        <f t="shared" si="77"/>
        <v/>
      </c>
      <c r="P1280" s="65" t="str">
        <f t="shared" si="78"/>
        <v/>
      </c>
      <c r="Q1280" s="64" t="str">
        <f t="shared" si="79"/>
        <v/>
      </c>
      <c r="R1280" s="62" t="str">
        <f t="shared" si="80"/>
        <v/>
      </c>
    </row>
    <row r="1281" spans="1:18" x14ac:dyDescent="0.25">
      <c r="A1281" s="66" t="str">
        <f>IF(B1281&lt;&gt;"", COUNTA($B$5:B1281), "")</f>
        <v/>
      </c>
      <c r="L1281" s="58" t="str">
        <f>IF(Tabela1[[#This Row],[Modalidade da instituição de ensino]]="","",Percentual!$F$2)</f>
        <v/>
      </c>
      <c r="N1281" s="63" t="str">
        <f>IF(Tabela1[[#This Row],[Nome completo do requerente]]="","",IF(C1281="","",IF(COUNTIF(Percentual!$J$2:'Percentual'!J6267,Percentual!J1278)&gt;1,"0%",VLOOKUP(C1281,Percentual!$A$2:$B$18,2,FALSE))))</f>
        <v/>
      </c>
      <c r="O1281" s="64" t="str">
        <f t="shared" si="77"/>
        <v/>
      </c>
      <c r="P1281" s="65" t="str">
        <f t="shared" si="78"/>
        <v/>
      </c>
      <c r="Q1281" s="64" t="str">
        <f t="shared" si="79"/>
        <v/>
      </c>
      <c r="R1281" s="62" t="str">
        <f t="shared" si="80"/>
        <v/>
      </c>
    </row>
    <row r="1282" spans="1:18" x14ac:dyDescent="0.25">
      <c r="A1282" s="66" t="str">
        <f>IF(B1282&lt;&gt;"", COUNTA($B$5:B1282), "")</f>
        <v/>
      </c>
      <c r="L1282" s="58" t="str">
        <f>IF(Tabela1[[#This Row],[Modalidade da instituição de ensino]]="","",Percentual!$F$2)</f>
        <v/>
      </c>
      <c r="N1282" s="63" t="str">
        <f>IF(Tabela1[[#This Row],[Nome completo do requerente]]="","",IF(C1282="","",IF(COUNTIF(Percentual!$J$2:'Percentual'!J6268,Percentual!J1279)&gt;1,"0%",VLOOKUP(C1282,Percentual!$A$2:$B$18,2,FALSE))))</f>
        <v/>
      </c>
      <c r="O1282" s="64" t="str">
        <f t="shared" si="77"/>
        <v/>
      </c>
      <c r="P1282" s="65" t="str">
        <f t="shared" si="78"/>
        <v/>
      </c>
      <c r="Q1282" s="64" t="str">
        <f t="shared" si="79"/>
        <v/>
      </c>
      <c r="R1282" s="62" t="str">
        <f t="shared" si="80"/>
        <v/>
      </c>
    </row>
    <row r="1283" spans="1:18" x14ac:dyDescent="0.25">
      <c r="A1283" s="66" t="str">
        <f>IF(B1283&lt;&gt;"", COUNTA($B$5:B1283), "")</f>
        <v/>
      </c>
      <c r="L1283" s="58" t="str">
        <f>IF(Tabela1[[#This Row],[Modalidade da instituição de ensino]]="","",Percentual!$F$2)</f>
        <v/>
      </c>
      <c r="N1283" s="63" t="str">
        <f>IF(Tabela1[[#This Row],[Nome completo do requerente]]="","",IF(C1283="","",IF(COUNTIF(Percentual!$J$2:'Percentual'!J6269,Percentual!J1280)&gt;1,"0%",VLOOKUP(C1283,Percentual!$A$2:$B$18,2,FALSE))))</f>
        <v/>
      </c>
      <c r="O1283" s="64" t="str">
        <f t="shared" si="77"/>
        <v/>
      </c>
      <c r="P1283" s="65" t="str">
        <f t="shared" si="78"/>
        <v/>
      </c>
      <c r="Q1283" s="64" t="str">
        <f t="shared" si="79"/>
        <v/>
      </c>
      <c r="R1283" s="62" t="str">
        <f t="shared" si="80"/>
        <v/>
      </c>
    </row>
    <row r="1284" spans="1:18" x14ac:dyDescent="0.25">
      <c r="A1284" s="66" t="str">
        <f>IF(B1284&lt;&gt;"", COUNTA($B$5:B1284), "")</f>
        <v/>
      </c>
      <c r="L1284" s="58" t="str">
        <f>IF(Tabela1[[#This Row],[Modalidade da instituição de ensino]]="","",Percentual!$F$2)</f>
        <v/>
      </c>
      <c r="N1284" s="63" t="str">
        <f>IF(Tabela1[[#This Row],[Nome completo do requerente]]="","",IF(C1284="","",IF(COUNTIF(Percentual!$J$2:'Percentual'!J6270,Percentual!J1281)&gt;1,"0%",VLOOKUP(C1284,Percentual!$A$2:$B$18,2,FALSE))))</f>
        <v/>
      </c>
      <c r="O1284" s="64" t="str">
        <f t="shared" si="77"/>
        <v/>
      </c>
      <c r="P1284" s="65" t="str">
        <f t="shared" si="78"/>
        <v/>
      </c>
      <c r="Q1284" s="64" t="str">
        <f t="shared" si="79"/>
        <v/>
      </c>
      <c r="R1284" s="62" t="str">
        <f t="shared" si="80"/>
        <v/>
      </c>
    </row>
    <row r="1285" spans="1:18" x14ac:dyDescent="0.25">
      <c r="A1285" s="66" t="str">
        <f>IF(B1285&lt;&gt;"", COUNTA($B$5:B1285), "")</f>
        <v/>
      </c>
      <c r="L1285" s="58" t="str">
        <f>IF(Tabela1[[#This Row],[Modalidade da instituição de ensino]]="","",Percentual!$F$2)</f>
        <v/>
      </c>
      <c r="N1285" s="63" t="str">
        <f>IF(Tabela1[[#This Row],[Nome completo do requerente]]="","",IF(C1285="","",IF(COUNTIF(Percentual!$J$2:'Percentual'!J6271,Percentual!J1282)&gt;1,"0%",VLOOKUP(C1285,Percentual!$A$2:$B$18,2,FALSE))))</f>
        <v/>
      </c>
      <c r="O1285" s="64" t="str">
        <f t="shared" ref="O1285:O1348" si="81">IF(AND(N1285&lt;&gt;""), M1285*N1285, "")</f>
        <v/>
      </c>
      <c r="P1285" s="65" t="str">
        <f t="shared" ref="P1285:P1348" si="82">IF(N1285="","",100%-N1285)</f>
        <v/>
      </c>
      <c r="Q1285" s="64" t="str">
        <f t="shared" ref="Q1285:Q1348" si="83">IF(AND(N1285&lt;&gt;""), M1285-O1285, "")</f>
        <v/>
      </c>
      <c r="R1285" s="62" t="str">
        <f t="shared" ref="R1285:R1348" si="84">IF(AND(Q1285&lt;&gt;""), IF(Q1285&lt;=1078,Q1285,1078), "")</f>
        <v/>
      </c>
    </row>
    <row r="1286" spans="1:18" x14ac:dyDescent="0.25">
      <c r="A1286" s="66" t="str">
        <f>IF(B1286&lt;&gt;"", COUNTA($B$5:B1286), "")</f>
        <v/>
      </c>
      <c r="L1286" s="58" t="str">
        <f>IF(Tabela1[[#This Row],[Modalidade da instituição de ensino]]="","",Percentual!$F$2)</f>
        <v/>
      </c>
      <c r="N1286" s="63" t="str">
        <f>IF(Tabela1[[#This Row],[Nome completo do requerente]]="","",IF(C1286="","",IF(COUNTIF(Percentual!$J$2:'Percentual'!J6272,Percentual!J1283)&gt;1,"0%",VLOOKUP(C1286,Percentual!$A$2:$B$18,2,FALSE))))</f>
        <v/>
      </c>
      <c r="O1286" s="64" t="str">
        <f t="shared" si="81"/>
        <v/>
      </c>
      <c r="P1286" s="65" t="str">
        <f t="shared" si="82"/>
        <v/>
      </c>
      <c r="Q1286" s="64" t="str">
        <f t="shared" si="83"/>
        <v/>
      </c>
      <c r="R1286" s="62" t="str">
        <f t="shared" si="84"/>
        <v/>
      </c>
    </row>
    <row r="1287" spans="1:18" x14ac:dyDescent="0.25">
      <c r="A1287" s="66" t="str">
        <f>IF(B1287&lt;&gt;"", COUNTA($B$5:B1287), "")</f>
        <v/>
      </c>
      <c r="L1287" s="58" t="str">
        <f>IF(Tabela1[[#This Row],[Modalidade da instituição de ensino]]="","",Percentual!$F$2)</f>
        <v/>
      </c>
      <c r="N1287" s="63" t="str">
        <f>IF(Tabela1[[#This Row],[Nome completo do requerente]]="","",IF(C1287="","",IF(COUNTIF(Percentual!$J$2:'Percentual'!J6273,Percentual!J1284)&gt;1,"0%",VLOOKUP(C1287,Percentual!$A$2:$B$18,2,FALSE))))</f>
        <v/>
      </c>
      <c r="O1287" s="64" t="str">
        <f t="shared" si="81"/>
        <v/>
      </c>
      <c r="P1287" s="65" t="str">
        <f t="shared" si="82"/>
        <v/>
      </c>
      <c r="Q1287" s="64" t="str">
        <f t="shared" si="83"/>
        <v/>
      </c>
      <c r="R1287" s="62" t="str">
        <f t="shared" si="84"/>
        <v/>
      </c>
    </row>
    <row r="1288" spans="1:18" x14ac:dyDescent="0.25">
      <c r="A1288" s="66" t="str">
        <f>IF(B1288&lt;&gt;"", COUNTA($B$5:B1288), "")</f>
        <v/>
      </c>
      <c r="L1288" s="58" t="str">
        <f>IF(Tabela1[[#This Row],[Modalidade da instituição de ensino]]="","",Percentual!$F$2)</f>
        <v/>
      </c>
      <c r="N1288" s="63" t="str">
        <f>IF(Tabela1[[#This Row],[Nome completo do requerente]]="","",IF(C1288="","",IF(COUNTIF(Percentual!$J$2:'Percentual'!J6274,Percentual!J1285)&gt;1,"0%",VLOOKUP(C1288,Percentual!$A$2:$B$18,2,FALSE))))</f>
        <v/>
      </c>
      <c r="O1288" s="64" t="str">
        <f t="shared" si="81"/>
        <v/>
      </c>
      <c r="P1288" s="65" t="str">
        <f t="shared" si="82"/>
        <v/>
      </c>
      <c r="Q1288" s="64" t="str">
        <f t="shared" si="83"/>
        <v/>
      </c>
      <c r="R1288" s="62" t="str">
        <f t="shared" si="84"/>
        <v/>
      </c>
    </row>
    <row r="1289" spans="1:18" x14ac:dyDescent="0.25">
      <c r="A1289" s="66" t="str">
        <f>IF(B1289&lt;&gt;"", COUNTA($B$5:B1289), "")</f>
        <v/>
      </c>
      <c r="L1289" s="58" t="str">
        <f>IF(Tabela1[[#This Row],[Modalidade da instituição de ensino]]="","",Percentual!$F$2)</f>
        <v/>
      </c>
      <c r="N1289" s="63" t="str">
        <f>IF(Tabela1[[#This Row],[Nome completo do requerente]]="","",IF(C1289="","",IF(COUNTIF(Percentual!$J$2:'Percentual'!J6275,Percentual!J1286)&gt;1,"0%",VLOOKUP(C1289,Percentual!$A$2:$B$18,2,FALSE))))</f>
        <v/>
      </c>
      <c r="O1289" s="64" t="str">
        <f t="shared" si="81"/>
        <v/>
      </c>
      <c r="P1289" s="65" t="str">
        <f t="shared" si="82"/>
        <v/>
      </c>
      <c r="Q1289" s="64" t="str">
        <f t="shared" si="83"/>
        <v/>
      </c>
      <c r="R1289" s="62" t="str">
        <f t="shared" si="84"/>
        <v/>
      </c>
    </row>
    <row r="1290" spans="1:18" x14ac:dyDescent="0.25">
      <c r="A1290" s="66" t="str">
        <f>IF(B1290&lt;&gt;"", COUNTA($B$5:B1290), "")</f>
        <v/>
      </c>
      <c r="L1290" s="58" t="str">
        <f>IF(Tabela1[[#This Row],[Modalidade da instituição de ensino]]="","",Percentual!$F$2)</f>
        <v/>
      </c>
      <c r="N1290" s="63" t="str">
        <f>IF(Tabela1[[#This Row],[Nome completo do requerente]]="","",IF(C1290="","",IF(COUNTIF(Percentual!$J$2:'Percentual'!J6276,Percentual!J1287)&gt;1,"0%",VLOOKUP(C1290,Percentual!$A$2:$B$18,2,FALSE))))</f>
        <v/>
      </c>
      <c r="O1290" s="64" t="str">
        <f t="shared" si="81"/>
        <v/>
      </c>
      <c r="P1290" s="65" t="str">
        <f t="shared" si="82"/>
        <v/>
      </c>
      <c r="Q1290" s="64" t="str">
        <f t="shared" si="83"/>
        <v/>
      </c>
      <c r="R1290" s="62" t="str">
        <f t="shared" si="84"/>
        <v/>
      </c>
    </row>
    <row r="1291" spans="1:18" x14ac:dyDescent="0.25">
      <c r="A1291" s="66" t="str">
        <f>IF(B1291&lt;&gt;"", COUNTA($B$5:B1291), "")</f>
        <v/>
      </c>
      <c r="L1291" s="58" t="str">
        <f>IF(Tabela1[[#This Row],[Modalidade da instituição de ensino]]="","",Percentual!$F$2)</f>
        <v/>
      </c>
      <c r="N1291" s="63" t="str">
        <f>IF(Tabela1[[#This Row],[Nome completo do requerente]]="","",IF(C1291="","",IF(COUNTIF(Percentual!$J$2:'Percentual'!J6277,Percentual!J1288)&gt;1,"0%",VLOOKUP(C1291,Percentual!$A$2:$B$18,2,FALSE))))</f>
        <v/>
      </c>
      <c r="O1291" s="64" t="str">
        <f t="shared" si="81"/>
        <v/>
      </c>
      <c r="P1291" s="65" t="str">
        <f t="shared" si="82"/>
        <v/>
      </c>
      <c r="Q1291" s="64" t="str">
        <f t="shared" si="83"/>
        <v/>
      </c>
      <c r="R1291" s="62" t="str">
        <f t="shared" si="84"/>
        <v/>
      </c>
    </row>
    <row r="1292" spans="1:18" x14ac:dyDescent="0.25">
      <c r="A1292" s="66" t="str">
        <f>IF(B1292&lt;&gt;"", COUNTA($B$5:B1292), "")</f>
        <v/>
      </c>
      <c r="L1292" s="58" t="str">
        <f>IF(Tabela1[[#This Row],[Modalidade da instituição de ensino]]="","",Percentual!$F$2)</f>
        <v/>
      </c>
      <c r="N1292" s="63" t="str">
        <f>IF(Tabela1[[#This Row],[Nome completo do requerente]]="","",IF(C1292="","",IF(COUNTIF(Percentual!$J$2:'Percentual'!J6278,Percentual!J1289)&gt;1,"0%",VLOOKUP(C1292,Percentual!$A$2:$B$18,2,FALSE))))</f>
        <v/>
      </c>
      <c r="O1292" s="64" t="str">
        <f t="shared" si="81"/>
        <v/>
      </c>
      <c r="P1292" s="65" t="str">
        <f t="shared" si="82"/>
        <v/>
      </c>
      <c r="Q1292" s="64" t="str">
        <f t="shared" si="83"/>
        <v/>
      </c>
      <c r="R1292" s="62" t="str">
        <f t="shared" si="84"/>
        <v/>
      </c>
    </row>
    <row r="1293" spans="1:18" x14ac:dyDescent="0.25">
      <c r="A1293" s="66" t="str">
        <f>IF(B1293&lt;&gt;"", COUNTA($B$5:B1293), "")</f>
        <v/>
      </c>
      <c r="L1293" s="58" t="str">
        <f>IF(Tabela1[[#This Row],[Modalidade da instituição de ensino]]="","",Percentual!$F$2)</f>
        <v/>
      </c>
      <c r="N1293" s="63" t="str">
        <f>IF(Tabela1[[#This Row],[Nome completo do requerente]]="","",IF(C1293="","",IF(COUNTIF(Percentual!$J$2:'Percentual'!J6279,Percentual!J1290)&gt;1,"0%",VLOOKUP(C1293,Percentual!$A$2:$B$18,2,FALSE))))</f>
        <v/>
      </c>
      <c r="O1293" s="64" t="str">
        <f t="shared" si="81"/>
        <v/>
      </c>
      <c r="P1293" s="65" t="str">
        <f t="shared" si="82"/>
        <v/>
      </c>
      <c r="Q1293" s="64" t="str">
        <f t="shared" si="83"/>
        <v/>
      </c>
      <c r="R1293" s="62" t="str">
        <f t="shared" si="84"/>
        <v/>
      </c>
    </row>
    <row r="1294" spans="1:18" x14ac:dyDescent="0.25">
      <c r="A1294" s="66" t="str">
        <f>IF(B1294&lt;&gt;"", COUNTA($B$5:B1294), "")</f>
        <v/>
      </c>
      <c r="L1294" s="58" t="str">
        <f>IF(Tabela1[[#This Row],[Modalidade da instituição de ensino]]="","",Percentual!$F$2)</f>
        <v/>
      </c>
      <c r="N1294" s="63" t="str">
        <f>IF(Tabela1[[#This Row],[Nome completo do requerente]]="","",IF(C1294="","",IF(COUNTIF(Percentual!$J$2:'Percentual'!J6280,Percentual!J1291)&gt;1,"0%",VLOOKUP(C1294,Percentual!$A$2:$B$18,2,FALSE))))</f>
        <v/>
      </c>
      <c r="O1294" s="64" t="str">
        <f t="shared" si="81"/>
        <v/>
      </c>
      <c r="P1294" s="65" t="str">
        <f t="shared" si="82"/>
        <v/>
      </c>
      <c r="Q1294" s="64" t="str">
        <f t="shared" si="83"/>
        <v/>
      </c>
      <c r="R1294" s="62" t="str">
        <f t="shared" si="84"/>
        <v/>
      </c>
    </row>
    <row r="1295" spans="1:18" x14ac:dyDescent="0.25">
      <c r="A1295" s="66" t="str">
        <f>IF(B1295&lt;&gt;"", COUNTA($B$5:B1295), "")</f>
        <v/>
      </c>
      <c r="L1295" s="58" t="str">
        <f>IF(Tabela1[[#This Row],[Modalidade da instituição de ensino]]="","",Percentual!$F$2)</f>
        <v/>
      </c>
      <c r="N1295" s="63" t="str">
        <f>IF(Tabela1[[#This Row],[Nome completo do requerente]]="","",IF(C1295="","",IF(COUNTIF(Percentual!$J$2:'Percentual'!J6281,Percentual!J1292)&gt;1,"0%",VLOOKUP(C1295,Percentual!$A$2:$B$18,2,FALSE))))</f>
        <v/>
      </c>
      <c r="O1295" s="64" t="str">
        <f t="shared" si="81"/>
        <v/>
      </c>
      <c r="P1295" s="65" t="str">
        <f t="shared" si="82"/>
        <v/>
      </c>
      <c r="Q1295" s="64" t="str">
        <f t="shared" si="83"/>
        <v/>
      </c>
      <c r="R1295" s="62" t="str">
        <f t="shared" si="84"/>
        <v/>
      </c>
    </row>
    <row r="1296" spans="1:18" x14ac:dyDescent="0.25">
      <c r="A1296" s="66" t="str">
        <f>IF(B1296&lt;&gt;"", COUNTA($B$5:B1296), "")</f>
        <v/>
      </c>
      <c r="L1296" s="58" t="str">
        <f>IF(Tabela1[[#This Row],[Modalidade da instituição de ensino]]="","",Percentual!$F$2)</f>
        <v/>
      </c>
      <c r="N1296" s="63" t="str">
        <f>IF(Tabela1[[#This Row],[Nome completo do requerente]]="","",IF(C1296="","",IF(COUNTIF(Percentual!$J$2:'Percentual'!J6282,Percentual!J1293)&gt;1,"0%",VLOOKUP(C1296,Percentual!$A$2:$B$18,2,FALSE))))</f>
        <v/>
      </c>
      <c r="O1296" s="64" t="str">
        <f t="shared" si="81"/>
        <v/>
      </c>
      <c r="P1296" s="65" t="str">
        <f t="shared" si="82"/>
        <v/>
      </c>
      <c r="Q1296" s="64" t="str">
        <f t="shared" si="83"/>
        <v/>
      </c>
      <c r="R1296" s="62" t="str">
        <f t="shared" si="84"/>
        <v/>
      </c>
    </row>
    <row r="1297" spans="1:18" x14ac:dyDescent="0.25">
      <c r="A1297" s="66" t="str">
        <f>IF(B1297&lt;&gt;"", COUNTA($B$5:B1297), "")</f>
        <v/>
      </c>
      <c r="L1297" s="58" t="str">
        <f>IF(Tabela1[[#This Row],[Modalidade da instituição de ensino]]="","",Percentual!$F$2)</f>
        <v/>
      </c>
      <c r="N1297" s="63" t="str">
        <f>IF(Tabela1[[#This Row],[Nome completo do requerente]]="","",IF(C1297="","",IF(COUNTIF(Percentual!$J$2:'Percentual'!J6283,Percentual!J1294)&gt;1,"0%",VLOOKUP(C1297,Percentual!$A$2:$B$18,2,FALSE))))</f>
        <v/>
      </c>
      <c r="O1297" s="64" t="str">
        <f t="shared" si="81"/>
        <v/>
      </c>
      <c r="P1297" s="65" t="str">
        <f t="shared" si="82"/>
        <v/>
      </c>
      <c r="Q1297" s="64" t="str">
        <f t="shared" si="83"/>
        <v/>
      </c>
      <c r="R1297" s="62" t="str">
        <f t="shared" si="84"/>
        <v/>
      </c>
    </row>
    <row r="1298" spans="1:18" x14ac:dyDescent="0.25">
      <c r="A1298" s="66" t="str">
        <f>IF(B1298&lt;&gt;"", COUNTA($B$5:B1298), "")</f>
        <v/>
      </c>
      <c r="L1298" s="58" t="str">
        <f>IF(Tabela1[[#This Row],[Modalidade da instituição de ensino]]="","",Percentual!$F$2)</f>
        <v/>
      </c>
      <c r="N1298" s="63" t="str">
        <f>IF(Tabela1[[#This Row],[Nome completo do requerente]]="","",IF(C1298="","",IF(COUNTIF(Percentual!$J$2:'Percentual'!J6284,Percentual!J1295)&gt;1,"0%",VLOOKUP(C1298,Percentual!$A$2:$B$18,2,FALSE))))</f>
        <v/>
      </c>
      <c r="O1298" s="64" t="str">
        <f t="shared" si="81"/>
        <v/>
      </c>
      <c r="P1298" s="65" t="str">
        <f t="shared" si="82"/>
        <v/>
      </c>
      <c r="Q1298" s="64" t="str">
        <f t="shared" si="83"/>
        <v/>
      </c>
      <c r="R1298" s="62" t="str">
        <f t="shared" si="84"/>
        <v/>
      </c>
    </row>
    <row r="1299" spans="1:18" x14ac:dyDescent="0.25">
      <c r="A1299" s="66" t="str">
        <f>IF(B1299&lt;&gt;"", COUNTA($B$5:B1299), "")</f>
        <v/>
      </c>
      <c r="L1299" s="58" t="str">
        <f>IF(Tabela1[[#This Row],[Modalidade da instituição de ensino]]="","",Percentual!$F$2)</f>
        <v/>
      </c>
      <c r="N1299" s="63" t="str">
        <f>IF(Tabela1[[#This Row],[Nome completo do requerente]]="","",IF(C1299="","",IF(COUNTIF(Percentual!$J$2:'Percentual'!J6285,Percentual!J1296)&gt;1,"0%",VLOOKUP(C1299,Percentual!$A$2:$B$18,2,FALSE))))</f>
        <v/>
      </c>
      <c r="O1299" s="64" t="str">
        <f t="shared" si="81"/>
        <v/>
      </c>
      <c r="P1299" s="65" t="str">
        <f t="shared" si="82"/>
        <v/>
      </c>
      <c r="Q1299" s="64" t="str">
        <f t="shared" si="83"/>
        <v/>
      </c>
      <c r="R1299" s="62" t="str">
        <f t="shared" si="84"/>
        <v/>
      </c>
    </row>
    <row r="1300" spans="1:18" x14ac:dyDescent="0.25">
      <c r="A1300" s="66" t="str">
        <f>IF(B1300&lt;&gt;"", COUNTA($B$5:B1300), "")</f>
        <v/>
      </c>
      <c r="L1300" s="58" t="str">
        <f>IF(Tabela1[[#This Row],[Modalidade da instituição de ensino]]="","",Percentual!$F$2)</f>
        <v/>
      </c>
      <c r="N1300" s="63" t="str">
        <f>IF(Tabela1[[#This Row],[Nome completo do requerente]]="","",IF(C1300="","",IF(COUNTIF(Percentual!$J$2:'Percentual'!J6286,Percentual!J1297)&gt;1,"0%",VLOOKUP(C1300,Percentual!$A$2:$B$18,2,FALSE))))</f>
        <v/>
      </c>
      <c r="O1300" s="64" t="str">
        <f t="shared" si="81"/>
        <v/>
      </c>
      <c r="P1300" s="65" t="str">
        <f t="shared" si="82"/>
        <v/>
      </c>
      <c r="Q1300" s="64" t="str">
        <f t="shared" si="83"/>
        <v/>
      </c>
      <c r="R1300" s="62" t="str">
        <f t="shared" si="84"/>
        <v/>
      </c>
    </row>
    <row r="1301" spans="1:18" x14ac:dyDescent="0.25">
      <c r="A1301" s="66" t="str">
        <f>IF(B1301&lt;&gt;"", COUNTA($B$5:B1301), "")</f>
        <v/>
      </c>
      <c r="L1301" s="58" t="str">
        <f>IF(Tabela1[[#This Row],[Modalidade da instituição de ensino]]="","",Percentual!$F$2)</f>
        <v/>
      </c>
      <c r="N1301" s="63" t="str">
        <f>IF(Tabela1[[#This Row],[Nome completo do requerente]]="","",IF(C1301="","",IF(COUNTIF(Percentual!$J$2:'Percentual'!J6287,Percentual!J1298)&gt;1,"0%",VLOOKUP(C1301,Percentual!$A$2:$B$18,2,FALSE))))</f>
        <v/>
      </c>
      <c r="O1301" s="64" t="str">
        <f t="shared" si="81"/>
        <v/>
      </c>
      <c r="P1301" s="65" t="str">
        <f t="shared" si="82"/>
        <v/>
      </c>
      <c r="Q1301" s="64" t="str">
        <f t="shared" si="83"/>
        <v/>
      </c>
      <c r="R1301" s="62" t="str">
        <f t="shared" si="84"/>
        <v/>
      </c>
    </row>
    <row r="1302" spans="1:18" x14ac:dyDescent="0.25">
      <c r="A1302" s="66" t="str">
        <f>IF(B1302&lt;&gt;"", COUNTA($B$5:B1302), "")</f>
        <v/>
      </c>
      <c r="L1302" s="58" t="str">
        <f>IF(Tabela1[[#This Row],[Modalidade da instituição de ensino]]="","",Percentual!$F$2)</f>
        <v/>
      </c>
      <c r="N1302" s="63" t="str">
        <f>IF(Tabela1[[#This Row],[Nome completo do requerente]]="","",IF(C1302="","",IF(COUNTIF(Percentual!$J$2:'Percentual'!J6288,Percentual!J1299)&gt;1,"0%",VLOOKUP(C1302,Percentual!$A$2:$B$18,2,FALSE))))</f>
        <v/>
      </c>
      <c r="O1302" s="64" t="str">
        <f t="shared" si="81"/>
        <v/>
      </c>
      <c r="P1302" s="65" t="str">
        <f t="shared" si="82"/>
        <v/>
      </c>
      <c r="Q1302" s="64" t="str">
        <f t="shared" si="83"/>
        <v/>
      </c>
      <c r="R1302" s="62" t="str">
        <f t="shared" si="84"/>
        <v/>
      </c>
    </row>
    <row r="1303" spans="1:18" x14ac:dyDescent="0.25">
      <c r="A1303" s="66" t="str">
        <f>IF(B1303&lt;&gt;"", COUNTA($B$5:B1303), "")</f>
        <v/>
      </c>
      <c r="L1303" s="58" t="str">
        <f>IF(Tabela1[[#This Row],[Modalidade da instituição de ensino]]="","",Percentual!$F$2)</f>
        <v/>
      </c>
      <c r="N1303" s="63" t="str">
        <f>IF(Tabela1[[#This Row],[Nome completo do requerente]]="","",IF(C1303="","",IF(COUNTIF(Percentual!$J$2:'Percentual'!J6289,Percentual!J1300)&gt;1,"0%",VLOOKUP(C1303,Percentual!$A$2:$B$18,2,FALSE))))</f>
        <v/>
      </c>
      <c r="O1303" s="64" t="str">
        <f t="shared" si="81"/>
        <v/>
      </c>
      <c r="P1303" s="65" t="str">
        <f t="shared" si="82"/>
        <v/>
      </c>
      <c r="Q1303" s="64" t="str">
        <f t="shared" si="83"/>
        <v/>
      </c>
      <c r="R1303" s="62" t="str">
        <f t="shared" si="84"/>
        <v/>
      </c>
    </row>
    <row r="1304" spans="1:18" x14ac:dyDescent="0.25">
      <c r="A1304" s="66" t="str">
        <f>IF(B1304&lt;&gt;"", COUNTA($B$5:B1304), "")</f>
        <v/>
      </c>
      <c r="L1304" s="58" t="str">
        <f>IF(Tabela1[[#This Row],[Modalidade da instituição de ensino]]="","",Percentual!$F$2)</f>
        <v/>
      </c>
      <c r="N1304" s="63" t="str">
        <f>IF(Tabela1[[#This Row],[Nome completo do requerente]]="","",IF(C1304="","",IF(COUNTIF(Percentual!$J$2:'Percentual'!J6290,Percentual!J1301)&gt;1,"0%",VLOOKUP(C1304,Percentual!$A$2:$B$18,2,FALSE))))</f>
        <v/>
      </c>
      <c r="O1304" s="64" t="str">
        <f t="shared" si="81"/>
        <v/>
      </c>
      <c r="P1304" s="65" t="str">
        <f t="shared" si="82"/>
        <v/>
      </c>
      <c r="Q1304" s="64" t="str">
        <f t="shared" si="83"/>
        <v/>
      </c>
      <c r="R1304" s="62" t="str">
        <f t="shared" si="84"/>
        <v/>
      </c>
    </row>
    <row r="1305" spans="1:18" x14ac:dyDescent="0.25">
      <c r="A1305" s="66" t="str">
        <f>IF(B1305&lt;&gt;"", COUNTA($B$5:B1305), "")</f>
        <v/>
      </c>
      <c r="L1305" s="58" t="str">
        <f>IF(Tabela1[[#This Row],[Modalidade da instituição de ensino]]="","",Percentual!$F$2)</f>
        <v/>
      </c>
      <c r="N1305" s="63" t="str">
        <f>IF(Tabela1[[#This Row],[Nome completo do requerente]]="","",IF(C1305="","",IF(COUNTIF(Percentual!$J$2:'Percentual'!J6291,Percentual!J1302)&gt;1,"0%",VLOOKUP(C1305,Percentual!$A$2:$B$18,2,FALSE))))</f>
        <v/>
      </c>
      <c r="O1305" s="64" t="str">
        <f t="shared" si="81"/>
        <v/>
      </c>
      <c r="P1305" s="65" t="str">
        <f t="shared" si="82"/>
        <v/>
      </c>
      <c r="Q1305" s="64" t="str">
        <f t="shared" si="83"/>
        <v/>
      </c>
      <c r="R1305" s="62" t="str">
        <f t="shared" si="84"/>
        <v/>
      </c>
    </row>
    <row r="1306" spans="1:18" x14ac:dyDescent="0.25">
      <c r="A1306" s="66" t="str">
        <f>IF(B1306&lt;&gt;"", COUNTA($B$5:B1306), "")</f>
        <v/>
      </c>
      <c r="L1306" s="58" t="str">
        <f>IF(Tabela1[[#This Row],[Modalidade da instituição de ensino]]="","",Percentual!$F$2)</f>
        <v/>
      </c>
      <c r="N1306" s="63" t="str">
        <f>IF(Tabela1[[#This Row],[Nome completo do requerente]]="","",IF(C1306="","",IF(COUNTIF(Percentual!$J$2:'Percentual'!J6292,Percentual!J1303)&gt;1,"0%",VLOOKUP(C1306,Percentual!$A$2:$B$18,2,FALSE))))</f>
        <v/>
      </c>
      <c r="O1306" s="64" t="str">
        <f t="shared" si="81"/>
        <v/>
      </c>
      <c r="P1306" s="65" t="str">
        <f t="shared" si="82"/>
        <v/>
      </c>
      <c r="Q1306" s="64" t="str">
        <f t="shared" si="83"/>
        <v/>
      </c>
      <c r="R1306" s="62" t="str">
        <f t="shared" si="84"/>
        <v/>
      </c>
    </row>
    <row r="1307" spans="1:18" x14ac:dyDescent="0.25">
      <c r="A1307" s="66" t="str">
        <f>IF(B1307&lt;&gt;"", COUNTA($B$5:B1307), "")</f>
        <v/>
      </c>
      <c r="L1307" s="58" t="str">
        <f>IF(Tabela1[[#This Row],[Modalidade da instituição de ensino]]="","",Percentual!$F$2)</f>
        <v/>
      </c>
      <c r="N1307" s="63" t="str">
        <f>IF(Tabela1[[#This Row],[Nome completo do requerente]]="","",IF(C1307="","",IF(COUNTIF(Percentual!$J$2:'Percentual'!J6293,Percentual!J1304)&gt;1,"0%",VLOOKUP(C1307,Percentual!$A$2:$B$18,2,FALSE))))</f>
        <v/>
      </c>
      <c r="O1307" s="64" t="str">
        <f t="shared" si="81"/>
        <v/>
      </c>
      <c r="P1307" s="65" t="str">
        <f t="shared" si="82"/>
        <v/>
      </c>
      <c r="Q1307" s="64" t="str">
        <f t="shared" si="83"/>
        <v/>
      </c>
      <c r="R1307" s="62" t="str">
        <f t="shared" si="84"/>
        <v/>
      </c>
    </row>
    <row r="1308" spans="1:18" x14ac:dyDescent="0.25">
      <c r="A1308" s="66" t="str">
        <f>IF(B1308&lt;&gt;"", COUNTA($B$5:B1308), "")</f>
        <v/>
      </c>
      <c r="L1308" s="58" t="str">
        <f>IF(Tabela1[[#This Row],[Modalidade da instituição de ensino]]="","",Percentual!$F$2)</f>
        <v/>
      </c>
      <c r="N1308" s="63" t="str">
        <f>IF(Tabela1[[#This Row],[Nome completo do requerente]]="","",IF(C1308="","",IF(COUNTIF(Percentual!$J$2:'Percentual'!J6294,Percentual!J1305)&gt;1,"0%",VLOOKUP(C1308,Percentual!$A$2:$B$18,2,FALSE))))</f>
        <v/>
      </c>
      <c r="O1308" s="64" t="str">
        <f t="shared" si="81"/>
        <v/>
      </c>
      <c r="P1308" s="65" t="str">
        <f t="shared" si="82"/>
        <v/>
      </c>
      <c r="Q1308" s="64" t="str">
        <f t="shared" si="83"/>
        <v/>
      </c>
      <c r="R1308" s="62" t="str">
        <f t="shared" si="84"/>
        <v/>
      </c>
    </row>
    <row r="1309" spans="1:18" x14ac:dyDescent="0.25">
      <c r="A1309" s="66" t="str">
        <f>IF(B1309&lt;&gt;"", COUNTA($B$5:B1309), "")</f>
        <v/>
      </c>
      <c r="L1309" s="58" t="str">
        <f>IF(Tabela1[[#This Row],[Modalidade da instituição de ensino]]="","",Percentual!$F$2)</f>
        <v/>
      </c>
      <c r="N1309" s="63" t="str">
        <f>IF(Tabela1[[#This Row],[Nome completo do requerente]]="","",IF(C1309="","",IF(COUNTIF(Percentual!$J$2:'Percentual'!J6295,Percentual!J1306)&gt;1,"0%",VLOOKUP(C1309,Percentual!$A$2:$B$18,2,FALSE))))</f>
        <v/>
      </c>
      <c r="O1309" s="64" t="str">
        <f t="shared" si="81"/>
        <v/>
      </c>
      <c r="P1309" s="65" t="str">
        <f t="shared" si="82"/>
        <v/>
      </c>
      <c r="Q1309" s="64" t="str">
        <f t="shared" si="83"/>
        <v/>
      </c>
      <c r="R1309" s="62" t="str">
        <f t="shared" si="84"/>
        <v/>
      </c>
    </row>
    <row r="1310" spans="1:18" x14ac:dyDescent="0.25">
      <c r="A1310" s="66" t="str">
        <f>IF(B1310&lt;&gt;"", COUNTA($B$5:B1310), "")</f>
        <v/>
      </c>
      <c r="L1310" s="58" t="str">
        <f>IF(Tabela1[[#This Row],[Modalidade da instituição de ensino]]="","",Percentual!$F$2)</f>
        <v/>
      </c>
      <c r="N1310" s="63" t="str">
        <f>IF(Tabela1[[#This Row],[Nome completo do requerente]]="","",IF(C1310="","",IF(COUNTIF(Percentual!$J$2:'Percentual'!J6296,Percentual!J1307)&gt;1,"0%",VLOOKUP(C1310,Percentual!$A$2:$B$18,2,FALSE))))</f>
        <v/>
      </c>
      <c r="O1310" s="64" t="str">
        <f t="shared" si="81"/>
        <v/>
      </c>
      <c r="P1310" s="65" t="str">
        <f t="shared" si="82"/>
        <v/>
      </c>
      <c r="Q1310" s="64" t="str">
        <f t="shared" si="83"/>
        <v/>
      </c>
      <c r="R1310" s="62" t="str">
        <f t="shared" si="84"/>
        <v/>
      </c>
    </row>
    <row r="1311" spans="1:18" x14ac:dyDescent="0.25">
      <c r="A1311" s="66" t="str">
        <f>IF(B1311&lt;&gt;"", COUNTA($B$5:B1311), "")</f>
        <v/>
      </c>
      <c r="L1311" s="58" t="str">
        <f>IF(Tabela1[[#This Row],[Modalidade da instituição de ensino]]="","",Percentual!$F$2)</f>
        <v/>
      </c>
      <c r="N1311" s="63" t="str">
        <f>IF(Tabela1[[#This Row],[Nome completo do requerente]]="","",IF(C1311="","",IF(COUNTIF(Percentual!$J$2:'Percentual'!J6297,Percentual!J1308)&gt;1,"0%",VLOOKUP(C1311,Percentual!$A$2:$B$18,2,FALSE))))</f>
        <v/>
      </c>
      <c r="O1311" s="64" t="str">
        <f t="shared" si="81"/>
        <v/>
      </c>
      <c r="P1311" s="65" t="str">
        <f t="shared" si="82"/>
        <v/>
      </c>
      <c r="Q1311" s="64" t="str">
        <f t="shared" si="83"/>
        <v/>
      </c>
      <c r="R1311" s="62" t="str">
        <f t="shared" si="84"/>
        <v/>
      </c>
    </row>
    <row r="1312" spans="1:18" x14ac:dyDescent="0.25">
      <c r="A1312" s="66" t="str">
        <f>IF(B1312&lt;&gt;"", COUNTA($B$5:B1312), "")</f>
        <v/>
      </c>
      <c r="L1312" s="58" t="str">
        <f>IF(Tabela1[[#This Row],[Modalidade da instituição de ensino]]="","",Percentual!$F$2)</f>
        <v/>
      </c>
      <c r="N1312" s="63" t="str">
        <f>IF(Tabela1[[#This Row],[Nome completo do requerente]]="","",IF(C1312="","",IF(COUNTIF(Percentual!$J$2:'Percentual'!J6298,Percentual!J1309)&gt;1,"0%",VLOOKUP(C1312,Percentual!$A$2:$B$18,2,FALSE))))</f>
        <v/>
      </c>
      <c r="O1312" s="64" t="str">
        <f t="shared" si="81"/>
        <v/>
      </c>
      <c r="P1312" s="65" t="str">
        <f t="shared" si="82"/>
        <v/>
      </c>
      <c r="Q1312" s="64" t="str">
        <f t="shared" si="83"/>
        <v/>
      </c>
      <c r="R1312" s="62" t="str">
        <f t="shared" si="84"/>
        <v/>
      </c>
    </row>
    <row r="1313" spans="1:18" x14ac:dyDescent="0.25">
      <c r="A1313" s="66" t="str">
        <f>IF(B1313&lt;&gt;"", COUNTA($B$5:B1313), "")</f>
        <v/>
      </c>
      <c r="L1313" s="58" t="str">
        <f>IF(Tabela1[[#This Row],[Modalidade da instituição de ensino]]="","",Percentual!$F$2)</f>
        <v/>
      </c>
      <c r="N1313" s="63" t="str">
        <f>IF(Tabela1[[#This Row],[Nome completo do requerente]]="","",IF(C1313="","",IF(COUNTIF(Percentual!$J$2:'Percentual'!J6299,Percentual!J1310)&gt;1,"0%",VLOOKUP(C1313,Percentual!$A$2:$B$18,2,FALSE))))</f>
        <v/>
      </c>
      <c r="O1313" s="64" t="str">
        <f t="shared" si="81"/>
        <v/>
      </c>
      <c r="P1313" s="65" t="str">
        <f t="shared" si="82"/>
        <v/>
      </c>
      <c r="Q1313" s="64" t="str">
        <f t="shared" si="83"/>
        <v/>
      </c>
      <c r="R1313" s="62" t="str">
        <f t="shared" si="84"/>
        <v/>
      </c>
    </row>
    <row r="1314" spans="1:18" x14ac:dyDescent="0.25">
      <c r="A1314" s="66" t="str">
        <f>IF(B1314&lt;&gt;"", COUNTA($B$5:B1314), "")</f>
        <v/>
      </c>
      <c r="L1314" s="58" t="str">
        <f>IF(Tabela1[[#This Row],[Modalidade da instituição de ensino]]="","",Percentual!$F$2)</f>
        <v/>
      </c>
      <c r="N1314" s="63" t="str">
        <f>IF(Tabela1[[#This Row],[Nome completo do requerente]]="","",IF(C1314="","",IF(COUNTIF(Percentual!$J$2:'Percentual'!J6300,Percentual!J1311)&gt;1,"0%",VLOOKUP(C1314,Percentual!$A$2:$B$18,2,FALSE))))</f>
        <v/>
      </c>
      <c r="O1314" s="64" t="str">
        <f t="shared" si="81"/>
        <v/>
      </c>
      <c r="P1314" s="65" t="str">
        <f t="shared" si="82"/>
        <v/>
      </c>
      <c r="Q1314" s="64" t="str">
        <f t="shared" si="83"/>
        <v/>
      </c>
      <c r="R1314" s="62" t="str">
        <f t="shared" si="84"/>
        <v/>
      </c>
    </row>
    <row r="1315" spans="1:18" x14ac:dyDescent="0.25">
      <c r="A1315" s="66" t="str">
        <f>IF(B1315&lt;&gt;"", COUNTA($B$5:B1315), "")</f>
        <v/>
      </c>
      <c r="L1315" s="58" t="str">
        <f>IF(Tabela1[[#This Row],[Modalidade da instituição de ensino]]="","",Percentual!$F$2)</f>
        <v/>
      </c>
      <c r="N1315" s="63" t="str">
        <f>IF(Tabela1[[#This Row],[Nome completo do requerente]]="","",IF(C1315="","",IF(COUNTIF(Percentual!$J$2:'Percentual'!J6301,Percentual!J1312)&gt;1,"0%",VLOOKUP(C1315,Percentual!$A$2:$B$18,2,FALSE))))</f>
        <v/>
      </c>
      <c r="O1315" s="64" t="str">
        <f t="shared" si="81"/>
        <v/>
      </c>
      <c r="P1315" s="65" t="str">
        <f t="shared" si="82"/>
        <v/>
      </c>
      <c r="Q1315" s="64" t="str">
        <f t="shared" si="83"/>
        <v/>
      </c>
      <c r="R1315" s="62" t="str">
        <f t="shared" si="84"/>
        <v/>
      </c>
    </row>
    <row r="1316" spans="1:18" x14ac:dyDescent="0.25">
      <c r="A1316" s="66" t="str">
        <f>IF(B1316&lt;&gt;"", COUNTA($B$5:B1316), "")</f>
        <v/>
      </c>
      <c r="L1316" s="58" t="str">
        <f>IF(Tabela1[[#This Row],[Modalidade da instituição de ensino]]="","",Percentual!$F$2)</f>
        <v/>
      </c>
      <c r="N1316" s="63" t="str">
        <f>IF(Tabela1[[#This Row],[Nome completo do requerente]]="","",IF(C1316="","",IF(COUNTIF(Percentual!$J$2:'Percentual'!J6302,Percentual!J1313)&gt;1,"0%",VLOOKUP(C1316,Percentual!$A$2:$B$18,2,FALSE))))</f>
        <v/>
      </c>
      <c r="O1316" s="64" t="str">
        <f t="shared" si="81"/>
        <v/>
      </c>
      <c r="P1316" s="65" t="str">
        <f t="shared" si="82"/>
        <v/>
      </c>
      <c r="Q1316" s="64" t="str">
        <f t="shared" si="83"/>
        <v/>
      </c>
      <c r="R1316" s="62" t="str">
        <f t="shared" si="84"/>
        <v/>
      </c>
    </row>
    <row r="1317" spans="1:18" x14ac:dyDescent="0.25">
      <c r="A1317" s="66" t="str">
        <f>IF(B1317&lt;&gt;"", COUNTA($B$5:B1317), "")</f>
        <v/>
      </c>
      <c r="L1317" s="58" t="str">
        <f>IF(Tabela1[[#This Row],[Modalidade da instituição de ensino]]="","",Percentual!$F$2)</f>
        <v/>
      </c>
      <c r="N1317" s="63" t="str">
        <f>IF(Tabela1[[#This Row],[Nome completo do requerente]]="","",IF(C1317="","",IF(COUNTIF(Percentual!$J$2:'Percentual'!J6303,Percentual!J1314)&gt;1,"0%",VLOOKUP(C1317,Percentual!$A$2:$B$18,2,FALSE))))</f>
        <v/>
      </c>
      <c r="O1317" s="64" t="str">
        <f t="shared" si="81"/>
        <v/>
      </c>
      <c r="P1317" s="65" t="str">
        <f t="shared" si="82"/>
        <v/>
      </c>
      <c r="Q1317" s="64" t="str">
        <f t="shared" si="83"/>
        <v/>
      </c>
      <c r="R1317" s="62" t="str">
        <f t="shared" si="84"/>
        <v/>
      </c>
    </row>
    <row r="1318" spans="1:18" x14ac:dyDescent="0.25">
      <c r="A1318" s="66" t="str">
        <f>IF(B1318&lt;&gt;"", COUNTA($B$5:B1318), "")</f>
        <v/>
      </c>
      <c r="L1318" s="58" t="str">
        <f>IF(Tabela1[[#This Row],[Modalidade da instituição de ensino]]="","",Percentual!$F$2)</f>
        <v/>
      </c>
      <c r="N1318" s="63" t="str">
        <f>IF(Tabela1[[#This Row],[Nome completo do requerente]]="","",IF(C1318="","",IF(COUNTIF(Percentual!$J$2:'Percentual'!J6304,Percentual!J1315)&gt;1,"0%",VLOOKUP(C1318,Percentual!$A$2:$B$18,2,FALSE))))</f>
        <v/>
      </c>
      <c r="O1318" s="64" t="str">
        <f t="shared" si="81"/>
        <v/>
      </c>
      <c r="P1318" s="65" t="str">
        <f t="shared" si="82"/>
        <v/>
      </c>
      <c r="Q1318" s="64" t="str">
        <f t="shared" si="83"/>
        <v/>
      </c>
      <c r="R1318" s="62" t="str">
        <f t="shared" si="84"/>
        <v/>
      </c>
    </row>
    <row r="1319" spans="1:18" x14ac:dyDescent="0.25">
      <c r="A1319" s="66" t="str">
        <f>IF(B1319&lt;&gt;"", COUNTA($B$5:B1319), "")</f>
        <v/>
      </c>
      <c r="L1319" s="58" t="str">
        <f>IF(Tabela1[[#This Row],[Modalidade da instituição de ensino]]="","",Percentual!$F$2)</f>
        <v/>
      </c>
      <c r="N1319" s="63" t="str">
        <f>IF(Tabela1[[#This Row],[Nome completo do requerente]]="","",IF(C1319="","",IF(COUNTIF(Percentual!$J$2:'Percentual'!J6305,Percentual!J1316)&gt;1,"0%",VLOOKUP(C1319,Percentual!$A$2:$B$18,2,FALSE))))</f>
        <v/>
      </c>
      <c r="O1319" s="64" t="str">
        <f t="shared" si="81"/>
        <v/>
      </c>
      <c r="P1319" s="65" t="str">
        <f t="shared" si="82"/>
        <v/>
      </c>
      <c r="Q1319" s="64" t="str">
        <f t="shared" si="83"/>
        <v/>
      </c>
      <c r="R1319" s="62" t="str">
        <f t="shared" si="84"/>
        <v/>
      </c>
    </row>
    <row r="1320" spans="1:18" x14ac:dyDescent="0.25">
      <c r="A1320" s="66" t="str">
        <f>IF(B1320&lt;&gt;"", COUNTA($B$5:B1320), "")</f>
        <v/>
      </c>
      <c r="L1320" s="58" t="str">
        <f>IF(Tabela1[[#This Row],[Modalidade da instituição de ensino]]="","",Percentual!$F$2)</f>
        <v/>
      </c>
      <c r="N1320" s="63" t="str">
        <f>IF(Tabela1[[#This Row],[Nome completo do requerente]]="","",IF(C1320="","",IF(COUNTIF(Percentual!$J$2:'Percentual'!J6306,Percentual!J1317)&gt;1,"0%",VLOOKUP(C1320,Percentual!$A$2:$B$18,2,FALSE))))</f>
        <v/>
      </c>
      <c r="O1320" s="64" t="str">
        <f t="shared" si="81"/>
        <v/>
      </c>
      <c r="P1320" s="65" t="str">
        <f t="shared" si="82"/>
        <v/>
      </c>
      <c r="Q1320" s="64" t="str">
        <f t="shared" si="83"/>
        <v/>
      </c>
      <c r="R1320" s="62" t="str">
        <f t="shared" si="84"/>
        <v/>
      </c>
    </row>
    <row r="1321" spans="1:18" x14ac:dyDescent="0.25">
      <c r="A1321" s="66" t="str">
        <f>IF(B1321&lt;&gt;"", COUNTA($B$5:B1321), "")</f>
        <v/>
      </c>
      <c r="L1321" s="58" t="str">
        <f>IF(Tabela1[[#This Row],[Modalidade da instituição de ensino]]="","",Percentual!$F$2)</f>
        <v/>
      </c>
      <c r="N1321" s="63" t="str">
        <f>IF(Tabela1[[#This Row],[Nome completo do requerente]]="","",IF(C1321="","",IF(COUNTIF(Percentual!$J$2:'Percentual'!J6307,Percentual!J1318)&gt;1,"0%",VLOOKUP(C1321,Percentual!$A$2:$B$18,2,FALSE))))</f>
        <v/>
      </c>
      <c r="O1321" s="64" t="str">
        <f t="shared" si="81"/>
        <v/>
      </c>
      <c r="P1321" s="65" t="str">
        <f t="shared" si="82"/>
        <v/>
      </c>
      <c r="Q1321" s="64" t="str">
        <f t="shared" si="83"/>
        <v/>
      </c>
      <c r="R1321" s="62" t="str">
        <f t="shared" si="84"/>
        <v/>
      </c>
    </row>
    <row r="1322" spans="1:18" x14ac:dyDescent="0.25">
      <c r="A1322" s="66" t="str">
        <f>IF(B1322&lt;&gt;"", COUNTA($B$5:B1322), "")</f>
        <v/>
      </c>
      <c r="L1322" s="58" t="str">
        <f>IF(Tabela1[[#This Row],[Modalidade da instituição de ensino]]="","",Percentual!$F$2)</f>
        <v/>
      </c>
      <c r="N1322" s="63" t="str">
        <f>IF(Tabela1[[#This Row],[Nome completo do requerente]]="","",IF(C1322="","",IF(COUNTIF(Percentual!$J$2:'Percentual'!J6308,Percentual!J1319)&gt;1,"0%",VLOOKUP(C1322,Percentual!$A$2:$B$18,2,FALSE))))</f>
        <v/>
      </c>
      <c r="O1322" s="64" t="str">
        <f t="shared" si="81"/>
        <v/>
      </c>
      <c r="P1322" s="65" t="str">
        <f t="shared" si="82"/>
        <v/>
      </c>
      <c r="Q1322" s="64" t="str">
        <f t="shared" si="83"/>
        <v/>
      </c>
      <c r="R1322" s="62" t="str">
        <f t="shared" si="84"/>
        <v/>
      </c>
    </row>
    <row r="1323" spans="1:18" x14ac:dyDescent="0.25">
      <c r="A1323" s="66" t="str">
        <f>IF(B1323&lt;&gt;"", COUNTA($B$5:B1323), "")</f>
        <v/>
      </c>
      <c r="L1323" s="58" t="str">
        <f>IF(Tabela1[[#This Row],[Modalidade da instituição de ensino]]="","",Percentual!$F$2)</f>
        <v/>
      </c>
      <c r="N1323" s="63" t="str">
        <f>IF(Tabela1[[#This Row],[Nome completo do requerente]]="","",IF(C1323="","",IF(COUNTIF(Percentual!$J$2:'Percentual'!J6309,Percentual!J1320)&gt;1,"0%",VLOOKUP(C1323,Percentual!$A$2:$B$18,2,FALSE))))</f>
        <v/>
      </c>
      <c r="O1323" s="64" t="str">
        <f t="shared" si="81"/>
        <v/>
      </c>
      <c r="P1323" s="65" t="str">
        <f t="shared" si="82"/>
        <v/>
      </c>
      <c r="Q1323" s="64" t="str">
        <f t="shared" si="83"/>
        <v/>
      </c>
      <c r="R1323" s="62" t="str">
        <f t="shared" si="84"/>
        <v/>
      </c>
    </row>
    <row r="1324" spans="1:18" x14ac:dyDescent="0.25">
      <c r="A1324" s="66" t="str">
        <f>IF(B1324&lt;&gt;"", COUNTA($B$5:B1324), "")</f>
        <v/>
      </c>
      <c r="L1324" s="58" t="str">
        <f>IF(Tabela1[[#This Row],[Modalidade da instituição de ensino]]="","",Percentual!$F$2)</f>
        <v/>
      </c>
      <c r="N1324" s="63" t="str">
        <f>IF(Tabela1[[#This Row],[Nome completo do requerente]]="","",IF(C1324="","",IF(COUNTIF(Percentual!$J$2:'Percentual'!J6310,Percentual!J1321)&gt;1,"0%",VLOOKUP(C1324,Percentual!$A$2:$B$18,2,FALSE))))</f>
        <v/>
      </c>
      <c r="O1324" s="64" t="str">
        <f t="shared" si="81"/>
        <v/>
      </c>
      <c r="P1324" s="65" t="str">
        <f t="shared" si="82"/>
        <v/>
      </c>
      <c r="Q1324" s="64" t="str">
        <f t="shared" si="83"/>
        <v/>
      </c>
      <c r="R1324" s="62" t="str">
        <f t="shared" si="84"/>
        <v/>
      </c>
    </row>
    <row r="1325" spans="1:18" x14ac:dyDescent="0.25">
      <c r="A1325" s="66" t="str">
        <f>IF(B1325&lt;&gt;"", COUNTA($B$5:B1325), "")</f>
        <v/>
      </c>
      <c r="L1325" s="58" t="str">
        <f>IF(Tabela1[[#This Row],[Modalidade da instituição de ensino]]="","",Percentual!$F$2)</f>
        <v/>
      </c>
      <c r="N1325" s="63" t="str">
        <f>IF(Tabela1[[#This Row],[Nome completo do requerente]]="","",IF(C1325="","",IF(COUNTIF(Percentual!$J$2:'Percentual'!J6311,Percentual!J1322)&gt;1,"0%",VLOOKUP(C1325,Percentual!$A$2:$B$18,2,FALSE))))</f>
        <v/>
      </c>
      <c r="O1325" s="64" t="str">
        <f t="shared" si="81"/>
        <v/>
      </c>
      <c r="P1325" s="65" t="str">
        <f t="shared" si="82"/>
        <v/>
      </c>
      <c r="Q1325" s="64" t="str">
        <f t="shared" si="83"/>
        <v/>
      </c>
      <c r="R1325" s="62" t="str">
        <f t="shared" si="84"/>
        <v/>
      </c>
    </row>
    <row r="1326" spans="1:18" x14ac:dyDescent="0.25">
      <c r="A1326" s="66" t="str">
        <f>IF(B1326&lt;&gt;"", COUNTA($B$5:B1326), "")</f>
        <v/>
      </c>
      <c r="L1326" s="58" t="str">
        <f>IF(Tabela1[[#This Row],[Modalidade da instituição de ensino]]="","",Percentual!$F$2)</f>
        <v/>
      </c>
      <c r="N1326" s="63" t="str">
        <f>IF(Tabela1[[#This Row],[Nome completo do requerente]]="","",IF(C1326="","",IF(COUNTIF(Percentual!$J$2:'Percentual'!J6312,Percentual!J1323)&gt;1,"0%",VLOOKUP(C1326,Percentual!$A$2:$B$18,2,FALSE))))</f>
        <v/>
      </c>
      <c r="O1326" s="64" t="str">
        <f t="shared" si="81"/>
        <v/>
      </c>
      <c r="P1326" s="65" t="str">
        <f t="shared" si="82"/>
        <v/>
      </c>
      <c r="Q1326" s="64" t="str">
        <f t="shared" si="83"/>
        <v/>
      </c>
      <c r="R1326" s="62" t="str">
        <f t="shared" si="84"/>
        <v/>
      </c>
    </row>
    <row r="1327" spans="1:18" x14ac:dyDescent="0.25">
      <c r="A1327" s="66" t="str">
        <f>IF(B1327&lt;&gt;"", COUNTA($B$5:B1327), "")</f>
        <v/>
      </c>
      <c r="L1327" s="58" t="str">
        <f>IF(Tabela1[[#This Row],[Modalidade da instituição de ensino]]="","",Percentual!$F$2)</f>
        <v/>
      </c>
      <c r="N1327" s="63" t="str">
        <f>IF(Tabela1[[#This Row],[Nome completo do requerente]]="","",IF(C1327="","",IF(COUNTIF(Percentual!$J$2:'Percentual'!J6313,Percentual!J1324)&gt;1,"0%",VLOOKUP(C1327,Percentual!$A$2:$B$18,2,FALSE))))</f>
        <v/>
      </c>
      <c r="O1327" s="64" t="str">
        <f t="shared" si="81"/>
        <v/>
      </c>
      <c r="P1327" s="65" t="str">
        <f t="shared" si="82"/>
        <v/>
      </c>
      <c r="Q1327" s="64" t="str">
        <f t="shared" si="83"/>
        <v/>
      </c>
      <c r="R1327" s="62" t="str">
        <f t="shared" si="84"/>
        <v/>
      </c>
    </row>
    <row r="1328" spans="1:18" x14ac:dyDescent="0.25">
      <c r="A1328" s="66" t="str">
        <f>IF(B1328&lt;&gt;"", COUNTA($B$5:B1328), "")</f>
        <v/>
      </c>
      <c r="L1328" s="58" t="str">
        <f>IF(Tabela1[[#This Row],[Modalidade da instituição de ensino]]="","",Percentual!$F$2)</f>
        <v/>
      </c>
      <c r="N1328" s="63" t="str">
        <f>IF(Tabela1[[#This Row],[Nome completo do requerente]]="","",IF(C1328="","",IF(COUNTIF(Percentual!$J$2:'Percentual'!J6314,Percentual!J1325)&gt;1,"0%",VLOOKUP(C1328,Percentual!$A$2:$B$18,2,FALSE))))</f>
        <v/>
      </c>
      <c r="O1328" s="64" t="str">
        <f t="shared" si="81"/>
        <v/>
      </c>
      <c r="P1328" s="65" t="str">
        <f t="shared" si="82"/>
        <v/>
      </c>
      <c r="Q1328" s="64" t="str">
        <f t="shared" si="83"/>
        <v/>
      </c>
      <c r="R1328" s="62" t="str">
        <f t="shared" si="84"/>
        <v/>
      </c>
    </row>
    <row r="1329" spans="1:18" x14ac:dyDescent="0.25">
      <c r="A1329" s="66" t="str">
        <f>IF(B1329&lt;&gt;"", COUNTA($B$5:B1329), "")</f>
        <v/>
      </c>
      <c r="L1329" s="58" t="str">
        <f>IF(Tabela1[[#This Row],[Modalidade da instituição de ensino]]="","",Percentual!$F$2)</f>
        <v/>
      </c>
      <c r="N1329" s="63" t="str">
        <f>IF(Tabela1[[#This Row],[Nome completo do requerente]]="","",IF(C1329="","",IF(COUNTIF(Percentual!$J$2:'Percentual'!J6315,Percentual!J1326)&gt;1,"0%",VLOOKUP(C1329,Percentual!$A$2:$B$18,2,FALSE))))</f>
        <v/>
      </c>
      <c r="O1329" s="64" t="str">
        <f t="shared" si="81"/>
        <v/>
      </c>
      <c r="P1329" s="65" t="str">
        <f t="shared" si="82"/>
        <v/>
      </c>
      <c r="Q1329" s="64" t="str">
        <f t="shared" si="83"/>
        <v/>
      </c>
      <c r="R1329" s="62" t="str">
        <f t="shared" si="84"/>
        <v/>
      </c>
    </row>
    <row r="1330" spans="1:18" x14ac:dyDescent="0.25">
      <c r="A1330" s="66" t="str">
        <f>IF(B1330&lt;&gt;"", COUNTA($B$5:B1330), "")</f>
        <v/>
      </c>
      <c r="L1330" s="58" t="str">
        <f>IF(Tabela1[[#This Row],[Modalidade da instituição de ensino]]="","",Percentual!$F$2)</f>
        <v/>
      </c>
      <c r="N1330" s="63" t="str">
        <f>IF(Tabela1[[#This Row],[Nome completo do requerente]]="","",IF(C1330="","",IF(COUNTIF(Percentual!$J$2:'Percentual'!J6316,Percentual!J1327)&gt;1,"0%",VLOOKUP(C1330,Percentual!$A$2:$B$18,2,FALSE))))</f>
        <v/>
      </c>
      <c r="O1330" s="64" t="str">
        <f t="shared" si="81"/>
        <v/>
      </c>
      <c r="P1330" s="65" t="str">
        <f t="shared" si="82"/>
        <v/>
      </c>
      <c r="Q1330" s="64" t="str">
        <f t="shared" si="83"/>
        <v/>
      </c>
      <c r="R1330" s="62" t="str">
        <f t="shared" si="84"/>
        <v/>
      </c>
    </row>
    <row r="1331" spans="1:18" x14ac:dyDescent="0.25">
      <c r="A1331" s="66" t="str">
        <f>IF(B1331&lt;&gt;"", COUNTA($B$5:B1331), "")</f>
        <v/>
      </c>
      <c r="L1331" s="58" t="str">
        <f>IF(Tabela1[[#This Row],[Modalidade da instituição de ensino]]="","",Percentual!$F$2)</f>
        <v/>
      </c>
      <c r="N1331" s="63" t="str">
        <f>IF(Tabela1[[#This Row],[Nome completo do requerente]]="","",IF(C1331="","",IF(COUNTIF(Percentual!$J$2:'Percentual'!J6317,Percentual!J1328)&gt;1,"0%",VLOOKUP(C1331,Percentual!$A$2:$B$18,2,FALSE))))</f>
        <v/>
      </c>
      <c r="O1331" s="64" t="str">
        <f t="shared" si="81"/>
        <v/>
      </c>
      <c r="P1331" s="65" t="str">
        <f t="shared" si="82"/>
        <v/>
      </c>
      <c r="Q1331" s="64" t="str">
        <f t="shared" si="83"/>
        <v/>
      </c>
      <c r="R1331" s="62" t="str">
        <f t="shared" si="84"/>
        <v/>
      </c>
    </row>
    <row r="1332" spans="1:18" x14ac:dyDescent="0.25">
      <c r="A1332" s="66" t="str">
        <f>IF(B1332&lt;&gt;"", COUNTA($B$5:B1332), "")</f>
        <v/>
      </c>
      <c r="L1332" s="58" t="str">
        <f>IF(Tabela1[[#This Row],[Modalidade da instituição de ensino]]="","",Percentual!$F$2)</f>
        <v/>
      </c>
      <c r="N1332" s="63" t="str">
        <f>IF(Tabela1[[#This Row],[Nome completo do requerente]]="","",IF(C1332="","",IF(COUNTIF(Percentual!$J$2:'Percentual'!J6318,Percentual!J1329)&gt;1,"0%",VLOOKUP(C1332,Percentual!$A$2:$B$18,2,FALSE))))</f>
        <v/>
      </c>
      <c r="O1332" s="64" t="str">
        <f t="shared" si="81"/>
        <v/>
      </c>
      <c r="P1332" s="65" t="str">
        <f t="shared" si="82"/>
        <v/>
      </c>
      <c r="Q1332" s="64" t="str">
        <f t="shared" si="83"/>
        <v/>
      </c>
      <c r="R1332" s="62" t="str">
        <f t="shared" si="84"/>
        <v/>
      </c>
    </row>
    <row r="1333" spans="1:18" x14ac:dyDescent="0.25">
      <c r="A1333" s="66" t="str">
        <f>IF(B1333&lt;&gt;"", COUNTA($B$5:B1333), "")</f>
        <v/>
      </c>
      <c r="L1333" s="58" t="str">
        <f>IF(Tabela1[[#This Row],[Modalidade da instituição de ensino]]="","",Percentual!$F$2)</f>
        <v/>
      </c>
      <c r="N1333" s="63" t="str">
        <f>IF(Tabela1[[#This Row],[Nome completo do requerente]]="","",IF(C1333="","",IF(COUNTIF(Percentual!$J$2:'Percentual'!J6319,Percentual!J1330)&gt;1,"0%",VLOOKUP(C1333,Percentual!$A$2:$B$18,2,FALSE))))</f>
        <v/>
      </c>
      <c r="O1333" s="64" t="str">
        <f t="shared" si="81"/>
        <v/>
      </c>
      <c r="P1333" s="65" t="str">
        <f t="shared" si="82"/>
        <v/>
      </c>
      <c r="Q1333" s="64" t="str">
        <f t="shared" si="83"/>
        <v/>
      </c>
      <c r="R1333" s="62" t="str">
        <f t="shared" si="84"/>
        <v/>
      </c>
    </row>
    <row r="1334" spans="1:18" x14ac:dyDescent="0.25">
      <c r="A1334" s="66" t="str">
        <f>IF(B1334&lt;&gt;"", COUNTA($B$5:B1334), "")</f>
        <v/>
      </c>
      <c r="L1334" s="58" t="str">
        <f>IF(Tabela1[[#This Row],[Modalidade da instituição de ensino]]="","",Percentual!$F$2)</f>
        <v/>
      </c>
      <c r="N1334" s="63" t="str">
        <f>IF(Tabela1[[#This Row],[Nome completo do requerente]]="","",IF(C1334="","",IF(COUNTIF(Percentual!$J$2:'Percentual'!J6320,Percentual!J1331)&gt;1,"0%",VLOOKUP(C1334,Percentual!$A$2:$B$18,2,FALSE))))</f>
        <v/>
      </c>
      <c r="O1334" s="64" t="str">
        <f t="shared" si="81"/>
        <v/>
      </c>
      <c r="P1334" s="65" t="str">
        <f t="shared" si="82"/>
        <v/>
      </c>
      <c r="Q1334" s="64" t="str">
        <f t="shared" si="83"/>
        <v/>
      </c>
      <c r="R1334" s="62" t="str">
        <f t="shared" si="84"/>
        <v/>
      </c>
    </row>
    <row r="1335" spans="1:18" x14ac:dyDescent="0.25">
      <c r="A1335" s="66" t="str">
        <f>IF(B1335&lt;&gt;"", COUNTA($B$5:B1335), "")</f>
        <v/>
      </c>
      <c r="L1335" s="58" t="str">
        <f>IF(Tabela1[[#This Row],[Modalidade da instituição de ensino]]="","",Percentual!$F$2)</f>
        <v/>
      </c>
      <c r="N1335" s="63" t="str">
        <f>IF(Tabela1[[#This Row],[Nome completo do requerente]]="","",IF(C1335="","",IF(COUNTIF(Percentual!$J$2:'Percentual'!J6321,Percentual!J1332)&gt;1,"0%",VLOOKUP(C1335,Percentual!$A$2:$B$18,2,FALSE))))</f>
        <v/>
      </c>
      <c r="O1335" s="64" t="str">
        <f t="shared" si="81"/>
        <v/>
      </c>
      <c r="P1335" s="65" t="str">
        <f t="shared" si="82"/>
        <v/>
      </c>
      <c r="Q1335" s="64" t="str">
        <f t="shared" si="83"/>
        <v/>
      </c>
      <c r="R1335" s="62" t="str">
        <f t="shared" si="84"/>
        <v/>
      </c>
    </row>
    <row r="1336" spans="1:18" x14ac:dyDescent="0.25">
      <c r="A1336" s="66" t="str">
        <f>IF(B1336&lt;&gt;"", COUNTA($B$5:B1336), "")</f>
        <v/>
      </c>
      <c r="L1336" s="58" t="str">
        <f>IF(Tabela1[[#This Row],[Modalidade da instituição de ensino]]="","",Percentual!$F$2)</f>
        <v/>
      </c>
      <c r="N1336" s="63" t="str">
        <f>IF(Tabela1[[#This Row],[Nome completo do requerente]]="","",IF(C1336="","",IF(COUNTIF(Percentual!$J$2:'Percentual'!J6322,Percentual!J1333)&gt;1,"0%",VLOOKUP(C1336,Percentual!$A$2:$B$18,2,FALSE))))</f>
        <v/>
      </c>
      <c r="O1336" s="64" t="str">
        <f t="shared" si="81"/>
        <v/>
      </c>
      <c r="P1336" s="65" t="str">
        <f t="shared" si="82"/>
        <v/>
      </c>
      <c r="Q1336" s="64" t="str">
        <f t="shared" si="83"/>
        <v/>
      </c>
      <c r="R1336" s="62" t="str">
        <f t="shared" si="84"/>
        <v/>
      </c>
    </row>
    <row r="1337" spans="1:18" x14ac:dyDescent="0.25">
      <c r="A1337" s="66" t="str">
        <f>IF(B1337&lt;&gt;"", COUNTA($B$5:B1337), "")</f>
        <v/>
      </c>
      <c r="L1337" s="58" t="str">
        <f>IF(Tabela1[[#This Row],[Modalidade da instituição de ensino]]="","",Percentual!$F$2)</f>
        <v/>
      </c>
      <c r="N1337" s="63" t="str">
        <f>IF(Tabela1[[#This Row],[Nome completo do requerente]]="","",IF(C1337="","",IF(COUNTIF(Percentual!$J$2:'Percentual'!J6323,Percentual!J1334)&gt;1,"0%",VLOOKUP(C1337,Percentual!$A$2:$B$18,2,FALSE))))</f>
        <v/>
      </c>
      <c r="O1337" s="64" t="str">
        <f t="shared" si="81"/>
        <v/>
      </c>
      <c r="P1337" s="65" t="str">
        <f t="shared" si="82"/>
        <v/>
      </c>
      <c r="Q1337" s="64" t="str">
        <f t="shared" si="83"/>
        <v/>
      </c>
      <c r="R1337" s="62" t="str">
        <f t="shared" si="84"/>
        <v/>
      </c>
    </row>
    <row r="1338" spans="1:18" x14ac:dyDescent="0.25">
      <c r="A1338" s="66" t="str">
        <f>IF(B1338&lt;&gt;"", COUNTA($B$5:B1338), "")</f>
        <v/>
      </c>
      <c r="L1338" s="58" t="str">
        <f>IF(Tabela1[[#This Row],[Modalidade da instituição de ensino]]="","",Percentual!$F$2)</f>
        <v/>
      </c>
      <c r="N1338" s="63" t="str">
        <f>IF(Tabela1[[#This Row],[Nome completo do requerente]]="","",IF(C1338="","",IF(COUNTIF(Percentual!$J$2:'Percentual'!J6324,Percentual!J1335)&gt;1,"0%",VLOOKUP(C1338,Percentual!$A$2:$B$18,2,FALSE))))</f>
        <v/>
      </c>
      <c r="O1338" s="64" t="str">
        <f t="shared" si="81"/>
        <v/>
      </c>
      <c r="P1338" s="65" t="str">
        <f t="shared" si="82"/>
        <v/>
      </c>
      <c r="Q1338" s="64" t="str">
        <f t="shared" si="83"/>
        <v/>
      </c>
      <c r="R1338" s="62" t="str">
        <f t="shared" si="84"/>
        <v/>
      </c>
    </row>
    <row r="1339" spans="1:18" x14ac:dyDescent="0.25">
      <c r="A1339" s="66" t="str">
        <f>IF(B1339&lt;&gt;"", COUNTA($B$5:B1339), "")</f>
        <v/>
      </c>
      <c r="L1339" s="58" t="str">
        <f>IF(Tabela1[[#This Row],[Modalidade da instituição de ensino]]="","",Percentual!$F$2)</f>
        <v/>
      </c>
      <c r="N1339" s="63" t="str">
        <f>IF(Tabela1[[#This Row],[Nome completo do requerente]]="","",IF(C1339="","",IF(COUNTIF(Percentual!$J$2:'Percentual'!J6325,Percentual!J1336)&gt;1,"0%",VLOOKUP(C1339,Percentual!$A$2:$B$18,2,FALSE))))</f>
        <v/>
      </c>
      <c r="O1339" s="64" t="str">
        <f t="shared" si="81"/>
        <v/>
      </c>
      <c r="P1339" s="65" t="str">
        <f t="shared" si="82"/>
        <v/>
      </c>
      <c r="Q1339" s="64" t="str">
        <f t="shared" si="83"/>
        <v/>
      </c>
      <c r="R1339" s="62" t="str">
        <f t="shared" si="84"/>
        <v/>
      </c>
    </row>
    <row r="1340" spans="1:18" x14ac:dyDescent="0.25">
      <c r="A1340" s="66" t="str">
        <f>IF(B1340&lt;&gt;"", COUNTA($B$5:B1340), "")</f>
        <v/>
      </c>
      <c r="L1340" s="58" t="str">
        <f>IF(Tabela1[[#This Row],[Modalidade da instituição de ensino]]="","",Percentual!$F$2)</f>
        <v/>
      </c>
      <c r="N1340" s="63" t="str">
        <f>IF(Tabela1[[#This Row],[Nome completo do requerente]]="","",IF(C1340="","",IF(COUNTIF(Percentual!$J$2:'Percentual'!J6326,Percentual!J1337)&gt;1,"0%",VLOOKUP(C1340,Percentual!$A$2:$B$18,2,FALSE))))</f>
        <v/>
      </c>
      <c r="O1340" s="64" t="str">
        <f t="shared" si="81"/>
        <v/>
      </c>
      <c r="P1340" s="65" t="str">
        <f t="shared" si="82"/>
        <v/>
      </c>
      <c r="Q1340" s="64" t="str">
        <f t="shared" si="83"/>
        <v/>
      </c>
      <c r="R1340" s="62" t="str">
        <f t="shared" si="84"/>
        <v/>
      </c>
    </row>
    <row r="1341" spans="1:18" x14ac:dyDescent="0.25">
      <c r="A1341" s="66" t="str">
        <f>IF(B1341&lt;&gt;"", COUNTA($B$5:B1341), "")</f>
        <v/>
      </c>
      <c r="L1341" s="58" t="str">
        <f>IF(Tabela1[[#This Row],[Modalidade da instituição de ensino]]="","",Percentual!$F$2)</f>
        <v/>
      </c>
      <c r="N1341" s="63" t="str">
        <f>IF(Tabela1[[#This Row],[Nome completo do requerente]]="","",IF(C1341="","",IF(COUNTIF(Percentual!$J$2:'Percentual'!J6327,Percentual!J1338)&gt;1,"0%",VLOOKUP(C1341,Percentual!$A$2:$B$18,2,FALSE))))</f>
        <v/>
      </c>
      <c r="O1341" s="64" t="str">
        <f t="shared" si="81"/>
        <v/>
      </c>
      <c r="P1341" s="65" t="str">
        <f t="shared" si="82"/>
        <v/>
      </c>
      <c r="Q1341" s="64" t="str">
        <f t="shared" si="83"/>
        <v/>
      </c>
      <c r="R1341" s="62" t="str">
        <f t="shared" si="84"/>
        <v/>
      </c>
    </row>
    <row r="1342" spans="1:18" x14ac:dyDescent="0.25">
      <c r="A1342" s="66" t="str">
        <f>IF(B1342&lt;&gt;"", COUNTA($B$5:B1342), "")</f>
        <v/>
      </c>
      <c r="L1342" s="58" t="str">
        <f>IF(Tabela1[[#This Row],[Modalidade da instituição de ensino]]="","",Percentual!$F$2)</f>
        <v/>
      </c>
      <c r="N1342" s="63" t="str">
        <f>IF(Tabela1[[#This Row],[Nome completo do requerente]]="","",IF(C1342="","",IF(COUNTIF(Percentual!$J$2:'Percentual'!J6328,Percentual!J1339)&gt;1,"0%",VLOOKUP(C1342,Percentual!$A$2:$B$18,2,FALSE))))</f>
        <v/>
      </c>
      <c r="O1342" s="64" t="str">
        <f t="shared" si="81"/>
        <v/>
      </c>
      <c r="P1342" s="65" t="str">
        <f t="shared" si="82"/>
        <v/>
      </c>
      <c r="Q1342" s="64" t="str">
        <f t="shared" si="83"/>
        <v/>
      </c>
      <c r="R1342" s="62" t="str">
        <f t="shared" si="84"/>
        <v/>
      </c>
    </row>
    <row r="1343" spans="1:18" x14ac:dyDescent="0.25">
      <c r="A1343" s="66" t="str">
        <f>IF(B1343&lt;&gt;"", COUNTA($B$5:B1343), "")</f>
        <v/>
      </c>
      <c r="L1343" s="58" t="str">
        <f>IF(Tabela1[[#This Row],[Modalidade da instituição de ensino]]="","",Percentual!$F$2)</f>
        <v/>
      </c>
      <c r="N1343" s="63" t="str">
        <f>IF(Tabela1[[#This Row],[Nome completo do requerente]]="","",IF(C1343="","",IF(COUNTIF(Percentual!$J$2:'Percentual'!J6329,Percentual!J1340)&gt;1,"0%",VLOOKUP(C1343,Percentual!$A$2:$B$18,2,FALSE))))</f>
        <v/>
      </c>
      <c r="O1343" s="64" t="str">
        <f t="shared" si="81"/>
        <v/>
      </c>
      <c r="P1343" s="65" t="str">
        <f t="shared" si="82"/>
        <v/>
      </c>
      <c r="Q1343" s="64" t="str">
        <f t="shared" si="83"/>
        <v/>
      </c>
      <c r="R1343" s="62" t="str">
        <f t="shared" si="84"/>
        <v/>
      </c>
    </row>
    <row r="1344" spans="1:18" x14ac:dyDescent="0.25">
      <c r="A1344" s="66" t="str">
        <f>IF(B1344&lt;&gt;"", COUNTA($B$5:B1344), "")</f>
        <v/>
      </c>
      <c r="L1344" s="58" t="str">
        <f>IF(Tabela1[[#This Row],[Modalidade da instituição de ensino]]="","",Percentual!$F$2)</f>
        <v/>
      </c>
      <c r="N1344" s="63" t="str">
        <f>IF(Tabela1[[#This Row],[Nome completo do requerente]]="","",IF(C1344="","",IF(COUNTIF(Percentual!$J$2:'Percentual'!J6330,Percentual!J1341)&gt;1,"0%",VLOOKUP(C1344,Percentual!$A$2:$B$18,2,FALSE))))</f>
        <v/>
      </c>
      <c r="O1344" s="64" t="str">
        <f t="shared" si="81"/>
        <v/>
      </c>
      <c r="P1344" s="65" t="str">
        <f t="shared" si="82"/>
        <v/>
      </c>
      <c r="Q1344" s="64" t="str">
        <f t="shared" si="83"/>
        <v/>
      </c>
      <c r="R1344" s="62" t="str">
        <f t="shared" si="84"/>
        <v/>
      </c>
    </row>
    <row r="1345" spans="1:18" x14ac:dyDescent="0.25">
      <c r="A1345" s="66" t="str">
        <f>IF(B1345&lt;&gt;"", COUNTA($B$5:B1345), "")</f>
        <v/>
      </c>
      <c r="L1345" s="58" t="str">
        <f>IF(Tabela1[[#This Row],[Modalidade da instituição de ensino]]="","",Percentual!$F$2)</f>
        <v/>
      </c>
      <c r="N1345" s="63" t="str">
        <f>IF(Tabela1[[#This Row],[Nome completo do requerente]]="","",IF(C1345="","",IF(COUNTIF(Percentual!$J$2:'Percentual'!J6331,Percentual!J1342)&gt;1,"0%",VLOOKUP(C1345,Percentual!$A$2:$B$18,2,FALSE))))</f>
        <v/>
      </c>
      <c r="O1345" s="64" t="str">
        <f t="shared" si="81"/>
        <v/>
      </c>
      <c r="P1345" s="65" t="str">
        <f t="shared" si="82"/>
        <v/>
      </c>
      <c r="Q1345" s="64" t="str">
        <f t="shared" si="83"/>
        <v/>
      </c>
      <c r="R1345" s="62" t="str">
        <f t="shared" si="84"/>
        <v/>
      </c>
    </row>
    <row r="1346" spans="1:18" x14ac:dyDescent="0.25">
      <c r="A1346" s="66" t="str">
        <f>IF(B1346&lt;&gt;"", COUNTA($B$5:B1346), "")</f>
        <v/>
      </c>
      <c r="L1346" s="58" t="str">
        <f>IF(Tabela1[[#This Row],[Modalidade da instituição de ensino]]="","",Percentual!$F$2)</f>
        <v/>
      </c>
      <c r="N1346" s="63" t="str">
        <f>IF(Tabela1[[#This Row],[Nome completo do requerente]]="","",IF(C1346="","",IF(COUNTIF(Percentual!$J$2:'Percentual'!J6332,Percentual!J1343)&gt;1,"0%",VLOOKUP(C1346,Percentual!$A$2:$B$18,2,FALSE))))</f>
        <v/>
      </c>
      <c r="O1346" s="64" t="str">
        <f t="shared" si="81"/>
        <v/>
      </c>
      <c r="P1346" s="65" t="str">
        <f t="shared" si="82"/>
        <v/>
      </c>
      <c r="Q1346" s="64" t="str">
        <f t="shared" si="83"/>
        <v/>
      </c>
      <c r="R1346" s="62" t="str">
        <f t="shared" si="84"/>
        <v/>
      </c>
    </row>
    <row r="1347" spans="1:18" x14ac:dyDescent="0.25">
      <c r="A1347" s="66" t="str">
        <f>IF(B1347&lt;&gt;"", COUNTA($B$5:B1347), "")</f>
        <v/>
      </c>
      <c r="L1347" s="58" t="str">
        <f>IF(Tabela1[[#This Row],[Modalidade da instituição de ensino]]="","",Percentual!$F$2)</f>
        <v/>
      </c>
      <c r="N1347" s="63" t="str">
        <f>IF(Tabela1[[#This Row],[Nome completo do requerente]]="","",IF(C1347="","",IF(COUNTIF(Percentual!$J$2:'Percentual'!J6333,Percentual!J1344)&gt;1,"0%",VLOOKUP(C1347,Percentual!$A$2:$B$18,2,FALSE))))</f>
        <v/>
      </c>
      <c r="O1347" s="64" t="str">
        <f t="shared" si="81"/>
        <v/>
      </c>
      <c r="P1347" s="65" t="str">
        <f t="shared" si="82"/>
        <v/>
      </c>
      <c r="Q1347" s="64" t="str">
        <f t="shared" si="83"/>
        <v/>
      </c>
      <c r="R1347" s="62" t="str">
        <f t="shared" si="84"/>
        <v/>
      </c>
    </row>
    <row r="1348" spans="1:18" x14ac:dyDescent="0.25">
      <c r="A1348" s="66" t="str">
        <f>IF(B1348&lt;&gt;"", COUNTA($B$5:B1348), "")</f>
        <v/>
      </c>
      <c r="L1348" s="58" t="str">
        <f>IF(Tabela1[[#This Row],[Modalidade da instituição de ensino]]="","",Percentual!$F$2)</f>
        <v/>
      </c>
      <c r="N1348" s="63" t="str">
        <f>IF(Tabela1[[#This Row],[Nome completo do requerente]]="","",IF(C1348="","",IF(COUNTIF(Percentual!$J$2:'Percentual'!J6334,Percentual!J1345)&gt;1,"0%",VLOOKUP(C1348,Percentual!$A$2:$B$18,2,FALSE))))</f>
        <v/>
      </c>
      <c r="O1348" s="64" t="str">
        <f t="shared" si="81"/>
        <v/>
      </c>
      <c r="P1348" s="65" t="str">
        <f t="shared" si="82"/>
        <v/>
      </c>
      <c r="Q1348" s="64" t="str">
        <f t="shared" si="83"/>
        <v/>
      </c>
      <c r="R1348" s="62" t="str">
        <f t="shared" si="84"/>
        <v/>
      </c>
    </row>
    <row r="1349" spans="1:18" x14ac:dyDescent="0.25">
      <c r="A1349" s="66" t="str">
        <f>IF(B1349&lt;&gt;"", COUNTA($B$5:B1349), "")</f>
        <v/>
      </c>
      <c r="L1349" s="58" t="str">
        <f>IF(Tabela1[[#This Row],[Modalidade da instituição de ensino]]="","",Percentual!$F$2)</f>
        <v/>
      </c>
      <c r="N1349" s="63" t="str">
        <f>IF(Tabela1[[#This Row],[Nome completo do requerente]]="","",IF(C1349="","",IF(COUNTIF(Percentual!$J$2:'Percentual'!J6335,Percentual!J1346)&gt;1,"0%",VLOOKUP(C1349,Percentual!$A$2:$B$18,2,FALSE))))</f>
        <v/>
      </c>
      <c r="O1349" s="64" t="str">
        <f t="shared" ref="O1349:O1412" si="85">IF(AND(N1349&lt;&gt;""), M1349*N1349, "")</f>
        <v/>
      </c>
      <c r="P1349" s="65" t="str">
        <f t="shared" ref="P1349:P1412" si="86">IF(N1349="","",100%-N1349)</f>
        <v/>
      </c>
      <c r="Q1349" s="64" t="str">
        <f t="shared" ref="Q1349:Q1412" si="87">IF(AND(N1349&lt;&gt;""), M1349-O1349, "")</f>
        <v/>
      </c>
      <c r="R1349" s="62" t="str">
        <f t="shared" ref="R1349:R1412" si="88">IF(AND(Q1349&lt;&gt;""), IF(Q1349&lt;=1078,Q1349,1078), "")</f>
        <v/>
      </c>
    </row>
    <row r="1350" spans="1:18" x14ac:dyDescent="0.25">
      <c r="A1350" s="66" t="str">
        <f>IF(B1350&lt;&gt;"", COUNTA($B$5:B1350), "")</f>
        <v/>
      </c>
      <c r="L1350" s="58" t="str">
        <f>IF(Tabela1[[#This Row],[Modalidade da instituição de ensino]]="","",Percentual!$F$2)</f>
        <v/>
      </c>
      <c r="N1350" s="63" t="str">
        <f>IF(Tabela1[[#This Row],[Nome completo do requerente]]="","",IF(C1350="","",IF(COUNTIF(Percentual!$J$2:'Percentual'!J6336,Percentual!J1347)&gt;1,"0%",VLOOKUP(C1350,Percentual!$A$2:$B$18,2,FALSE))))</f>
        <v/>
      </c>
      <c r="O1350" s="64" t="str">
        <f t="shared" si="85"/>
        <v/>
      </c>
      <c r="P1350" s="65" t="str">
        <f t="shared" si="86"/>
        <v/>
      </c>
      <c r="Q1350" s="64" t="str">
        <f t="shared" si="87"/>
        <v/>
      </c>
      <c r="R1350" s="62" t="str">
        <f t="shared" si="88"/>
        <v/>
      </c>
    </row>
    <row r="1351" spans="1:18" x14ac:dyDescent="0.25">
      <c r="A1351" s="66" t="str">
        <f>IF(B1351&lt;&gt;"", COUNTA($B$5:B1351), "")</f>
        <v/>
      </c>
      <c r="L1351" s="58" t="str">
        <f>IF(Tabela1[[#This Row],[Modalidade da instituição de ensino]]="","",Percentual!$F$2)</f>
        <v/>
      </c>
      <c r="N1351" s="63" t="str">
        <f>IF(Tabela1[[#This Row],[Nome completo do requerente]]="","",IF(C1351="","",IF(COUNTIF(Percentual!$J$2:'Percentual'!J6337,Percentual!J1348)&gt;1,"0%",VLOOKUP(C1351,Percentual!$A$2:$B$18,2,FALSE))))</f>
        <v/>
      </c>
      <c r="O1351" s="64" t="str">
        <f t="shared" si="85"/>
        <v/>
      </c>
      <c r="P1351" s="65" t="str">
        <f t="shared" si="86"/>
        <v/>
      </c>
      <c r="Q1351" s="64" t="str">
        <f t="shared" si="87"/>
        <v/>
      </c>
      <c r="R1351" s="62" t="str">
        <f t="shared" si="88"/>
        <v/>
      </c>
    </row>
    <row r="1352" spans="1:18" x14ac:dyDescent="0.25">
      <c r="A1352" s="66" t="str">
        <f>IF(B1352&lt;&gt;"", COUNTA($B$5:B1352), "")</f>
        <v/>
      </c>
      <c r="L1352" s="58" t="str">
        <f>IF(Tabela1[[#This Row],[Modalidade da instituição de ensino]]="","",Percentual!$F$2)</f>
        <v/>
      </c>
      <c r="N1352" s="63" t="str">
        <f>IF(Tabela1[[#This Row],[Nome completo do requerente]]="","",IF(C1352="","",IF(COUNTIF(Percentual!$J$2:'Percentual'!J6338,Percentual!J1349)&gt;1,"0%",VLOOKUP(C1352,Percentual!$A$2:$B$18,2,FALSE))))</f>
        <v/>
      </c>
      <c r="O1352" s="64" t="str">
        <f t="shared" si="85"/>
        <v/>
      </c>
      <c r="P1352" s="65" t="str">
        <f t="shared" si="86"/>
        <v/>
      </c>
      <c r="Q1352" s="64" t="str">
        <f t="shared" si="87"/>
        <v/>
      </c>
      <c r="R1352" s="62" t="str">
        <f t="shared" si="88"/>
        <v/>
      </c>
    </row>
    <row r="1353" spans="1:18" x14ac:dyDescent="0.25">
      <c r="A1353" s="66" t="str">
        <f>IF(B1353&lt;&gt;"", COUNTA($B$5:B1353), "")</f>
        <v/>
      </c>
      <c r="L1353" s="58" t="str">
        <f>IF(Tabela1[[#This Row],[Modalidade da instituição de ensino]]="","",Percentual!$F$2)</f>
        <v/>
      </c>
      <c r="N1353" s="63" t="str">
        <f>IF(Tabela1[[#This Row],[Nome completo do requerente]]="","",IF(C1353="","",IF(COUNTIF(Percentual!$J$2:'Percentual'!J6339,Percentual!J1350)&gt;1,"0%",VLOOKUP(C1353,Percentual!$A$2:$B$18,2,FALSE))))</f>
        <v/>
      </c>
      <c r="O1353" s="64" t="str">
        <f t="shared" si="85"/>
        <v/>
      </c>
      <c r="P1353" s="65" t="str">
        <f t="shared" si="86"/>
        <v/>
      </c>
      <c r="Q1353" s="64" t="str">
        <f t="shared" si="87"/>
        <v/>
      </c>
      <c r="R1353" s="62" t="str">
        <f t="shared" si="88"/>
        <v/>
      </c>
    </row>
    <row r="1354" spans="1:18" x14ac:dyDescent="0.25">
      <c r="A1354" s="66" t="str">
        <f>IF(B1354&lt;&gt;"", COUNTA($B$5:B1354), "")</f>
        <v/>
      </c>
      <c r="L1354" s="58" t="str">
        <f>IF(Tabela1[[#This Row],[Modalidade da instituição de ensino]]="","",Percentual!$F$2)</f>
        <v/>
      </c>
      <c r="N1354" s="63" t="str">
        <f>IF(Tabela1[[#This Row],[Nome completo do requerente]]="","",IF(C1354="","",IF(COUNTIF(Percentual!$J$2:'Percentual'!J6340,Percentual!J1351)&gt;1,"0%",VLOOKUP(C1354,Percentual!$A$2:$B$18,2,FALSE))))</f>
        <v/>
      </c>
      <c r="O1354" s="64" t="str">
        <f t="shared" si="85"/>
        <v/>
      </c>
      <c r="P1354" s="65" t="str">
        <f t="shared" si="86"/>
        <v/>
      </c>
      <c r="Q1354" s="64" t="str">
        <f t="shared" si="87"/>
        <v/>
      </c>
      <c r="R1354" s="62" t="str">
        <f t="shared" si="88"/>
        <v/>
      </c>
    </row>
    <row r="1355" spans="1:18" x14ac:dyDescent="0.25">
      <c r="A1355" s="66" t="str">
        <f>IF(B1355&lt;&gt;"", COUNTA($B$5:B1355), "")</f>
        <v/>
      </c>
      <c r="L1355" s="58" t="str">
        <f>IF(Tabela1[[#This Row],[Modalidade da instituição de ensino]]="","",Percentual!$F$2)</f>
        <v/>
      </c>
      <c r="N1355" s="63" t="str">
        <f>IF(Tabela1[[#This Row],[Nome completo do requerente]]="","",IF(C1355="","",IF(COUNTIF(Percentual!$J$2:'Percentual'!J6341,Percentual!J1352)&gt;1,"0%",VLOOKUP(C1355,Percentual!$A$2:$B$18,2,FALSE))))</f>
        <v/>
      </c>
      <c r="O1355" s="64" t="str">
        <f t="shared" si="85"/>
        <v/>
      </c>
      <c r="P1355" s="65" t="str">
        <f t="shared" si="86"/>
        <v/>
      </c>
      <c r="Q1355" s="64" t="str">
        <f t="shared" si="87"/>
        <v/>
      </c>
      <c r="R1355" s="62" t="str">
        <f t="shared" si="88"/>
        <v/>
      </c>
    </row>
    <row r="1356" spans="1:18" x14ac:dyDescent="0.25">
      <c r="A1356" s="66" t="str">
        <f>IF(B1356&lt;&gt;"", COUNTA($B$5:B1356), "")</f>
        <v/>
      </c>
      <c r="L1356" s="58" t="str">
        <f>IF(Tabela1[[#This Row],[Modalidade da instituição de ensino]]="","",Percentual!$F$2)</f>
        <v/>
      </c>
      <c r="N1356" s="63" t="str">
        <f>IF(Tabela1[[#This Row],[Nome completo do requerente]]="","",IF(C1356="","",IF(COUNTIF(Percentual!$J$2:'Percentual'!J6342,Percentual!J1353)&gt;1,"0%",VLOOKUP(C1356,Percentual!$A$2:$B$18,2,FALSE))))</f>
        <v/>
      </c>
      <c r="O1356" s="64" t="str">
        <f t="shared" si="85"/>
        <v/>
      </c>
      <c r="P1356" s="65" t="str">
        <f t="shared" si="86"/>
        <v/>
      </c>
      <c r="Q1356" s="64" t="str">
        <f t="shared" si="87"/>
        <v/>
      </c>
      <c r="R1356" s="62" t="str">
        <f t="shared" si="88"/>
        <v/>
      </c>
    </row>
    <row r="1357" spans="1:18" x14ac:dyDescent="0.25">
      <c r="A1357" s="66" t="str">
        <f>IF(B1357&lt;&gt;"", COUNTA($B$5:B1357), "")</f>
        <v/>
      </c>
      <c r="L1357" s="58" t="str">
        <f>IF(Tabela1[[#This Row],[Modalidade da instituição de ensino]]="","",Percentual!$F$2)</f>
        <v/>
      </c>
      <c r="N1357" s="63" t="str">
        <f>IF(Tabela1[[#This Row],[Nome completo do requerente]]="","",IF(C1357="","",IF(COUNTIF(Percentual!$J$2:'Percentual'!J6343,Percentual!J1354)&gt;1,"0%",VLOOKUP(C1357,Percentual!$A$2:$B$18,2,FALSE))))</f>
        <v/>
      </c>
      <c r="O1357" s="64" t="str">
        <f t="shared" si="85"/>
        <v/>
      </c>
      <c r="P1357" s="65" t="str">
        <f t="shared" si="86"/>
        <v/>
      </c>
      <c r="Q1357" s="64" t="str">
        <f t="shared" si="87"/>
        <v/>
      </c>
      <c r="R1357" s="62" t="str">
        <f t="shared" si="88"/>
        <v/>
      </c>
    </row>
    <row r="1358" spans="1:18" x14ac:dyDescent="0.25">
      <c r="A1358" s="66" t="str">
        <f>IF(B1358&lt;&gt;"", COUNTA($B$5:B1358), "")</f>
        <v/>
      </c>
      <c r="L1358" s="58" t="str">
        <f>IF(Tabela1[[#This Row],[Modalidade da instituição de ensino]]="","",Percentual!$F$2)</f>
        <v/>
      </c>
      <c r="N1358" s="63" t="str">
        <f>IF(Tabela1[[#This Row],[Nome completo do requerente]]="","",IF(C1358="","",IF(COUNTIF(Percentual!$J$2:'Percentual'!J6344,Percentual!J1355)&gt;1,"0%",VLOOKUP(C1358,Percentual!$A$2:$B$18,2,FALSE))))</f>
        <v/>
      </c>
      <c r="O1358" s="64" t="str">
        <f t="shared" si="85"/>
        <v/>
      </c>
      <c r="P1358" s="65" t="str">
        <f t="shared" si="86"/>
        <v/>
      </c>
      <c r="Q1358" s="64" t="str">
        <f t="shared" si="87"/>
        <v/>
      </c>
      <c r="R1358" s="62" t="str">
        <f t="shared" si="88"/>
        <v/>
      </c>
    </row>
    <row r="1359" spans="1:18" x14ac:dyDescent="0.25">
      <c r="A1359" s="66" t="str">
        <f>IF(B1359&lt;&gt;"", COUNTA($B$5:B1359), "")</f>
        <v/>
      </c>
      <c r="L1359" s="58" t="str">
        <f>IF(Tabela1[[#This Row],[Modalidade da instituição de ensino]]="","",Percentual!$F$2)</f>
        <v/>
      </c>
      <c r="N1359" s="63" t="str">
        <f>IF(Tabela1[[#This Row],[Nome completo do requerente]]="","",IF(C1359="","",IF(COUNTIF(Percentual!$J$2:'Percentual'!J6345,Percentual!J1356)&gt;1,"0%",VLOOKUP(C1359,Percentual!$A$2:$B$18,2,FALSE))))</f>
        <v/>
      </c>
      <c r="O1359" s="64" t="str">
        <f t="shared" si="85"/>
        <v/>
      </c>
      <c r="P1359" s="65" t="str">
        <f t="shared" si="86"/>
        <v/>
      </c>
      <c r="Q1359" s="64" t="str">
        <f t="shared" si="87"/>
        <v/>
      </c>
      <c r="R1359" s="62" t="str">
        <f t="shared" si="88"/>
        <v/>
      </c>
    </row>
    <row r="1360" spans="1:18" x14ac:dyDescent="0.25">
      <c r="A1360" s="66" t="str">
        <f>IF(B1360&lt;&gt;"", COUNTA($B$5:B1360), "")</f>
        <v/>
      </c>
      <c r="L1360" s="58" t="str">
        <f>IF(Tabela1[[#This Row],[Modalidade da instituição de ensino]]="","",Percentual!$F$2)</f>
        <v/>
      </c>
      <c r="N1360" s="63" t="str">
        <f>IF(Tabela1[[#This Row],[Nome completo do requerente]]="","",IF(C1360="","",IF(COUNTIF(Percentual!$J$2:'Percentual'!J6346,Percentual!J1357)&gt;1,"0%",VLOOKUP(C1360,Percentual!$A$2:$B$18,2,FALSE))))</f>
        <v/>
      </c>
      <c r="O1360" s="64" t="str">
        <f t="shared" si="85"/>
        <v/>
      </c>
      <c r="P1360" s="65" t="str">
        <f t="shared" si="86"/>
        <v/>
      </c>
      <c r="Q1360" s="64" t="str">
        <f t="shared" si="87"/>
        <v/>
      </c>
      <c r="R1360" s="62" t="str">
        <f t="shared" si="88"/>
        <v/>
      </c>
    </row>
    <row r="1361" spans="1:18" x14ac:dyDescent="0.25">
      <c r="A1361" s="66" t="str">
        <f>IF(B1361&lt;&gt;"", COUNTA($B$5:B1361), "")</f>
        <v/>
      </c>
      <c r="L1361" s="58" t="str">
        <f>IF(Tabela1[[#This Row],[Modalidade da instituição de ensino]]="","",Percentual!$F$2)</f>
        <v/>
      </c>
      <c r="N1361" s="63" t="str">
        <f>IF(Tabela1[[#This Row],[Nome completo do requerente]]="","",IF(C1361="","",IF(COUNTIF(Percentual!$J$2:'Percentual'!J6347,Percentual!J1358)&gt;1,"0%",VLOOKUP(C1361,Percentual!$A$2:$B$18,2,FALSE))))</f>
        <v/>
      </c>
      <c r="O1361" s="64" t="str">
        <f t="shared" si="85"/>
        <v/>
      </c>
      <c r="P1361" s="65" t="str">
        <f t="shared" si="86"/>
        <v/>
      </c>
      <c r="Q1361" s="64" t="str">
        <f t="shared" si="87"/>
        <v/>
      </c>
      <c r="R1361" s="62" t="str">
        <f t="shared" si="88"/>
        <v/>
      </c>
    </row>
    <row r="1362" spans="1:18" x14ac:dyDescent="0.25">
      <c r="A1362" s="66" t="str">
        <f>IF(B1362&lt;&gt;"", COUNTA($B$5:B1362), "")</f>
        <v/>
      </c>
      <c r="L1362" s="58" t="str">
        <f>IF(Tabela1[[#This Row],[Modalidade da instituição de ensino]]="","",Percentual!$F$2)</f>
        <v/>
      </c>
      <c r="N1362" s="63" t="str">
        <f>IF(Tabela1[[#This Row],[Nome completo do requerente]]="","",IF(C1362="","",IF(COUNTIF(Percentual!$J$2:'Percentual'!J6348,Percentual!J1359)&gt;1,"0%",VLOOKUP(C1362,Percentual!$A$2:$B$18,2,FALSE))))</f>
        <v/>
      </c>
      <c r="O1362" s="64" t="str">
        <f t="shared" si="85"/>
        <v/>
      </c>
      <c r="P1362" s="65" t="str">
        <f t="shared" si="86"/>
        <v/>
      </c>
      <c r="Q1362" s="64" t="str">
        <f t="shared" si="87"/>
        <v/>
      </c>
      <c r="R1362" s="62" t="str">
        <f t="shared" si="88"/>
        <v/>
      </c>
    </row>
    <row r="1363" spans="1:18" x14ac:dyDescent="0.25">
      <c r="A1363" s="66" t="str">
        <f>IF(B1363&lt;&gt;"", COUNTA($B$5:B1363), "")</f>
        <v/>
      </c>
      <c r="L1363" s="58" t="str">
        <f>IF(Tabela1[[#This Row],[Modalidade da instituição de ensino]]="","",Percentual!$F$2)</f>
        <v/>
      </c>
      <c r="N1363" s="63" t="str">
        <f>IF(Tabela1[[#This Row],[Nome completo do requerente]]="","",IF(C1363="","",IF(COUNTIF(Percentual!$J$2:'Percentual'!J6349,Percentual!J1360)&gt;1,"0%",VLOOKUP(C1363,Percentual!$A$2:$B$18,2,FALSE))))</f>
        <v/>
      </c>
      <c r="O1363" s="64" t="str">
        <f t="shared" si="85"/>
        <v/>
      </c>
      <c r="P1363" s="65" t="str">
        <f t="shared" si="86"/>
        <v/>
      </c>
      <c r="Q1363" s="64" t="str">
        <f t="shared" si="87"/>
        <v/>
      </c>
      <c r="R1363" s="62" t="str">
        <f t="shared" si="88"/>
        <v/>
      </c>
    </row>
    <row r="1364" spans="1:18" x14ac:dyDescent="0.25">
      <c r="A1364" s="66" t="str">
        <f>IF(B1364&lt;&gt;"", COUNTA($B$5:B1364), "")</f>
        <v/>
      </c>
      <c r="L1364" s="58" t="str">
        <f>IF(Tabela1[[#This Row],[Modalidade da instituição de ensino]]="","",Percentual!$F$2)</f>
        <v/>
      </c>
      <c r="N1364" s="63" t="str">
        <f>IF(Tabela1[[#This Row],[Nome completo do requerente]]="","",IF(C1364="","",IF(COUNTIF(Percentual!$J$2:'Percentual'!J6350,Percentual!J1361)&gt;1,"0%",VLOOKUP(C1364,Percentual!$A$2:$B$18,2,FALSE))))</f>
        <v/>
      </c>
      <c r="O1364" s="64" t="str">
        <f t="shared" si="85"/>
        <v/>
      </c>
      <c r="P1364" s="65" t="str">
        <f t="shared" si="86"/>
        <v/>
      </c>
      <c r="Q1364" s="64" t="str">
        <f t="shared" si="87"/>
        <v/>
      </c>
      <c r="R1364" s="62" t="str">
        <f t="shared" si="88"/>
        <v/>
      </c>
    </row>
    <row r="1365" spans="1:18" x14ac:dyDescent="0.25">
      <c r="A1365" s="66" t="str">
        <f>IF(B1365&lt;&gt;"", COUNTA($B$5:B1365), "")</f>
        <v/>
      </c>
      <c r="L1365" s="58" t="str">
        <f>IF(Tabela1[[#This Row],[Modalidade da instituição de ensino]]="","",Percentual!$F$2)</f>
        <v/>
      </c>
      <c r="N1365" s="63" t="str">
        <f>IF(Tabela1[[#This Row],[Nome completo do requerente]]="","",IF(C1365="","",IF(COUNTIF(Percentual!$J$2:'Percentual'!J6351,Percentual!J1362)&gt;1,"0%",VLOOKUP(C1365,Percentual!$A$2:$B$18,2,FALSE))))</f>
        <v/>
      </c>
      <c r="O1365" s="64" t="str">
        <f t="shared" si="85"/>
        <v/>
      </c>
      <c r="P1365" s="65" t="str">
        <f t="shared" si="86"/>
        <v/>
      </c>
      <c r="Q1365" s="64" t="str">
        <f t="shared" si="87"/>
        <v/>
      </c>
      <c r="R1365" s="62" t="str">
        <f t="shared" si="88"/>
        <v/>
      </c>
    </row>
    <row r="1366" spans="1:18" x14ac:dyDescent="0.25">
      <c r="A1366" s="66" t="str">
        <f>IF(B1366&lt;&gt;"", COUNTA($B$5:B1366), "")</f>
        <v/>
      </c>
      <c r="L1366" s="58" t="str">
        <f>IF(Tabela1[[#This Row],[Modalidade da instituição de ensino]]="","",Percentual!$F$2)</f>
        <v/>
      </c>
      <c r="N1366" s="63" t="str">
        <f>IF(Tabela1[[#This Row],[Nome completo do requerente]]="","",IF(C1366="","",IF(COUNTIF(Percentual!$J$2:'Percentual'!J6352,Percentual!J1363)&gt;1,"0%",VLOOKUP(C1366,Percentual!$A$2:$B$18,2,FALSE))))</f>
        <v/>
      </c>
      <c r="O1366" s="64" t="str">
        <f t="shared" si="85"/>
        <v/>
      </c>
      <c r="P1366" s="65" t="str">
        <f t="shared" si="86"/>
        <v/>
      </c>
      <c r="Q1366" s="64" t="str">
        <f t="shared" si="87"/>
        <v/>
      </c>
      <c r="R1366" s="62" t="str">
        <f t="shared" si="88"/>
        <v/>
      </c>
    </row>
    <row r="1367" spans="1:18" x14ac:dyDescent="0.25">
      <c r="A1367" s="66" t="str">
        <f>IF(B1367&lt;&gt;"", COUNTA($B$5:B1367), "")</f>
        <v/>
      </c>
      <c r="L1367" s="58" t="str">
        <f>IF(Tabela1[[#This Row],[Modalidade da instituição de ensino]]="","",Percentual!$F$2)</f>
        <v/>
      </c>
      <c r="N1367" s="63" t="str">
        <f>IF(Tabela1[[#This Row],[Nome completo do requerente]]="","",IF(C1367="","",IF(COUNTIF(Percentual!$J$2:'Percentual'!J6353,Percentual!J1364)&gt;1,"0%",VLOOKUP(C1367,Percentual!$A$2:$B$18,2,FALSE))))</f>
        <v/>
      </c>
      <c r="O1367" s="64" t="str">
        <f t="shared" si="85"/>
        <v/>
      </c>
      <c r="P1367" s="65" t="str">
        <f t="shared" si="86"/>
        <v/>
      </c>
      <c r="Q1367" s="64" t="str">
        <f t="shared" si="87"/>
        <v/>
      </c>
      <c r="R1367" s="62" t="str">
        <f t="shared" si="88"/>
        <v/>
      </c>
    </row>
    <row r="1368" spans="1:18" x14ac:dyDescent="0.25">
      <c r="A1368" s="66" t="str">
        <f>IF(B1368&lt;&gt;"", COUNTA($B$5:B1368), "")</f>
        <v/>
      </c>
      <c r="L1368" s="58" t="str">
        <f>IF(Tabela1[[#This Row],[Modalidade da instituição de ensino]]="","",Percentual!$F$2)</f>
        <v/>
      </c>
      <c r="N1368" s="63" t="str">
        <f>IF(Tabela1[[#This Row],[Nome completo do requerente]]="","",IF(C1368="","",IF(COUNTIF(Percentual!$J$2:'Percentual'!J6354,Percentual!J1365)&gt;1,"0%",VLOOKUP(C1368,Percentual!$A$2:$B$18,2,FALSE))))</f>
        <v/>
      </c>
      <c r="O1368" s="64" t="str">
        <f t="shared" si="85"/>
        <v/>
      </c>
      <c r="P1368" s="65" t="str">
        <f t="shared" si="86"/>
        <v/>
      </c>
      <c r="Q1368" s="64" t="str">
        <f t="shared" si="87"/>
        <v/>
      </c>
      <c r="R1368" s="62" t="str">
        <f t="shared" si="88"/>
        <v/>
      </c>
    </row>
    <row r="1369" spans="1:18" x14ac:dyDescent="0.25">
      <c r="A1369" s="66" t="str">
        <f>IF(B1369&lt;&gt;"", COUNTA($B$5:B1369), "")</f>
        <v/>
      </c>
      <c r="L1369" s="58" t="str">
        <f>IF(Tabela1[[#This Row],[Modalidade da instituição de ensino]]="","",Percentual!$F$2)</f>
        <v/>
      </c>
      <c r="N1369" s="63" t="str">
        <f>IF(Tabela1[[#This Row],[Nome completo do requerente]]="","",IF(C1369="","",IF(COUNTIF(Percentual!$J$2:'Percentual'!J6355,Percentual!J1366)&gt;1,"0%",VLOOKUP(C1369,Percentual!$A$2:$B$18,2,FALSE))))</f>
        <v/>
      </c>
      <c r="O1369" s="64" t="str">
        <f t="shared" si="85"/>
        <v/>
      </c>
      <c r="P1369" s="65" t="str">
        <f t="shared" si="86"/>
        <v/>
      </c>
      <c r="Q1369" s="64" t="str">
        <f t="shared" si="87"/>
        <v/>
      </c>
      <c r="R1369" s="62" t="str">
        <f t="shared" si="88"/>
        <v/>
      </c>
    </row>
    <row r="1370" spans="1:18" x14ac:dyDescent="0.25">
      <c r="A1370" s="66" t="str">
        <f>IF(B1370&lt;&gt;"", COUNTA($B$5:B1370), "")</f>
        <v/>
      </c>
      <c r="L1370" s="58" t="str">
        <f>IF(Tabela1[[#This Row],[Modalidade da instituição de ensino]]="","",Percentual!$F$2)</f>
        <v/>
      </c>
      <c r="N1370" s="63" t="str">
        <f>IF(Tabela1[[#This Row],[Nome completo do requerente]]="","",IF(C1370="","",IF(COUNTIF(Percentual!$J$2:'Percentual'!J6356,Percentual!J1367)&gt;1,"0%",VLOOKUP(C1370,Percentual!$A$2:$B$18,2,FALSE))))</f>
        <v/>
      </c>
      <c r="O1370" s="64" t="str">
        <f t="shared" si="85"/>
        <v/>
      </c>
      <c r="P1370" s="65" t="str">
        <f t="shared" si="86"/>
        <v/>
      </c>
      <c r="Q1370" s="64" t="str">
        <f t="shared" si="87"/>
        <v/>
      </c>
      <c r="R1370" s="62" t="str">
        <f t="shared" si="88"/>
        <v/>
      </c>
    </row>
    <row r="1371" spans="1:18" x14ac:dyDescent="0.25">
      <c r="A1371" s="66" t="str">
        <f>IF(B1371&lt;&gt;"", COUNTA($B$5:B1371), "")</f>
        <v/>
      </c>
      <c r="L1371" s="58" t="str">
        <f>IF(Tabela1[[#This Row],[Modalidade da instituição de ensino]]="","",Percentual!$F$2)</f>
        <v/>
      </c>
      <c r="N1371" s="63" t="str">
        <f>IF(Tabela1[[#This Row],[Nome completo do requerente]]="","",IF(C1371="","",IF(COUNTIF(Percentual!$J$2:'Percentual'!J6357,Percentual!J1368)&gt;1,"0%",VLOOKUP(C1371,Percentual!$A$2:$B$18,2,FALSE))))</f>
        <v/>
      </c>
      <c r="O1371" s="64" t="str">
        <f t="shared" si="85"/>
        <v/>
      </c>
      <c r="P1371" s="65" t="str">
        <f t="shared" si="86"/>
        <v/>
      </c>
      <c r="Q1371" s="64" t="str">
        <f t="shared" si="87"/>
        <v/>
      </c>
      <c r="R1371" s="62" t="str">
        <f t="shared" si="88"/>
        <v/>
      </c>
    </row>
    <row r="1372" spans="1:18" x14ac:dyDescent="0.25">
      <c r="A1372" s="66" t="str">
        <f>IF(B1372&lt;&gt;"", COUNTA($B$5:B1372), "")</f>
        <v/>
      </c>
      <c r="L1372" s="58" t="str">
        <f>IF(Tabela1[[#This Row],[Modalidade da instituição de ensino]]="","",Percentual!$F$2)</f>
        <v/>
      </c>
      <c r="N1372" s="63" t="str">
        <f>IF(Tabela1[[#This Row],[Nome completo do requerente]]="","",IF(C1372="","",IF(COUNTIF(Percentual!$J$2:'Percentual'!J6358,Percentual!J1369)&gt;1,"0%",VLOOKUP(C1372,Percentual!$A$2:$B$18,2,FALSE))))</f>
        <v/>
      </c>
      <c r="O1372" s="64" t="str">
        <f t="shared" si="85"/>
        <v/>
      </c>
      <c r="P1372" s="65" t="str">
        <f t="shared" si="86"/>
        <v/>
      </c>
      <c r="Q1372" s="64" t="str">
        <f t="shared" si="87"/>
        <v/>
      </c>
      <c r="R1372" s="62" t="str">
        <f t="shared" si="88"/>
        <v/>
      </c>
    </row>
    <row r="1373" spans="1:18" x14ac:dyDescent="0.25">
      <c r="A1373" s="66" t="str">
        <f>IF(B1373&lt;&gt;"", COUNTA($B$5:B1373), "")</f>
        <v/>
      </c>
      <c r="L1373" s="58" t="str">
        <f>IF(Tabela1[[#This Row],[Modalidade da instituição de ensino]]="","",Percentual!$F$2)</f>
        <v/>
      </c>
      <c r="N1373" s="63" t="str">
        <f>IF(Tabela1[[#This Row],[Nome completo do requerente]]="","",IF(C1373="","",IF(COUNTIF(Percentual!$J$2:'Percentual'!J6359,Percentual!J1370)&gt;1,"0%",VLOOKUP(C1373,Percentual!$A$2:$B$18,2,FALSE))))</f>
        <v/>
      </c>
      <c r="O1373" s="64" t="str">
        <f t="shared" si="85"/>
        <v/>
      </c>
      <c r="P1373" s="65" t="str">
        <f t="shared" si="86"/>
        <v/>
      </c>
      <c r="Q1373" s="64" t="str">
        <f t="shared" si="87"/>
        <v/>
      </c>
      <c r="R1373" s="62" t="str">
        <f t="shared" si="88"/>
        <v/>
      </c>
    </row>
    <row r="1374" spans="1:18" x14ac:dyDescent="0.25">
      <c r="A1374" s="66" t="str">
        <f>IF(B1374&lt;&gt;"", COUNTA($B$5:B1374), "")</f>
        <v/>
      </c>
      <c r="L1374" s="58" t="str">
        <f>IF(Tabela1[[#This Row],[Modalidade da instituição de ensino]]="","",Percentual!$F$2)</f>
        <v/>
      </c>
      <c r="N1374" s="63" t="str">
        <f>IF(Tabela1[[#This Row],[Nome completo do requerente]]="","",IF(C1374="","",IF(COUNTIF(Percentual!$J$2:'Percentual'!J6360,Percentual!J1371)&gt;1,"0%",VLOOKUP(C1374,Percentual!$A$2:$B$18,2,FALSE))))</f>
        <v/>
      </c>
      <c r="O1374" s="64" t="str">
        <f t="shared" si="85"/>
        <v/>
      </c>
      <c r="P1374" s="65" t="str">
        <f t="shared" si="86"/>
        <v/>
      </c>
      <c r="Q1374" s="64" t="str">
        <f t="shared" si="87"/>
        <v/>
      </c>
      <c r="R1374" s="62" t="str">
        <f t="shared" si="88"/>
        <v/>
      </c>
    </row>
    <row r="1375" spans="1:18" x14ac:dyDescent="0.25">
      <c r="A1375" s="66" t="str">
        <f>IF(B1375&lt;&gt;"", COUNTA($B$5:B1375), "")</f>
        <v/>
      </c>
      <c r="L1375" s="58" t="str">
        <f>IF(Tabela1[[#This Row],[Modalidade da instituição de ensino]]="","",Percentual!$F$2)</f>
        <v/>
      </c>
      <c r="N1375" s="63" t="str">
        <f>IF(Tabela1[[#This Row],[Nome completo do requerente]]="","",IF(C1375="","",IF(COUNTIF(Percentual!$J$2:'Percentual'!J6361,Percentual!J1372)&gt;1,"0%",VLOOKUP(C1375,Percentual!$A$2:$B$18,2,FALSE))))</f>
        <v/>
      </c>
      <c r="O1375" s="64" t="str">
        <f t="shared" si="85"/>
        <v/>
      </c>
      <c r="P1375" s="65" t="str">
        <f t="shared" si="86"/>
        <v/>
      </c>
      <c r="Q1375" s="64" t="str">
        <f t="shared" si="87"/>
        <v/>
      </c>
      <c r="R1375" s="62" t="str">
        <f t="shared" si="88"/>
        <v/>
      </c>
    </row>
    <row r="1376" spans="1:18" x14ac:dyDescent="0.25">
      <c r="A1376" s="66" t="str">
        <f>IF(B1376&lt;&gt;"", COUNTA($B$5:B1376), "")</f>
        <v/>
      </c>
      <c r="L1376" s="58" t="str">
        <f>IF(Tabela1[[#This Row],[Modalidade da instituição de ensino]]="","",Percentual!$F$2)</f>
        <v/>
      </c>
      <c r="N1376" s="63" t="str">
        <f>IF(Tabela1[[#This Row],[Nome completo do requerente]]="","",IF(C1376="","",IF(COUNTIF(Percentual!$J$2:'Percentual'!J6362,Percentual!J1373)&gt;1,"0%",VLOOKUP(C1376,Percentual!$A$2:$B$18,2,FALSE))))</f>
        <v/>
      </c>
      <c r="O1376" s="64" t="str">
        <f t="shared" si="85"/>
        <v/>
      </c>
      <c r="P1376" s="65" t="str">
        <f t="shared" si="86"/>
        <v/>
      </c>
      <c r="Q1376" s="64" t="str">
        <f t="shared" si="87"/>
        <v/>
      </c>
      <c r="R1376" s="62" t="str">
        <f t="shared" si="88"/>
        <v/>
      </c>
    </row>
    <row r="1377" spans="1:18" x14ac:dyDescent="0.25">
      <c r="A1377" s="66" t="str">
        <f>IF(B1377&lt;&gt;"", COUNTA($B$5:B1377), "")</f>
        <v/>
      </c>
      <c r="L1377" s="58" t="str">
        <f>IF(Tabela1[[#This Row],[Modalidade da instituição de ensino]]="","",Percentual!$F$2)</f>
        <v/>
      </c>
      <c r="N1377" s="63" t="str">
        <f>IF(Tabela1[[#This Row],[Nome completo do requerente]]="","",IF(C1377="","",IF(COUNTIF(Percentual!$J$2:'Percentual'!J6363,Percentual!J1374)&gt;1,"0%",VLOOKUP(C1377,Percentual!$A$2:$B$18,2,FALSE))))</f>
        <v/>
      </c>
      <c r="O1377" s="64" t="str">
        <f t="shared" si="85"/>
        <v/>
      </c>
      <c r="P1377" s="65" t="str">
        <f t="shared" si="86"/>
        <v/>
      </c>
      <c r="Q1377" s="64" t="str">
        <f t="shared" si="87"/>
        <v/>
      </c>
      <c r="R1377" s="62" t="str">
        <f t="shared" si="88"/>
        <v/>
      </c>
    </row>
    <row r="1378" spans="1:18" x14ac:dyDescent="0.25">
      <c r="A1378" s="66" t="str">
        <f>IF(B1378&lt;&gt;"", COUNTA($B$5:B1378), "")</f>
        <v/>
      </c>
      <c r="L1378" s="58" t="str">
        <f>IF(Tabela1[[#This Row],[Modalidade da instituição de ensino]]="","",Percentual!$F$2)</f>
        <v/>
      </c>
      <c r="N1378" s="63" t="str">
        <f>IF(Tabela1[[#This Row],[Nome completo do requerente]]="","",IF(C1378="","",IF(COUNTIF(Percentual!$J$2:'Percentual'!J6364,Percentual!J1375)&gt;1,"0%",VLOOKUP(C1378,Percentual!$A$2:$B$18,2,FALSE))))</f>
        <v/>
      </c>
      <c r="O1378" s="64" t="str">
        <f t="shared" si="85"/>
        <v/>
      </c>
      <c r="P1378" s="65" t="str">
        <f t="shared" si="86"/>
        <v/>
      </c>
      <c r="Q1378" s="64" t="str">
        <f t="shared" si="87"/>
        <v/>
      </c>
      <c r="R1378" s="62" t="str">
        <f t="shared" si="88"/>
        <v/>
      </c>
    </row>
    <row r="1379" spans="1:18" x14ac:dyDescent="0.25">
      <c r="A1379" s="66" t="str">
        <f>IF(B1379&lt;&gt;"", COUNTA($B$5:B1379), "")</f>
        <v/>
      </c>
      <c r="L1379" s="58" t="str">
        <f>IF(Tabela1[[#This Row],[Modalidade da instituição de ensino]]="","",Percentual!$F$2)</f>
        <v/>
      </c>
      <c r="N1379" s="63" t="str">
        <f>IF(Tabela1[[#This Row],[Nome completo do requerente]]="","",IF(C1379="","",IF(COUNTIF(Percentual!$J$2:'Percentual'!J6365,Percentual!J1376)&gt;1,"0%",VLOOKUP(C1379,Percentual!$A$2:$B$18,2,FALSE))))</f>
        <v/>
      </c>
      <c r="O1379" s="64" t="str">
        <f t="shared" si="85"/>
        <v/>
      </c>
      <c r="P1379" s="65" t="str">
        <f t="shared" si="86"/>
        <v/>
      </c>
      <c r="Q1379" s="64" t="str">
        <f t="shared" si="87"/>
        <v/>
      </c>
      <c r="R1379" s="62" t="str">
        <f t="shared" si="88"/>
        <v/>
      </c>
    </row>
    <row r="1380" spans="1:18" x14ac:dyDescent="0.25">
      <c r="A1380" s="66" t="str">
        <f>IF(B1380&lt;&gt;"", COUNTA($B$5:B1380), "")</f>
        <v/>
      </c>
      <c r="L1380" s="58" t="str">
        <f>IF(Tabela1[[#This Row],[Modalidade da instituição de ensino]]="","",Percentual!$F$2)</f>
        <v/>
      </c>
      <c r="N1380" s="63" t="str">
        <f>IF(Tabela1[[#This Row],[Nome completo do requerente]]="","",IF(C1380="","",IF(COUNTIF(Percentual!$J$2:'Percentual'!J6366,Percentual!J1377)&gt;1,"0%",VLOOKUP(C1380,Percentual!$A$2:$B$18,2,FALSE))))</f>
        <v/>
      </c>
      <c r="O1380" s="64" t="str">
        <f t="shared" si="85"/>
        <v/>
      </c>
      <c r="P1380" s="65" t="str">
        <f t="shared" si="86"/>
        <v/>
      </c>
      <c r="Q1380" s="64" t="str">
        <f t="shared" si="87"/>
        <v/>
      </c>
      <c r="R1380" s="62" t="str">
        <f t="shared" si="88"/>
        <v/>
      </c>
    </row>
    <row r="1381" spans="1:18" x14ac:dyDescent="0.25">
      <c r="A1381" s="66" t="str">
        <f>IF(B1381&lt;&gt;"", COUNTA($B$5:B1381), "")</f>
        <v/>
      </c>
      <c r="L1381" s="58" t="str">
        <f>IF(Tabela1[[#This Row],[Modalidade da instituição de ensino]]="","",Percentual!$F$2)</f>
        <v/>
      </c>
      <c r="N1381" s="63" t="str">
        <f>IF(Tabela1[[#This Row],[Nome completo do requerente]]="","",IF(C1381="","",IF(COUNTIF(Percentual!$J$2:'Percentual'!J6367,Percentual!J1378)&gt;1,"0%",VLOOKUP(C1381,Percentual!$A$2:$B$18,2,FALSE))))</f>
        <v/>
      </c>
      <c r="O1381" s="64" t="str">
        <f t="shared" si="85"/>
        <v/>
      </c>
      <c r="P1381" s="65" t="str">
        <f t="shared" si="86"/>
        <v/>
      </c>
      <c r="Q1381" s="64" t="str">
        <f t="shared" si="87"/>
        <v/>
      </c>
      <c r="R1381" s="62" t="str">
        <f t="shared" si="88"/>
        <v/>
      </c>
    </row>
    <row r="1382" spans="1:18" x14ac:dyDescent="0.25">
      <c r="A1382" s="66" t="str">
        <f>IF(B1382&lt;&gt;"", COUNTA($B$5:B1382), "")</f>
        <v/>
      </c>
      <c r="L1382" s="58" t="str">
        <f>IF(Tabela1[[#This Row],[Modalidade da instituição de ensino]]="","",Percentual!$F$2)</f>
        <v/>
      </c>
      <c r="N1382" s="63" t="str">
        <f>IF(Tabela1[[#This Row],[Nome completo do requerente]]="","",IF(C1382="","",IF(COUNTIF(Percentual!$J$2:'Percentual'!J6368,Percentual!J1379)&gt;1,"0%",VLOOKUP(C1382,Percentual!$A$2:$B$18,2,FALSE))))</f>
        <v/>
      </c>
      <c r="O1382" s="64" t="str">
        <f t="shared" si="85"/>
        <v/>
      </c>
      <c r="P1382" s="65" t="str">
        <f t="shared" si="86"/>
        <v/>
      </c>
      <c r="Q1382" s="64" t="str">
        <f t="shared" si="87"/>
        <v/>
      </c>
      <c r="R1382" s="62" t="str">
        <f t="shared" si="88"/>
        <v/>
      </c>
    </row>
    <row r="1383" spans="1:18" x14ac:dyDescent="0.25">
      <c r="A1383" s="66" t="str">
        <f>IF(B1383&lt;&gt;"", COUNTA($B$5:B1383), "")</f>
        <v/>
      </c>
      <c r="L1383" s="58" t="str">
        <f>IF(Tabela1[[#This Row],[Modalidade da instituição de ensino]]="","",Percentual!$F$2)</f>
        <v/>
      </c>
      <c r="N1383" s="63" t="str">
        <f>IF(Tabela1[[#This Row],[Nome completo do requerente]]="","",IF(C1383="","",IF(COUNTIF(Percentual!$J$2:'Percentual'!J6369,Percentual!J1380)&gt;1,"0%",VLOOKUP(C1383,Percentual!$A$2:$B$18,2,FALSE))))</f>
        <v/>
      </c>
      <c r="O1383" s="64" t="str">
        <f t="shared" si="85"/>
        <v/>
      </c>
      <c r="P1383" s="65" t="str">
        <f t="shared" si="86"/>
        <v/>
      </c>
      <c r="Q1383" s="64" t="str">
        <f t="shared" si="87"/>
        <v/>
      </c>
      <c r="R1383" s="62" t="str">
        <f t="shared" si="88"/>
        <v/>
      </c>
    </row>
    <row r="1384" spans="1:18" x14ac:dyDescent="0.25">
      <c r="A1384" s="66" t="str">
        <f>IF(B1384&lt;&gt;"", COUNTA($B$5:B1384), "")</f>
        <v/>
      </c>
      <c r="L1384" s="58" t="str">
        <f>IF(Tabela1[[#This Row],[Modalidade da instituição de ensino]]="","",Percentual!$F$2)</f>
        <v/>
      </c>
      <c r="N1384" s="63" t="str">
        <f>IF(Tabela1[[#This Row],[Nome completo do requerente]]="","",IF(C1384="","",IF(COUNTIF(Percentual!$J$2:'Percentual'!J6370,Percentual!J1381)&gt;1,"0%",VLOOKUP(C1384,Percentual!$A$2:$B$18,2,FALSE))))</f>
        <v/>
      </c>
      <c r="O1384" s="64" t="str">
        <f t="shared" si="85"/>
        <v/>
      </c>
      <c r="P1384" s="65" t="str">
        <f t="shared" si="86"/>
        <v/>
      </c>
      <c r="Q1384" s="64" t="str">
        <f t="shared" si="87"/>
        <v/>
      </c>
      <c r="R1384" s="62" t="str">
        <f t="shared" si="88"/>
        <v/>
      </c>
    </row>
    <row r="1385" spans="1:18" x14ac:dyDescent="0.25">
      <c r="A1385" s="66" t="str">
        <f>IF(B1385&lt;&gt;"", COUNTA($B$5:B1385), "")</f>
        <v/>
      </c>
      <c r="L1385" s="58" t="str">
        <f>IF(Tabela1[[#This Row],[Modalidade da instituição de ensino]]="","",Percentual!$F$2)</f>
        <v/>
      </c>
      <c r="N1385" s="63" t="str">
        <f>IF(Tabela1[[#This Row],[Nome completo do requerente]]="","",IF(C1385="","",IF(COUNTIF(Percentual!$J$2:'Percentual'!J6371,Percentual!J1382)&gt;1,"0%",VLOOKUP(C1385,Percentual!$A$2:$B$18,2,FALSE))))</f>
        <v/>
      </c>
      <c r="O1385" s="64" t="str">
        <f t="shared" si="85"/>
        <v/>
      </c>
      <c r="P1385" s="65" t="str">
        <f t="shared" si="86"/>
        <v/>
      </c>
      <c r="Q1385" s="64" t="str">
        <f t="shared" si="87"/>
        <v/>
      </c>
      <c r="R1385" s="62" t="str">
        <f t="shared" si="88"/>
        <v/>
      </c>
    </row>
    <row r="1386" spans="1:18" x14ac:dyDescent="0.25">
      <c r="A1386" s="66" t="str">
        <f>IF(B1386&lt;&gt;"", COUNTA($B$5:B1386), "")</f>
        <v/>
      </c>
      <c r="L1386" s="58" t="str">
        <f>IF(Tabela1[[#This Row],[Modalidade da instituição de ensino]]="","",Percentual!$F$2)</f>
        <v/>
      </c>
      <c r="N1386" s="63" t="str">
        <f>IF(Tabela1[[#This Row],[Nome completo do requerente]]="","",IF(C1386="","",IF(COUNTIF(Percentual!$J$2:'Percentual'!J6372,Percentual!J1383)&gt;1,"0%",VLOOKUP(C1386,Percentual!$A$2:$B$18,2,FALSE))))</f>
        <v/>
      </c>
      <c r="O1386" s="64" t="str">
        <f t="shared" si="85"/>
        <v/>
      </c>
      <c r="P1386" s="65" t="str">
        <f t="shared" si="86"/>
        <v/>
      </c>
      <c r="Q1386" s="64" t="str">
        <f t="shared" si="87"/>
        <v/>
      </c>
      <c r="R1386" s="62" t="str">
        <f t="shared" si="88"/>
        <v/>
      </c>
    </row>
    <row r="1387" spans="1:18" x14ac:dyDescent="0.25">
      <c r="A1387" s="66" t="str">
        <f>IF(B1387&lt;&gt;"", COUNTA($B$5:B1387), "")</f>
        <v/>
      </c>
      <c r="L1387" s="58" t="str">
        <f>IF(Tabela1[[#This Row],[Modalidade da instituição de ensino]]="","",Percentual!$F$2)</f>
        <v/>
      </c>
      <c r="N1387" s="63" t="str">
        <f>IF(Tabela1[[#This Row],[Nome completo do requerente]]="","",IF(C1387="","",IF(COUNTIF(Percentual!$J$2:'Percentual'!J6373,Percentual!J1384)&gt;1,"0%",VLOOKUP(C1387,Percentual!$A$2:$B$18,2,FALSE))))</f>
        <v/>
      </c>
      <c r="O1387" s="64" t="str">
        <f t="shared" si="85"/>
        <v/>
      </c>
      <c r="P1387" s="65" t="str">
        <f t="shared" si="86"/>
        <v/>
      </c>
      <c r="Q1387" s="64" t="str">
        <f t="shared" si="87"/>
        <v/>
      </c>
      <c r="R1387" s="62" t="str">
        <f t="shared" si="88"/>
        <v/>
      </c>
    </row>
    <row r="1388" spans="1:18" x14ac:dyDescent="0.25">
      <c r="A1388" s="66" t="str">
        <f>IF(B1388&lt;&gt;"", COUNTA($B$5:B1388), "")</f>
        <v/>
      </c>
      <c r="L1388" s="58" t="str">
        <f>IF(Tabela1[[#This Row],[Modalidade da instituição de ensino]]="","",Percentual!$F$2)</f>
        <v/>
      </c>
      <c r="N1388" s="63" t="str">
        <f>IF(Tabela1[[#This Row],[Nome completo do requerente]]="","",IF(C1388="","",IF(COUNTIF(Percentual!$J$2:'Percentual'!J6374,Percentual!J1385)&gt;1,"0%",VLOOKUP(C1388,Percentual!$A$2:$B$18,2,FALSE))))</f>
        <v/>
      </c>
      <c r="O1388" s="64" t="str">
        <f t="shared" si="85"/>
        <v/>
      </c>
      <c r="P1388" s="65" t="str">
        <f t="shared" si="86"/>
        <v/>
      </c>
      <c r="Q1388" s="64" t="str">
        <f t="shared" si="87"/>
        <v/>
      </c>
      <c r="R1388" s="62" t="str">
        <f t="shared" si="88"/>
        <v/>
      </c>
    </row>
    <row r="1389" spans="1:18" x14ac:dyDescent="0.25">
      <c r="A1389" s="66" t="str">
        <f>IF(B1389&lt;&gt;"", COUNTA($B$5:B1389), "")</f>
        <v/>
      </c>
      <c r="L1389" s="58" t="str">
        <f>IF(Tabela1[[#This Row],[Modalidade da instituição de ensino]]="","",Percentual!$F$2)</f>
        <v/>
      </c>
      <c r="N1389" s="63" t="str">
        <f>IF(Tabela1[[#This Row],[Nome completo do requerente]]="","",IF(C1389="","",IF(COUNTIF(Percentual!$J$2:'Percentual'!J6375,Percentual!J1386)&gt;1,"0%",VLOOKUP(C1389,Percentual!$A$2:$B$18,2,FALSE))))</f>
        <v/>
      </c>
      <c r="O1389" s="64" t="str">
        <f t="shared" si="85"/>
        <v/>
      </c>
      <c r="P1389" s="65" t="str">
        <f t="shared" si="86"/>
        <v/>
      </c>
      <c r="Q1389" s="64" t="str">
        <f t="shared" si="87"/>
        <v/>
      </c>
      <c r="R1389" s="62" t="str">
        <f t="shared" si="88"/>
        <v/>
      </c>
    </row>
    <row r="1390" spans="1:18" x14ac:dyDescent="0.25">
      <c r="A1390" s="66" t="str">
        <f>IF(B1390&lt;&gt;"", COUNTA($B$5:B1390), "")</f>
        <v/>
      </c>
      <c r="L1390" s="58" t="str">
        <f>IF(Tabela1[[#This Row],[Modalidade da instituição de ensino]]="","",Percentual!$F$2)</f>
        <v/>
      </c>
      <c r="N1390" s="63" t="str">
        <f>IF(Tabela1[[#This Row],[Nome completo do requerente]]="","",IF(C1390="","",IF(COUNTIF(Percentual!$J$2:'Percentual'!J6376,Percentual!J1387)&gt;1,"0%",VLOOKUP(C1390,Percentual!$A$2:$B$18,2,FALSE))))</f>
        <v/>
      </c>
      <c r="O1390" s="64" t="str">
        <f t="shared" si="85"/>
        <v/>
      </c>
      <c r="P1390" s="65" t="str">
        <f t="shared" si="86"/>
        <v/>
      </c>
      <c r="Q1390" s="64" t="str">
        <f t="shared" si="87"/>
        <v/>
      </c>
      <c r="R1390" s="62" t="str">
        <f t="shared" si="88"/>
        <v/>
      </c>
    </row>
    <row r="1391" spans="1:18" x14ac:dyDescent="0.25">
      <c r="A1391" s="66" t="str">
        <f>IF(B1391&lt;&gt;"", COUNTA($B$5:B1391), "")</f>
        <v/>
      </c>
      <c r="L1391" s="58" t="str">
        <f>IF(Tabela1[[#This Row],[Modalidade da instituição de ensino]]="","",Percentual!$F$2)</f>
        <v/>
      </c>
      <c r="N1391" s="63" t="str">
        <f>IF(Tabela1[[#This Row],[Nome completo do requerente]]="","",IF(C1391="","",IF(COUNTIF(Percentual!$J$2:'Percentual'!J6377,Percentual!J1388)&gt;1,"0%",VLOOKUP(C1391,Percentual!$A$2:$B$18,2,FALSE))))</f>
        <v/>
      </c>
      <c r="O1391" s="64" t="str">
        <f t="shared" si="85"/>
        <v/>
      </c>
      <c r="P1391" s="65" t="str">
        <f t="shared" si="86"/>
        <v/>
      </c>
      <c r="Q1391" s="64" t="str">
        <f t="shared" si="87"/>
        <v/>
      </c>
      <c r="R1391" s="62" t="str">
        <f t="shared" si="88"/>
        <v/>
      </c>
    </row>
    <row r="1392" spans="1:18" x14ac:dyDescent="0.25">
      <c r="A1392" s="66" t="str">
        <f>IF(B1392&lt;&gt;"", COUNTA($B$5:B1392), "")</f>
        <v/>
      </c>
      <c r="L1392" s="58" t="str">
        <f>IF(Tabela1[[#This Row],[Modalidade da instituição de ensino]]="","",Percentual!$F$2)</f>
        <v/>
      </c>
      <c r="N1392" s="63" t="str">
        <f>IF(Tabela1[[#This Row],[Nome completo do requerente]]="","",IF(C1392="","",IF(COUNTIF(Percentual!$J$2:'Percentual'!J6378,Percentual!J1389)&gt;1,"0%",VLOOKUP(C1392,Percentual!$A$2:$B$18,2,FALSE))))</f>
        <v/>
      </c>
      <c r="O1392" s="64" t="str">
        <f t="shared" si="85"/>
        <v/>
      </c>
      <c r="P1392" s="65" t="str">
        <f t="shared" si="86"/>
        <v/>
      </c>
      <c r="Q1392" s="64" t="str">
        <f t="shared" si="87"/>
        <v/>
      </c>
      <c r="R1392" s="62" t="str">
        <f t="shared" si="88"/>
        <v/>
      </c>
    </row>
    <row r="1393" spans="1:18" x14ac:dyDescent="0.25">
      <c r="A1393" s="66" t="str">
        <f>IF(B1393&lt;&gt;"", COUNTA($B$5:B1393), "")</f>
        <v/>
      </c>
      <c r="L1393" s="58" t="str">
        <f>IF(Tabela1[[#This Row],[Modalidade da instituição de ensino]]="","",Percentual!$F$2)</f>
        <v/>
      </c>
      <c r="N1393" s="63" t="str">
        <f>IF(Tabela1[[#This Row],[Nome completo do requerente]]="","",IF(C1393="","",IF(COUNTIF(Percentual!$J$2:'Percentual'!J6379,Percentual!J1390)&gt;1,"0%",VLOOKUP(C1393,Percentual!$A$2:$B$18,2,FALSE))))</f>
        <v/>
      </c>
      <c r="O1393" s="64" t="str">
        <f t="shared" si="85"/>
        <v/>
      </c>
      <c r="P1393" s="65" t="str">
        <f t="shared" si="86"/>
        <v/>
      </c>
      <c r="Q1393" s="64" t="str">
        <f t="shared" si="87"/>
        <v/>
      </c>
      <c r="R1393" s="62" t="str">
        <f t="shared" si="88"/>
        <v/>
      </c>
    </row>
    <row r="1394" spans="1:18" x14ac:dyDescent="0.25">
      <c r="A1394" s="66" t="str">
        <f>IF(B1394&lt;&gt;"", COUNTA($B$5:B1394), "")</f>
        <v/>
      </c>
      <c r="L1394" s="58" t="str">
        <f>IF(Tabela1[[#This Row],[Modalidade da instituição de ensino]]="","",Percentual!$F$2)</f>
        <v/>
      </c>
      <c r="N1394" s="63" t="str">
        <f>IF(Tabela1[[#This Row],[Nome completo do requerente]]="","",IF(C1394="","",IF(COUNTIF(Percentual!$J$2:'Percentual'!J6380,Percentual!J1391)&gt;1,"0%",VLOOKUP(C1394,Percentual!$A$2:$B$18,2,FALSE))))</f>
        <v/>
      </c>
      <c r="O1394" s="64" t="str">
        <f t="shared" si="85"/>
        <v/>
      </c>
      <c r="P1394" s="65" t="str">
        <f t="shared" si="86"/>
        <v/>
      </c>
      <c r="Q1394" s="64" t="str">
        <f t="shared" si="87"/>
        <v/>
      </c>
      <c r="R1394" s="62" t="str">
        <f t="shared" si="88"/>
        <v/>
      </c>
    </row>
    <row r="1395" spans="1:18" x14ac:dyDescent="0.25">
      <c r="A1395" s="66" t="str">
        <f>IF(B1395&lt;&gt;"", COUNTA($B$5:B1395), "")</f>
        <v/>
      </c>
      <c r="L1395" s="58" t="str">
        <f>IF(Tabela1[[#This Row],[Modalidade da instituição de ensino]]="","",Percentual!$F$2)</f>
        <v/>
      </c>
      <c r="N1395" s="63" t="str">
        <f>IF(Tabela1[[#This Row],[Nome completo do requerente]]="","",IF(C1395="","",IF(COUNTIF(Percentual!$J$2:'Percentual'!J6381,Percentual!J1392)&gt;1,"0%",VLOOKUP(C1395,Percentual!$A$2:$B$18,2,FALSE))))</f>
        <v/>
      </c>
      <c r="O1395" s="64" t="str">
        <f t="shared" si="85"/>
        <v/>
      </c>
      <c r="P1395" s="65" t="str">
        <f t="shared" si="86"/>
        <v/>
      </c>
      <c r="Q1395" s="64" t="str">
        <f t="shared" si="87"/>
        <v/>
      </c>
      <c r="R1395" s="62" t="str">
        <f t="shared" si="88"/>
        <v/>
      </c>
    </row>
    <row r="1396" spans="1:18" x14ac:dyDescent="0.25">
      <c r="A1396" s="66" t="str">
        <f>IF(B1396&lt;&gt;"", COUNTA($B$5:B1396), "")</f>
        <v/>
      </c>
      <c r="L1396" s="58" t="str">
        <f>IF(Tabela1[[#This Row],[Modalidade da instituição de ensino]]="","",Percentual!$F$2)</f>
        <v/>
      </c>
      <c r="N1396" s="63" t="str">
        <f>IF(Tabela1[[#This Row],[Nome completo do requerente]]="","",IF(C1396="","",IF(COUNTIF(Percentual!$J$2:'Percentual'!J6382,Percentual!J1393)&gt;1,"0%",VLOOKUP(C1396,Percentual!$A$2:$B$18,2,FALSE))))</f>
        <v/>
      </c>
      <c r="O1396" s="64" t="str">
        <f t="shared" si="85"/>
        <v/>
      </c>
      <c r="P1396" s="65" t="str">
        <f t="shared" si="86"/>
        <v/>
      </c>
      <c r="Q1396" s="64" t="str">
        <f t="shared" si="87"/>
        <v/>
      </c>
      <c r="R1396" s="62" t="str">
        <f t="shared" si="88"/>
        <v/>
      </c>
    </row>
    <row r="1397" spans="1:18" x14ac:dyDescent="0.25">
      <c r="A1397" s="66" t="str">
        <f>IF(B1397&lt;&gt;"", COUNTA($B$5:B1397), "")</f>
        <v/>
      </c>
      <c r="L1397" s="58" t="str">
        <f>IF(Tabela1[[#This Row],[Modalidade da instituição de ensino]]="","",Percentual!$F$2)</f>
        <v/>
      </c>
      <c r="N1397" s="63" t="str">
        <f>IF(Tabela1[[#This Row],[Nome completo do requerente]]="","",IF(C1397="","",IF(COUNTIF(Percentual!$J$2:'Percentual'!J6383,Percentual!J1394)&gt;1,"0%",VLOOKUP(C1397,Percentual!$A$2:$B$18,2,FALSE))))</f>
        <v/>
      </c>
      <c r="O1397" s="64" t="str">
        <f t="shared" si="85"/>
        <v/>
      </c>
      <c r="P1397" s="65" t="str">
        <f t="shared" si="86"/>
        <v/>
      </c>
      <c r="Q1397" s="64" t="str">
        <f t="shared" si="87"/>
        <v/>
      </c>
      <c r="R1397" s="62" t="str">
        <f t="shared" si="88"/>
        <v/>
      </c>
    </row>
    <row r="1398" spans="1:18" x14ac:dyDescent="0.25">
      <c r="A1398" s="66" t="str">
        <f>IF(B1398&lt;&gt;"", COUNTA($B$5:B1398), "")</f>
        <v/>
      </c>
      <c r="L1398" s="58" t="str">
        <f>IF(Tabela1[[#This Row],[Modalidade da instituição de ensino]]="","",Percentual!$F$2)</f>
        <v/>
      </c>
      <c r="N1398" s="63" t="str">
        <f>IF(Tabela1[[#This Row],[Nome completo do requerente]]="","",IF(C1398="","",IF(COUNTIF(Percentual!$J$2:'Percentual'!J6384,Percentual!J1395)&gt;1,"0%",VLOOKUP(C1398,Percentual!$A$2:$B$18,2,FALSE))))</f>
        <v/>
      </c>
      <c r="O1398" s="64" t="str">
        <f t="shared" si="85"/>
        <v/>
      </c>
      <c r="P1398" s="65" t="str">
        <f t="shared" si="86"/>
        <v/>
      </c>
      <c r="Q1398" s="64" t="str">
        <f t="shared" si="87"/>
        <v/>
      </c>
      <c r="R1398" s="62" t="str">
        <f t="shared" si="88"/>
        <v/>
      </c>
    </row>
    <row r="1399" spans="1:18" x14ac:dyDescent="0.25">
      <c r="A1399" s="66" t="str">
        <f>IF(B1399&lt;&gt;"", COUNTA($B$5:B1399), "")</f>
        <v/>
      </c>
      <c r="L1399" s="58" t="str">
        <f>IF(Tabela1[[#This Row],[Modalidade da instituição de ensino]]="","",Percentual!$F$2)</f>
        <v/>
      </c>
      <c r="N1399" s="63" t="str">
        <f>IF(Tabela1[[#This Row],[Nome completo do requerente]]="","",IF(C1399="","",IF(COUNTIF(Percentual!$J$2:'Percentual'!J6385,Percentual!J1396)&gt;1,"0%",VLOOKUP(C1399,Percentual!$A$2:$B$18,2,FALSE))))</f>
        <v/>
      </c>
      <c r="O1399" s="64" t="str">
        <f t="shared" si="85"/>
        <v/>
      </c>
      <c r="P1399" s="65" t="str">
        <f t="shared" si="86"/>
        <v/>
      </c>
      <c r="Q1399" s="64" t="str">
        <f t="shared" si="87"/>
        <v/>
      </c>
      <c r="R1399" s="62" t="str">
        <f t="shared" si="88"/>
        <v/>
      </c>
    </row>
    <row r="1400" spans="1:18" x14ac:dyDescent="0.25">
      <c r="A1400" s="66" t="str">
        <f>IF(B1400&lt;&gt;"", COUNTA($B$5:B1400), "")</f>
        <v/>
      </c>
      <c r="L1400" s="58" t="str">
        <f>IF(Tabela1[[#This Row],[Modalidade da instituição de ensino]]="","",Percentual!$F$2)</f>
        <v/>
      </c>
      <c r="N1400" s="63" t="str">
        <f>IF(Tabela1[[#This Row],[Nome completo do requerente]]="","",IF(C1400="","",IF(COUNTIF(Percentual!$J$2:'Percentual'!J6386,Percentual!J1397)&gt;1,"0%",VLOOKUP(C1400,Percentual!$A$2:$B$18,2,FALSE))))</f>
        <v/>
      </c>
      <c r="O1400" s="64" t="str">
        <f t="shared" si="85"/>
        <v/>
      </c>
      <c r="P1400" s="65" t="str">
        <f t="shared" si="86"/>
        <v/>
      </c>
      <c r="Q1400" s="64" t="str">
        <f t="shared" si="87"/>
        <v/>
      </c>
      <c r="R1400" s="62" t="str">
        <f t="shared" si="88"/>
        <v/>
      </c>
    </row>
    <row r="1401" spans="1:18" x14ac:dyDescent="0.25">
      <c r="A1401" s="66" t="str">
        <f>IF(B1401&lt;&gt;"", COUNTA($B$5:B1401), "")</f>
        <v/>
      </c>
      <c r="L1401" s="58" t="str">
        <f>IF(Tabela1[[#This Row],[Modalidade da instituição de ensino]]="","",Percentual!$F$2)</f>
        <v/>
      </c>
      <c r="N1401" s="63" t="str">
        <f>IF(Tabela1[[#This Row],[Nome completo do requerente]]="","",IF(C1401="","",IF(COUNTIF(Percentual!$J$2:'Percentual'!J6387,Percentual!J1398)&gt;1,"0%",VLOOKUP(C1401,Percentual!$A$2:$B$18,2,FALSE))))</f>
        <v/>
      </c>
      <c r="O1401" s="64" t="str">
        <f t="shared" si="85"/>
        <v/>
      </c>
      <c r="P1401" s="65" t="str">
        <f t="shared" si="86"/>
        <v/>
      </c>
      <c r="Q1401" s="64" t="str">
        <f t="shared" si="87"/>
        <v/>
      </c>
      <c r="R1401" s="62" t="str">
        <f t="shared" si="88"/>
        <v/>
      </c>
    </row>
    <row r="1402" spans="1:18" x14ac:dyDescent="0.25">
      <c r="A1402" s="66" t="str">
        <f>IF(B1402&lt;&gt;"", COUNTA($B$5:B1402), "")</f>
        <v/>
      </c>
      <c r="L1402" s="58" t="str">
        <f>IF(Tabela1[[#This Row],[Modalidade da instituição de ensino]]="","",Percentual!$F$2)</f>
        <v/>
      </c>
      <c r="N1402" s="63" t="str">
        <f>IF(Tabela1[[#This Row],[Nome completo do requerente]]="","",IF(C1402="","",IF(COUNTIF(Percentual!$J$2:'Percentual'!J6388,Percentual!J1399)&gt;1,"0%",VLOOKUP(C1402,Percentual!$A$2:$B$18,2,FALSE))))</f>
        <v/>
      </c>
      <c r="O1402" s="64" t="str">
        <f t="shared" si="85"/>
        <v/>
      </c>
      <c r="P1402" s="65" t="str">
        <f t="shared" si="86"/>
        <v/>
      </c>
      <c r="Q1402" s="64" t="str">
        <f t="shared" si="87"/>
        <v/>
      </c>
      <c r="R1402" s="62" t="str">
        <f t="shared" si="88"/>
        <v/>
      </c>
    </row>
    <row r="1403" spans="1:18" x14ac:dyDescent="0.25">
      <c r="A1403" s="66" t="str">
        <f>IF(B1403&lt;&gt;"", COUNTA($B$5:B1403), "")</f>
        <v/>
      </c>
      <c r="L1403" s="58" t="str">
        <f>IF(Tabela1[[#This Row],[Modalidade da instituição de ensino]]="","",Percentual!$F$2)</f>
        <v/>
      </c>
      <c r="N1403" s="63" t="str">
        <f>IF(Tabela1[[#This Row],[Nome completo do requerente]]="","",IF(C1403="","",IF(COUNTIF(Percentual!$J$2:'Percentual'!J6389,Percentual!J1400)&gt;1,"0%",VLOOKUP(C1403,Percentual!$A$2:$B$18,2,FALSE))))</f>
        <v/>
      </c>
      <c r="O1403" s="64" t="str">
        <f t="shared" si="85"/>
        <v/>
      </c>
      <c r="P1403" s="65" t="str">
        <f t="shared" si="86"/>
        <v/>
      </c>
      <c r="Q1403" s="64" t="str">
        <f t="shared" si="87"/>
        <v/>
      </c>
      <c r="R1403" s="62" t="str">
        <f t="shared" si="88"/>
        <v/>
      </c>
    </row>
    <row r="1404" spans="1:18" x14ac:dyDescent="0.25">
      <c r="A1404" s="66" t="str">
        <f>IF(B1404&lt;&gt;"", COUNTA($B$5:B1404), "")</f>
        <v/>
      </c>
      <c r="L1404" s="58" t="str">
        <f>IF(Tabela1[[#This Row],[Modalidade da instituição de ensino]]="","",Percentual!$F$2)</f>
        <v/>
      </c>
      <c r="N1404" s="63" t="str">
        <f>IF(Tabela1[[#This Row],[Nome completo do requerente]]="","",IF(C1404="","",IF(COUNTIF(Percentual!$J$2:'Percentual'!J6390,Percentual!J1401)&gt;1,"0%",VLOOKUP(C1404,Percentual!$A$2:$B$18,2,FALSE))))</f>
        <v/>
      </c>
      <c r="O1404" s="64" t="str">
        <f t="shared" si="85"/>
        <v/>
      </c>
      <c r="P1404" s="65" t="str">
        <f t="shared" si="86"/>
        <v/>
      </c>
      <c r="Q1404" s="64" t="str">
        <f t="shared" si="87"/>
        <v/>
      </c>
      <c r="R1404" s="62" t="str">
        <f t="shared" si="88"/>
        <v/>
      </c>
    </row>
    <row r="1405" spans="1:18" x14ac:dyDescent="0.25">
      <c r="A1405" s="66" t="str">
        <f>IF(B1405&lt;&gt;"", COUNTA($B$5:B1405), "")</f>
        <v/>
      </c>
      <c r="L1405" s="58" t="str">
        <f>IF(Tabela1[[#This Row],[Modalidade da instituição de ensino]]="","",Percentual!$F$2)</f>
        <v/>
      </c>
      <c r="N1405" s="63" t="str">
        <f>IF(Tabela1[[#This Row],[Nome completo do requerente]]="","",IF(C1405="","",IF(COUNTIF(Percentual!$J$2:'Percentual'!J6391,Percentual!J1402)&gt;1,"0%",VLOOKUP(C1405,Percentual!$A$2:$B$18,2,FALSE))))</f>
        <v/>
      </c>
      <c r="O1405" s="64" t="str">
        <f t="shared" si="85"/>
        <v/>
      </c>
      <c r="P1405" s="65" t="str">
        <f t="shared" si="86"/>
        <v/>
      </c>
      <c r="Q1405" s="64" t="str">
        <f t="shared" si="87"/>
        <v/>
      </c>
      <c r="R1405" s="62" t="str">
        <f t="shared" si="88"/>
        <v/>
      </c>
    </row>
    <row r="1406" spans="1:18" x14ac:dyDescent="0.25">
      <c r="A1406" s="66" t="str">
        <f>IF(B1406&lt;&gt;"", COUNTA($B$5:B1406), "")</f>
        <v/>
      </c>
      <c r="L1406" s="58" t="str">
        <f>IF(Tabela1[[#This Row],[Modalidade da instituição de ensino]]="","",Percentual!$F$2)</f>
        <v/>
      </c>
      <c r="N1406" s="63" t="str">
        <f>IF(Tabela1[[#This Row],[Nome completo do requerente]]="","",IF(C1406="","",IF(COUNTIF(Percentual!$J$2:'Percentual'!J6392,Percentual!J1403)&gt;1,"0%",VLOOKUP(C1406,Percentual!$A$2:$B$18,2,FALSE))))</f>
        <v/>
      </c>
      <c r="O1406" s="64" t="str">
        <f t="shared" si="85"/>
        <v/>
      </c>
      <c r="P1406" s="65" t="str">
        <f t="shared" si="86"/>
        <v/>
      </c>
      <c r="Q1406" s="64" t="str">
        <f t="shared" si="87"/>
        <v/>
      </c>
      <c r="R1406" s="62" t="str">
        <f t="shared" si="88"/>
        <v/>
      </c>
    </row>
    <row r="1407" spans="1:18" x14ac:dyDescent="0.25">
      <c r="A1407" s="66" t="str">
        <f>IF(B1407&lt;&gt;"", COUNTA($B$5:B1407), "")</f>
        <v/>
      </c>
      <c r="L1407" s="58" t="str">
        <f>IF(Tabela1[[#This Row],[Modalidade da instituição de ensino]]="","",Percentual!$F$2)</f>
        <v/>
      </c>
      <c r="N1407" s="63" t="str">
        <f>IF(Tabela1[[#This Row],[Nome completo do requerente]]="","",IF(C1407="","",IF(COUNTIF(Percentual!$J$2:'Percentual'!J6393,Percentual!J1404)&gt;1,"0%",VLOOKUP(C1407,Percentual!$A$2:$B$18,2,FALSE))))</f>
        <v/>
      </c>
      <c r="O1407" s="64" t="str">
        <f t="shared" si="85"/>
        <v/>
      </c>
      <c r="P1407" s="65" t="str">
        <f t="shared" si="86"/>
        <v/>
      </c>
      <c r="Q1407" s="64" t="str">
        <f t="shared" si="87"/>
        <v/>
      </c>
      <c r="R1407" s="62" t="str">
        <f t="shared" si="88"/>
        <v/>
      </c>
    </row>
    <row r="1408" spans="1:18" x14ac:dyDescent="0.25">
      <c r="A1408" s="66" t="str">
        <f>IF(B1408&lt;&gt;"", COUNTA($B$5:B1408), "")</f>
        <v/>
      </c>
      <c r="L1408" s="58" t="str">
        <f>IF(Tabela1[[#This Row],[Modalidade da instituição de ensino]]="","",Percentual!$F$2)</f>
        <v/>
      </c>
      <c r="N1408" s="63" t="str">
        <f>IF(Tabela1[[#This Row],[Nome completo do requerente]]="","",IF(C1408="","",IF(COUNTIF(Percentual!$J$2:'Percentual'!J6394,Percentual!J1405)&gt;1,"0%",VLOOKUP(C1408,Percentual!$A$2:$B$18,2,FALSE))))</f>
        <v/>
      </c>
      <c r="O1408" s="64" t="str">
        <f t="shared" si="85"/>
        <v/>
      </c>
      <c r="P1408" s="65" t="str">
        <f t="shared" si="86"/>
        <v/>
      </c>
      <c r="Q1408" s="64" t="str">
        <f t="shared" si="87"/>
        <v/>
      </c>
      <c r="R1408" s="62" t="str">
        <f t="shared" si="88"/>
        <v/>
      </c>
    </row>
    <row r="1409" spans="1:18" x14ac:dyDescent="0.25">
      <c r="A1409" s="66" t="str">
        <f>IF(B1409&lt;&gt;"", COUNTA($B$5:B1409), "")</f>
        <v/>
      </c>
      <c r="L1409" s="58" t="str">
        <f>IF(Tabela1[[#This Row],[Modalidade da instituição de ensino]]="","",Percentual!$F$2)</f>
        <v/>
      </c>
      <c r="N1409" s="63" t="str">
        <f>IF(Tabela1[[#This Row],[Nome completo do requerente]]="","",IF(C1409="","",IF(COUNTIF(Percentual!$J$2:'Percentual'!J6395,Percentual!J1406)&gt;1,"0%",VLOOKUP(C1409,Percentual!$A$2:$B$18,2,FALSE))))</f>
        <v/>
      </c>
      <c r="O1409" s="64" t="str">
        <f t="shared" si="85"/>
        <v/>
      </c>
      <c r="P1409" s="65" t="str">
        <f t="shared" si="86"/>
        <v/>
      </c>
      <c r="Q1409" s="64" t="str">
        <f t="shared" si="87"/>
        <v/>
      </c>
      <c r="R1409" s="62" t="str">
        <f t="shared" si="88"/>
        <v/>
      </c>
    </row>
    <row r="1410" spans="1:18" x14ac:dyDescent="0.25">
      <c r="A1410" s="66" t="str">
        <f>IF(B1410&lt;&gt;"", COUNTA($B$5:B1410), "")</f>
        <v/>
      </c>
      <c r="L1410" s="58" t="str">
        <f>IF(Tabela1[[#This Row],[Modalidade da instituição de ensino]]="","",Percentual!$F$2)</f>
        <v/>
      </c>
      <c r="N1410" s="63" t="str">
        <f>IF(Tabela1[[#This Row],[Nome completo do requerente]]="","",IF(C1410="","",IF(COUNTIF(Percentual!$J$2:'Percentual'!J6396,Percentual!J1407)&gt;1,"0%",VLOOKUP(C1410,Percentual!$A$2:$B$18,2,FALSE))))</f>
        <v/>
      </c>
      <c r="O1410" s="64" t="str">
        <f t="shared" si="85"/>
        <v/>
      </c>
      <c r="P1410" s="65" t="str">
        <f t="shared" si="86"/>
        <v/>
      </c>
      <c r="Q1410" s="64" t="str">
        <f t="shared" si="87"/>
        <v/>
      </c>
      <c r="R1410" s="62" t="str">
        <f t="shared" si="88"/>
        <v/>
      </c>
    </row>
    <row r="1411" spans="1:18" x14ac:dyDescent="0.25">
      <c r="A1411" s="66" t="str">
        <f>IF(B1411&lt;&gt;"", COUNTA($B$5:B1411), "")</f>
        <v/>
      </c>
      <c r="L1411" s="58" t="str">
        <f>IF(Tabela1[[#This Row],[Modalidade da instituição de ensino]]="","",Percentual!$F$2)</f>
        <v/>
      </c>
      <c r="N1411" s="63" t="str">
        <f>IF(Tabela1[[#This Row],[Nome completo do requerente]]="","",IF(C1411="","",IF(COUNTIF(Percentual!$J$2:'Percentual'!J6397,Percentual!J1408)&gt;1,"0%",VLOOKUP(C1411,Percentual!$A$2:$B$18,2,FALSE))))</f>
        <v/>
      </c>
      <c r="O1411" s="64" t="str">
        <f t="shared" si="85"/>
        <v/>
      </c>
      <c r="P1411" s="65" t="str">
        <f t="shared" si="86"/>
        <v/>
      </c>
      <c r="Q1411" s="64" t="str">
        <f t="shared" si="87"/>
        <v/>
      </c>
      <c r="R1411" s="62" t="str">
        <f t="shared" si="88"/>
        <v/>
      </c>
    </row>
    <row r="1412" spans="1:18" x14ac:dyDescent="0.25">
      <c r="A1412" s="66" t="str">
        <f>IF(B1412&lt;&gt;"", COUNTA($B$5:B1412), "")</f>
        <v/>
      </c>
      <c r="L1412" s="58" t="str">
        <f>IF(Tabela1[[#This Row],[Modalidade da instituição de ensino]]="","",Percentual!$F$2)</f>
        <v/>
      </c>
      <c r="N1412" s="63" t="str">
        <f>IF(Tabela1[[#This Row],[Nome completo do requerente]]="","",IF(C1412="","",IF(COUNTIF(Percentual!$J$2:'Percentual'!J6398,Percentual!J1409)&gt;1,"0%",VLOOKUP(C1412,Percentual!$A$2:$B$18,2,FALSE))))</f>
        <v/>
      </c>
      <c r="O1412" s="64" t="str">
        <f t="shared" si="85"/>
        <v/>
      </c>
      <c r="P1412" s="65" t="str">
        <f t="shared" si="86"/>
        <v/>
      </c>
      <c r="Q1412" s="64" t="str">
        <f t="shared" si="87"/>
        <v/>
      </c>
      <c r="R1412" s="62" t="str">
        <f t="shared" si="88"/>
        <v/>
      </c>
    </row>
    <row r="1413" spans="1:18" x14ac:dyDescent="0.25">
      <c r="A1413" s="66" t="str">
        <f>IF(B1413&lt;&gt;"", COUNTA($B$5:B1413), "")</f>
        <v/>
      </c>
      <c r="L1413" s="58" t="str">
        <f>IF(Tabela1[[#This Row],[Modalidade da instituição de ensino]]="","",Percentual!$F$2)</f>
        <v/>
      </c>
      <c r="N1413" s="63" t="str">
        <f>IF(Tabela1[[#This Row],[Nome completo do requerente]]="","",IF(C1413="","",IF(COUNTIF(Percentual!$J$2:'Percentual'!J6399,Percentual!J1410)&gt;1,"0%",VLOOKUP(C1413,Percentual!$A$2:$B$18,2,FALSE))))</f>
        <v/>
      </c>
      <c r="O1413" s="64" t="str">
        <f t="shared" ref="O1413:O1476" si="89">IF(AND(N1413&lt;&gt;""), M1413*N1413, "")</f>
        <v/>
      </c>
      <c r="P1413" s="65" t="str">
        <f t="shared" ref="P1413:P1476" si="90">IF(N1413="","",100%-N1413)</f>
        <v/>
      </c>
      <c r="Q1413" s="64" t="str">
        <f t="shared" ref="Q1413:Q1476" si="91">IF(AND(N1413&lt;&gt;""), M1413-O1413, "")</f>
        <v/>
      </c>
      <c r="R1413" s="62" t="str">
        <f t="shared" ref="R1413:R1476" si="92">IF(AND(Q1413&lt;&gt;""), IF(Q1413&lt;=1078,Q1413,1078), "")</f>
        <v/>
      </c>
    </row>
    <row r="1414" spans="1:18" x14ac:dyDescent="0.25">
      <c r="A1414" s="66" t="str">
        <f>IF(B1414&lt;&gt;"", COUNTA($B$5:B1414), "")</f>
        <v/>
      </c>
      <c r="L1414" s="58" t="str">
        <f>IF(Tabela1[[#This Row],[Modalidade da instituição de ensino]]="","",Percentual!$F$2)</f>
        <v/>
      </c>
      <c r="N1414" s="63" t="str">
        <f>IF(Tabela1[[#This Row],[Nome completo do requerente]]="","",IF(C1414="","",IF(COUNTIF(Percentual!$J$2:'Percentual'!J6400,Percentual!J1411)&gt;1,"0%",VLOOKUP(C1414,Percentual!$A$2:$B$18,2,FALSE))))</f>
        <v/>
      </c>
      <c r="O1414" s="64" t="str">
        <f t="shared" si="89"/>
        <v/>
      </c>
      <c r="P1414" s="65" t="str">
        <f t="shared" si="90"/>
        <v/>
      </c>
      <c r="Q1414" s="64" t="str">
        <f t="shared" si="91"/>
        <v/>
      </c>
      <c r="R1414" s="62" t="str">
        <f t="shared" si="92"/>
        <v/>
      </c>
    </row>
    <row r="1415" spans="1:18" x14ac:dyDescent="0.25">
      <c r="A1415" s="66" t="str">
        <f>IF(B1415&lt;&gt;"", COUNTA($B$5:B1415), "")</f>
        <v/>
      </c>
      <c r="L1415" s="58" t="str">
        <f>IF(Tabela1[[#This Row],[Modalidade da instituição de ensino]]="","",Percentual!$F$2)</f>
        <v/>
      </c>
      <c r="N1415" s="63" t="str">
        <f>IF(Tabela1[[#This Row],[Nome completo do requerente]]="","",IF(C1415="","",IF(COUNTIF(Percentual!$J$2:'Percentual'!J6401,Percentual!J1412)&gt;1,"0%",VLOOKUP(C1415,Percentual!$A$2:$B$18,2,FALSE))))</f>
        <v/>
      </c>
      <c r="O1415" s="64" t="str">
        <f t="shared" si="89"/>
        <v/>
      </c>
      <c r="P1415" s="65" t="str">
        <f t="shared" si="90"/>
        <v/>
      </c>
      <c r="Q1415" s="64" t="str">
        <f t="shared" si="91"/>
        <v/>
      </c>
      <c r="R1415" s="62" t="str">
        <f t="shared" si="92"/>
        <v/>
      </c>
    </row>
    <row r="1416" spans="1:18" x14ac:dyDescent="0.25">
      <c r="A1416" s="66" t="str">
        <f>IF(B1416&lt;&gt;"", COUNTA($B$5:B1416), "")</f>
        <v/>
      </c>
      <c r="L1416" s="58" t="str">
        <f>IF(Tabela1[[#This Row],[Modalidade da instituição de ensino]]="","",Percentual!$F$2)</f>
        <v/>
      </c>
      <c r="N1416" s="63" t="str">
        <f>IF(Tabela1[[#This Row],[Nome completo do requerente]]="","",IF(C1416="","",IF(COUNTIF(Percentual!$J$2:'Percentual'!J6402,Percentual!J1413)&gt;1,"0%",VLOOKUP(C1416,Percentual!$A$2:$B$18,2,FALSE))))</f>
        <v/>
      </c>
      <c r="O1416" s="64" t="str">
        <f t="shared" si="89"/>
        <v/>
      </c>
      <c r="P1416" s="65" t="str">
        <f t="shared" si="90"/>
        <v/>
      </c>
      <c r="Q1416" s="64" t="str">
        <f t="shared" si="91"/>
        <v/>
      </c>
      <c r="R1416" s="62" t="str">
        <f t="shared" si="92"/>
        <v/>
      </c>
    </row>
    <row r="1417" spans="1:18" x14ac:dyDescent="0.25">
      <c r="A1417" s="66" t="str">
        <f>IF(B1417&lt;&gt;"", COUNTA($B$5:B1417), "")</f>
        <v/>
      </c>
      <c r="L1417" s="58" t="str">
        <f>IF(Tabela1[[#This Row],[Modalidade da instituição de ensino]]="","",Percentual!$F$2)</f>
        <v/>
      </c>
      <c r="N1417" s="63" t="str">
        <f>IF(Tabela1[[#This Row],[Nome completo do requerente]]="","",IF(C1417="","",IF(COUNTIF(Percentual!$J$2:'Percentual'!J6403,Percentual!J1414)&gt;1,"0%",VLOOKUP(C1417,Percentual!$A$2:$B$18,2,FALSE))))</f>
        <v/>
      </c>
      <c r="O1417" s="64" t="str">
        <f t="shared" si="89"/>
        <v/>
      </c>
      <c r="P1417" s="65" t="str">
        <f t="shared" si="90"/>
        <v/>
      </c>
      <c r="Q1417" s="64" t="str">
        <f t="shared" si="91"/>
        <v/>
      </c>
      <c r="R1417" s="62" t="str">
        <f t="shared" si="92"/>
        <v/>
      </c>
    </row>
    <row r="1418" spans="1:18" x14ac:dyDescent="0.25">
      <c r="A1418" s="66" t="str">
        <f>IF(B1418&lt;&gt;"", COUNTA($B$5:B1418), "")</f>
        <v/>
      </c>
      <c r="L1418" s="58" t="str">
        <f>IF(Tabela1[[#This Row],[Modalidade da instituição de ensino]]="","",Percentual!$F$2)</f>
        <v/>
      </c>
      <c r="N1418" s="63" t="str">
        <f>IF(Tabela1[[#This Row],[Nome completo do requerente]]="","",IF(C1418="","",IF(COUNTIF(Percentual!$J$2:'Percentual'!J6404,Percentual!J1415)&gt;1,"0%",VLOOKUP(C1418,Percentual!$A$2:$B$18,2,FALSE))))</f>
        <v/>
      </c>
      <c r="O1418" s="64" t="str">
        <f t="shared" si="89"/>
        <v/>
      </c>
      <c r="P1418" s="65" t="str">
        <f t="shared" si="90"/>
        <v/>
      </c>
      <c r="Q1418" s="64" t="str">
        <f t="shared" si="91"/>
        <v/>
      </c>
      <c r="R1418" s="62" t="str">
        <f t="shared" si="92"/>
        <v/>
      </c>
    </row>
    <row r="1419" spans="1:18" x14ac:dyDescent="0.25">
      <c r="A1419" s="66" t="str">
        <f>IF(B1419&lt;&gt;"", COUNTA($B$5:B1419), "")</f>
        <v/>
      </c>
      <c r="L1419" s="58" t="str">
        <f>IF(Tabela1[[#This Row],[Modalidade da instituição de ensino]]="","",Percentual!$F$2)</f>
        <v/>
      </c>
      <c r="N1419" s="63" t="str">
        <f>IF(Tabela1[[#This Row],[Nome completo do requerente]]="","",IF(C1419="","",IF(COUNTIF(Percentual!$J$2:'Percentual'!J6405,Percentual!J1416)&gt;1,"0%",VLOOKUP(C1419,Percentual!$A$2:$B$18,2,FALSE))))</f>
        <v/>
      </c>
      <c r="O1419" s="64" t="str">
        <f t="shared" si="89"/>
        <v/>
      </c>
      <c r="P1419" s="65" t="str">
        <f t="shared" si="90"/>
        <v/>
      </c>
      <c r="Q1419" s="64" t="str">
        <f t="shared" si="91"/>
        <v/>
      </c>
      <c r="R1419" s="62" t="str">
        <f t="shared" si="92"/>
        <v/>
      </c>
    </row>
    <row r="1420" spans="1:18" x14ac:dyDescent="0.25">
      <c r="A1420" s="66" t="str">
        <f>IF(B1420&lt;&gt;"", COUNTA($B$5:B1420), "")</f>
        <v/>
      </c>
      <c r="L1420" s="58" t="str">
        <f>IF(Tabela1[[#This Row],[Modalidade da instituição de ensino]]="","",Percentual!$F$2)</f>
        <v/>
      </c>
      <c r="N1420" s="63" t="str">
        <f>IF(Tabela1[[#This Row],[Nome completo do requerente]]="","",IF(C1420="","",IF(COUNTIF(Percentual!$J$2:'Percentual'!J6406,Percentual!J1417)&gt;1,"0%",VLOOKUP(C1420,Percentual!$A$2:$B$18,2,FALSE))))</f>
        <v/>
      </c>
      <c r="O1420" s="64" t="str">
        <f t="shared" si="89"/>
        <v/>
      </c>
      <c r="P1420" s="65" t="str">
        <f t="shared" si="90"/>
        <v/>
      </c>
      <c r="Q1420" s="64" t="str">
        <f t="shared" si="91"/>
        <v/>
      </c>
      <c r="R1420" s="62" t="str">
        <f t="shared" si="92"/>
        <v/>
      </c>
    </row>
    <row r="1421" spans="1:18" x14ac:dyDescent="0.25">
      <c r="A1421" s="66" t="str">
        <f>IF(B1421&lt;&gt;"", COUNTA($B$5:B1421), "")</f>
        <v/>
      </c>
      <c r="L1421" s="58" t="str">
        <f>IF(Tabela1[[#This Row],[Modalidade da instituição de ensino]]="","",Percentual!$F$2)</f>
        <v/>
      </c>
      <c r="N1421" s="63" t="str">
        <f>IF(Tabela1[[#This Row],[Nome completo do requerente]]="","",IF(C1421="","",IF(COUNTIF(Percentual!$J$2:'Percentual'!J6407,Percentual!J1418)&gt;1,"0%",VLOOKUP(C1421,Percentual!$A$2:$B$18,2,FALSE))))</f>
        <v/>
      </c>
      <c r="O1421" s="64" t="str">
        <f t="shared" si="89"/>
        <v/>
      </c>
      <c r="P1421" s="65" t="str">
        <f t="shared" si="90"/>
        <v/>
      </c>
      <c r="Q1421" s="64" t="str">
        <f t="shared" si="91"/>
        <v/>
      </c>
      <c r="R1421" s="62" t="str">
        <f t="shared" si="92"/>
        <v/>
      </c>
    </row>
    <row r="1422" spans="1:18" x14ac:dyDescent="0.25">
      <c r="A1422" s="66" t="str">
        <f>IF(B1422&lt;&gt;"", COUNTA($B$5:B1422), "")</f>
        <v/>
      </c>
      <c r="L1422" s="58" t="str">
        <f>IF(Tabela1[[#This Row],[Modalidade da instituição de ensino]]="","",Percentual!$F$2)</f>
        <v/>
      </c>
      <c r="N1422" s="63" t="str">
        <f>IF(Tabela1[[#This Row],[Nome completo do requerente]]="","",IF(C1422="","",IF(COUNTIF(Percentual!$J$2:'Percentual'!J6408,Percentual!J1419)&gt;1,"0%",VLOOKUP(C1422,Percentual!$A$2:$B$18,2,FALSE))))</f>
        <v/>
      </c>
      <c r="O1422" s="64" t="str">
        <f t="shared" si="89"/>
        <v/>
      </c>
      <c r="P1422" s="65" t="str">
        <f t="shared" si="90"/>
        <v/>
      </c>
      <c r="Q1422" s="64" t="str">
        <f t="shared" si="91"/>
        <v/>
      </c>
      <c r="R1422" s="62" t="str">
        <f t="shared" si="92"/>
        <v/>
      </c>
    </row>
    <row r="1423" spans="1:18" x14ac:dyDescent="0.25">
      <c r="A1423" s="66" t="str">
        <f>IF(B1423&lt;&gt;"", COUNTA($B$5:B1423), "")</f>
        <v/>
      </c>
      <c r="L1423" s="58" t="str">
        <f>IF(Tabela1[[#This Row],[Modalidade da instituição de ensino]]="","",Percentual!$F$2)</f>
        <v/>
      </c>
      <c r="N1423" s="63" t="str">
        <f>IF(Tabela1[[#This Row],[Nome completo do requerente]]="","",IF(C1423="","",IF(COUNTIF(Percentual!$J$2:'Percentual'!J6409,Percentual!J1420)&gt;1,"0%",VLOOKUP(C1423,Percentual!$A$2:$B$18,2,FALSE))))</f>
        <v/>
      </c>
      <c r="O1423" s="64" t="str">
        <f t="shared" si="89"/>
        <v/>
      </c>
      <c r="P1423" s="65" t="str">
        <f t="shared" si="90"/>
        <v/>
      </c>
      <c r="Q1423" s="64" t="str">
        <f t="shared" si="91"/>
        <v/>
      </c>
      <c r="R1423" s="62" t="str">
        <f t="shared" si="92"/>
        <v/>
      </c>
    </row>
    <row r="1424" spans="1:18" x14ac:dyDescent="0.25">
      <c r="A1424" s="66" t="str">
        <f>IF(B1424&lt;&gt;"", COUNTA($B$5:B1424), "")</f>
        <v/>
      </c>
      <c r="L1424" s="58" t="str">
        <f>IF(Tabela1[[#This Row],[Modalidade da instituição de ensino]]="","",Percentual!$F$2)</f>
        <v/>
      </c>
      <c r="N1424" s="63" t="str">
        <f>IF(Tabela1[[#This Row],[Nome completo do requerente]]="","",IF(C1424="","",IF(COUNTIF(Percentual!$J$2:'Percentual'!J6410,Percentual!J1421)&gt;1,"0%",VLOOKUP(C1424,Percentual!$A$2:$B$18,2,FALSE))))</f>
        <v/>
      </c>
      <c r="O1424" s="64" t="str">
        <f t="shared" si="89"/>
        <v/>
      </c>
      <c r="P1424" s="65" t="str">
        <f t="shared" si="90"/>
        <v/>
      </c>
      <c r="Q1424" s="64" t="str">
        <f t="shared" si="91"/>
        <v/>
      </c>
      <c r="R1424" s="62" t="str">
        <f t="shared" si="92"/>
        <v/>
      </c>
    </row>
    <row r="1425" spans="1:18" x14ac:dyDescent="0.25">
      <c r="A1425" s="66" t="str">
        <f>IF(B1425&lt;&gt;"", COUNTA($B$5:B1425), "")</f>
        <v/>
      </c>
      <c r="L1425" s="58" t="str">
        <f>IF(Tabela1[[#This Row],[Modalidade da instituição de ensino]]="","",Percentual!$F$2)</f>
        <v/>
      </c>
      <c r="N1425" s="63" t="str">
        <f>IF(Tabela1[[#This Row],[Nome completo do requerente]]="","",IF(C1425="","",IF(COUNTIF(Percentual!$J$2:'Percentual'!J6411,Percentual!J1422)&gt;1,"0%",VLOOKUP(C1425,Percentual!$A$2:$B$18,2,FALSE))))</f>
        <v/>
      </c>
      <c r="O1425" s="64" t="str">
        <f t="shared" si="89"/>
        <v/>
      </c>
      <c r="P1425" s="65" t="str">
        <f t="shared" si="90"/>
        <v/>
      </c>
      <c r="Q1425" s="64" t="str">
        <f t="shared" si="91"/>
        <v/>
      </c>
      <c r="R1425" s="62" t="str">
        <f t="shared" si="92"/>
        <v/>
      </c>
    </row>
    <row r="1426" spans="1:18" x14ac:dyDescent="0.25">
      <c r="A1426" s="66" t="str">
        <f>IF(B1426&lt;&gt;"", COUNTA($B$5:B1426), "")</f>
        <v/>
      </c>
      <c r="L1426" s="58" t="str">
        <f>IF(Tabela1[[#This Row],[Modalidade da instituição de ensino]]="","",Percentual!$F$2)</f>
        <v/>
      </c>
      <c r="N1426" s="63" t="str">
        <f>IF(Tabela1[[#This Row],[Nome completo do requerente]]="","",IF(C1426="","",IF(COUNTIF(Percentual!$J$2:'Percentual'!J6412,Percentual!J1423)&gt;1,"0%",VLOOKUP(C1426,Percentual!$A$2:$B$18,2,FALSE))))</f>
        <v/>
      </c>
      <c r="O1426" s="64" t="str">
        <f t="shared" si="89"/>
        <v/>
      </c>
      <c r="P1426" s="65" t="str">
        <f t="shared" si="90"/>
        <v/>
      </c>
      <c r="Q1426" s="64" t="str">
        <f t="shared" si="91"/>
        <v/>
      </c>
      <c r="R1426" s="62" t="str">
        <f t="shared" si="92"/>
        <v/>
      </c>
    </row>
    <row r="1427" spans="1:18" x14ac:dyDescent="0.25">
      <c r="A1427" s="66" t="str">
        <f>IF(B1427&lt;&gt;"", COUNTA($B$5:B1427), "")</f>
        <v/>
      </c>
      <c r="L1427" s="58" t="str">
        <f>IF(Tabela1[[#This Row],[Modalidade da instituição de ensino]]="","",Percentual!$F$2)</f>
        <v/>
      </c>
      <c r="N1427" s="63" t="str">
        <f>IF(Tabela1[[#This Row],[Nome completo do requerente]]="","",IF(C1427="","",IF(COUNTIF(Percentual!$J$2:'Percentual'!J6413,Percentual!J1424)&gt;1,"0%",VLOOKUP(C1427,Percentual!$A$2:$B$18,2,FALSE))))</f>
        <v/>
      </c>
      <c r="O1427" s="64" t="str">
        <f t="shared" si="89"/>
        <v/>
      </c>
      <c r="P1427" s="65" t="str">
        <f t="shared" si="90"/>
        <v/>
      </c>
      <c r="Q1427" s="64" t="str">
        <f t="shared" si="91"/>
        <v/>
      </c>
      <c r="R1427" s="62" t="str">
        <f t="shared" si="92"/>
        <v/>
      </c>
    </row>
    <row r="1428" spans="1:18" x14ac:dyDescent="0.25">
      <c r="A1428" s="66" t="str">
        <f>IF(B1428&lt;&gt;"", COUNTA($B$5:B1428), "")</f>
        <v/>
      </c>
      <c r="L1428" s="58" t="str">
        <f>IF(Tabela1[[#This Row],[Modalidade da instituição de ensino]]="","",Percentual!$F$2)</f>
        <v/>
      </c>
      <c r="N1428" s="63" t="str">
        <f>IF(Tabela1[[#This Row],[Nome completo do requerente]]="","",IF(C1428="","",IF(COUNTIF(Percentual!$J$2:'Percentual'!J6414,Percentual!J1425)&gt;1,"0%",VLOOKUP(C1428,Percentual!$A$2:$B$18,2,FALSE))))</f>
        <v/>
      </c>
      <c r="O1428" s="64" t="str">
        <f t="shared" si="89"/>
        <v/>
      </c>
      <c r="P1428" s="65" t="str">
        <f t="shared" si="90"/>
        <v/>
      </c>
      <c r="Q1428" s="64" t="str">
        <f t="shared" si="91"/>
        <v/>
      </c>
      <c r="R1428" s="62" t="str">
        <f t="shared" si="92"/>
        <v/>
      </c>
    </row>
    <row r="1429" spans="1:18" x14ac:dyDescent="0.25">
      <c r="A1429" s="66" t="str">
        <f>IF(B1429&lt;&gt;"", COUNTA($B$5:B1429), "")</f>
        <v/>
      </c>
      <c r="L1429" s="58" t="str">
        <f>IF(Tabela1[[#This Row],[Modalidade da instituição de ensino]]="","",Percentual!$F$2)</f>
        <v/>
      </c>
      <c r="N1429" s="63" t="str">
        <f>IF(Tabela1[[#This Row],[Nome completo do requerente]]="","",IF(C1429="","",IF(COUNTIF(Percentual!$J$2:'Percentual'!J6415,Percentual!J1426)&gt;1,"0%",VLOOKUP(C1429,Percentual!$A$2:$B$18,2,FALSE))))</f>
        <v/>
      </c>
      <c r="O1429" s="64" t="str">
        <f t="shared" si="89"/>
        <v/>
      </c>
      <c r="P1429" s="65" t="str">
        <f t="shared" si="90"/>
        <v/>
      </c>
      <c r="Q1429" s="64" t="str">
        <f t="shared" si="91"/>
        <v/>
      </c>
      <c r="R1429" s="62" t="str">
        <f t="shared" si="92"/>
        <v/>
      </c>
    </row>
    <row r="1430" spans="1:18" x14ac:dyDescent="0.25">
      <c r="A1430" s="66" t="str">
        <f>IF(B1430&lt;&gt;"", COUNTA($B$5:B1430), "")</f>
        <v/>
      </c>
      <c r="L1430" s="58" t="str">
        <f>IF(Tabela1[[#This Row],[Modalidade da instituição de ensino]]="","",Percentual!$F$2)</f>
        <v/>
      </c>
      <c r="N1430" s="63" t="str">
        <f>IF(Tabela1[[#This Row],[Nome completo do requerente]]="","",IF(C1430="","",IF(COUNTIF(Percentual!$J$2:'Percentual'!J6416,Percentual!J1427)&gt;1,"0%",VLOOKUP(C1430,Percentual!$A$2:$B$18,2,FALSE))))</f>
        <v/>
      </c>
      <c r="O1430" s="64" t="str">
        <f t="shared" si="89"/>
        <v/>
      </c>
      <c r="P1430" s="65" t="str">
        <f t="shared" si="90"/>
        <v/>
      </c>
      <c r="Q1430" s="64" t="str">
        <f t="shared" si="91"/>
        <v/>
      </c>
      <c r="R1430" s="62" t="str">
        <f t="shared" si="92"/>
        <v/>
      </c>
    </row>
    <row r="1431" spans="1:18" x14ac:dyDescent="0.25">
      <c r="A1431" s="66" t="str">
        <f>IF(B1431&lt;&gt;"", COUNTA($B$5:B1431), "")</f>
        <v/>
      </c>
      <c r="L1431" s="58" t="str">
        <f>IF(Tabela1[[#This Row],[Modalidade da instituição de ensino]]="","",Percentual!$F$2)</f>
        <v/>
      </c>
      <c r="N1431" s="63" t="str">
        <f>IF(Tabela1[[#This Row],[Nome completo do requerente]]="","",IF(C1431="","",IF(COUNTIF(Percentual!$J$2:'Percentual'!J6417,Percentual!J1428)&gt;1,"0%",VLOOKUP(C1431,Percentual!$A$2:$B$18,2,FALSE))))</f>
        <v/>
      </c>
      <c r="O1431" s="64" t="str">
        <f t="shared" si="89"/>
        <v/>
      </c>
      <c r="P1431" s="65" t="str">
        <f t="shared" si="90"/>
        <v/>
      </c>
      <c r="Q1431" s="64" t="str">
        <f t="shared" si="91"/>
        <v/>
      </c>
      <c r="R1431" s="62" t="str">
        <f t="shared" si="92"/>
        <v/>
      </c>
    </row>
    <row r="1432" spans="1:18" x14ac:dyDescent="0.25">
      <c r="A1432" s="66" t="str">
        <f>IF(B1432&lt;&gt;"", COUNTA($B$5:B1432), "")</f>
        <v/>
      </c>
      <c r="L1432" s="58" t="str">
        <f>IF(Tabela1[[#This Row],[Modalidade da instituição de ensino]]="","",Percentual!$F$2)</f>
        <v/>
      </c>
      <c r="N1432" s="63" t="str">
        <f>IF(Tabela1[[#This Row],[Nome completo do requerente]]="","",IF(C1432="","",IF(COUNTIF(Percentual!$J$2:'Percentual'!J6418,Percentual!J1429)&gt;1,"0%",VLOOKUP(C1432,Percentual!$A$2:$B$18,2,FALSE))))</f>
        <v/>
      </c>
      <c r="O1432" s="64" t="str">
        <f t="shared" si="89"/>
        <v/>
      </c>
      <c r="P1432" s="65" t="str">
        <f t="shared" si="90"/>
        <v/>
      </c>
      <c r="Q1432" s="64" t="str">
        <f t="shared" si="91"/>
        <v/>
      </c>
      <c r="R1432" s="62" t="str">
        <f t="shared" si="92"/>
        <v/>
      </c>
    </row>
    <row r="1433" spans="1:18" x14ac:dyDescent="0.25">
      <c r="A1433" s="66" t="str">
        <f>IF(B1433&lt;&gt;"", COUNTA($B$5:B1433), "")</f>
        <v/>
      </c>
      <c r="L1433" s="58" t="str">
        <f>IF(Tabela1[[#This Row],[Modalidade da instituição de ensino]]="","",Percentual!$F$2)</f>
        <v/>
      </c>
      <c r="N1433" s="63" t="str">
        <f>IF(Tabela1[[#This Row],[Nome completo do requerente]]="","",IF(C1433="","",IF(COUNTIF(Percentual!$J$2:'Percentual'!J6419,Percentual!J1430)&gt;1,"0%",VLOOKUP(C1433,Percentual!$A$2:$B$18,2,FALSE))))</f>
        <v/>
      </c>
      <c r="O1433" s="64" t="str">
        <f t="shared" si="89"/>
        <v/>
      </c>
      <c r="P1433" s="65" t="str">
        <f t="shared" si="90"/>
        <v/>
      </c>
      <c r="Q1433" s="64" t="str">
        <f t="shared" si="91"/>
        <v/>
      </c>
      <c r="R1433" s="62" t="str">
        <f t="shared" si="92"/>
        <v/>
      </c>
    </row>
    <row r="1434" spans="1:18" x14ac:dyDescent="0.25">
      <c r="A1434" s="66" t="str">
        <f>IF(B1434&lt;&gt;"", COUNTA($B$5:B1434), "")</f>
        <v/>
      </c>
      <c r="L1434" s="58" t="str">
        <f>IF(Tabela1[[#This Row],[Modalidade da instituição de ensino]]="","",Percentual!$F$2)</f>
        <v/>
      </c>
      <c r="N1434" s="63" t="str">
        <f>IF(Tabela1[[#This Row],[Nome completo do requerente]]="","",IF(C1434="","",IF(COUNTIF(Percentual!$J$2:'Percentual'!J6420,Percentual!J1431)&gt;1,"0%",VLOOKUP(C1434,Percentual!$A$2:$B$18,2,FALSE))))</f>
        <v/>
      </c>
      <c r="O1434" s="64" t="str">
        <f t="shared" si="89"/>
        <v/>
      </c>
      <c r="P1434" s="65" t="str">
        <f t="shared" si="90"/>
        <v/>
      </c>
      <c r="Q1434" s="64" t="str">
        <f t="shared" si="91"/>
        <v/>
      </c>
      <c r="R1434" s="62" t="str">
        <f t="shared" si="92"/>
        <v/>
      </c>
    </row>
    <row r="1435" spans="1:18" x14ac:dyDescent="0.25">
      <c r="A1435" s="66" t="str">
        <f>IF(B1435&lt;&gt;"", COUNTA($B$5:B1435), "")</f>
        <v/>
      </c>
      <c r="L1435" s="58" t="str">
        <f>IF(Tabela1[[#This Row],[Modalidade da instituição de ensino]]="","",Percentual!$F$2)</f>
        <v/>
      </c>
      <c r="N1435" s="63" t="str">
        <f>IF(Tabela1[[#This Row],[Nome completo do requerente]]="","",IF(C1435="","",IF(COUNTIF(Percentual!$J$2:'Percentual'!J6421,Percentual!J1432)&gt;1,"0%",VLOOKUP(C1435,Percentual!$A$2:$B$18,2,FALSE))))</f>
        <v/>
      </c>
      <c r="O1435" s="64" t="str">
        <f t="shared" si="89"/>
        <v/>
      </c>
      <c r="P1435" s="65" t="str">
        <f t="shared" si="90"/>
        <v/>
      </c>
      <c r="Q1435" s="64" t="str">
        <f t="shared" si="91"/>
        <v/>
      </c>
      <c r="R1435" s="62" t="str">
        <f t="shared" si="92"/>
        <v/>
      </c>
    </row>
    <row r="1436" spans="1:18" x14ac:dyDescent="0.25">
      <c r="A1436" s="66" t="str">
        <f>IF(B1436&lt;&gt;"", COUNTA($B$5:B1436), "")</f>
        <v/>
      </c>
      <c r="L1436" s="58" t="str">
        <f>IF(Tabela1[[#This Row],[Modalidade da instituição de ensino]]="","",Percentual!$F$2)</f>
        <v/>
      </c>
      <c r="N1436" s="63" t="str">
        <f>IF(Tabela1[[#This Row],[Nome completo do requerente]]="","",IF(C1436="","",IF(COUNTIF(Percentual!$J$2:'Percentual'!J6422,Percentual!J1433)&gt;1,"0%",VLOOKUP(C1436,Percentual!$A$2:$B$18,2,FALSE))))</f>
        <v/>
      </c>
      <c r="O1436" s="64" t="str">
        <f t="shared" si="89"/>
        <v/>
      </c>
      <c r="P1436" s="65" t="str">
        <f t="shared" si="90"/>
        <v/>
      </c>
      <c r="Q1436" s="64" t="str">
        <f t="shared" si="91"/>
        <v/>
      </c>
      <c r="R1436" s="62" t="str">
        <f t="shared" si="92"/>
        <v/>
      </c>
    </row>
    <row r="1437" spans="1:18" x14ac:dyDescent="0.25">
      <c r="A1437" s="66" t="str">
        <f>IF(B1437&lt;&gt;"", COUNTA($B$5:B1437), "")</f>
        <v/>
      </c>
      <c r="L1437" s="58" t="str">
        <f>IF(Tabela1[[#This Row],[Modalidade da instituição de ensino]]="","",Percentual!$F$2)</f>
        <v/>
      </c>
      <c r="N1437" s="63" t="str">
        <f>IF(Tabela1[[#This Row],[Nome completo do requerente]]="","",IF(C1437="","",IF(COUNTIF(Percentual!$J$2:'Percentual'!J6423,Percentual!J1434)&gt;1,"0%",VLOOKUP(C1437,Percentual!$A$2:$B$18,2,FALSE))))</f>
        <v/>
      </c>
      <c r="O1437" s="64" t="str">
        <f t="shared" si="89"/>
        <v/>
      </c>
      <c r="P1437" s="65" t="str">
        <f t="shared" si="90"/>
        <v/>
      </c>
      <c r="Q1437" s="64" t="str">
        <f t="shared" si="91"/>
        <v/>
      </c>
      <c r="R1437" s="62" t="str">
        <f t="shared" si="92"/>
        <v/>
      </c>
    </row>
    <row r="1438" spans="1:18" x14ac:dyDescent="0.25">
      <c r="A1438" s="66" t="str">
        <f>IF(B1438&lt;&gt;"", COUNTA($B$5:B1438), "")</f>
        <v/>
      </c>
      <c r="L1438" s="58" t="str">
        <f>IF(Tabela1[[#This Row],[Modalidade da instituição de ensino]]="","",Percentual!$F$2)</f>
        <v/>
      </c>
      <c r="N1438" s="63" t="str">
        <f>IF(Tabela1[[#This Row],[Nome completo do requerente]]="","",IF(C1438="","",IF(COUNTIF(Percentual!$J$2:'Percentual'!J6424,Percentual!J1435)&gt;1,"0%",VLOOKUP(C1438,Percentual!$A$2:$B$18,2,FALSE))))</f>
        <v/>
      </c>
      <c r="O1438" s="64" t="str">
        <f t="shared" si="89"/>
        <v/>
      </c>
      <c r="P1438" s="65" t="str">
        <f t="shared" si="90"/>
        <v/>
      </c>
      <c r="Q1438" s="64" t="str">
        <f t="shared" si="91"/>
        <v/>
      </c>
      <c r="R1438" s="62" t="str">
        <f t="shared" si="92"/>
        <v/>
      </c>
    </row>
    <row r="1439" spans="1:18" x14ac:dyDescent="0.25">
      <c r="A1439" s="66" t="str">
        <f>IF(B1439&lt;&gt;"", COUNTA($B$5:B1439), "")</f>
        <v/>
      </c>
      <c r="L1439" s="58" t="str">
        <f>IF(Tabela1[[#This Row],[Modalidade da instituição de ensino]]="","",Percentual!$F$2)</f>
        <v/>
      </c>
      <c r="N1439" s="63" t="str">
        <f>IF(Tabela1[[#This Row],[Nome completo do requerente]]="","",IF(C1439="","",IF(COUNTIF(Percentual!$J$2:'Percentual'!J6425,Percentual!J1436)&gt;1,"0%",VLOOKUP(C1439,Percentual!$A$2:$B$18,2,FALSE))))</f>
        <v/>
      </c>
      <c r="O1439" s="64" t="str">
        <f t="shared" si="89"/>
        <v/>
      </c>
      <c r="P1439" s="65" t="str">
        <f t="shared" si="90"/>
        <v/>
      </c>
      <c r="Q1439" s="64" t="str">
        <f t="shared" si="91"/>
        <v/>
      </c>
      <c r="R1439" s="62" t="str">
        <f t="shared" si="92"/>
        <v/>
      </c>
    </row>
    <row r="1440" spans="1:18" x14ac:dyDescent="0.25">
      <c r="A1440" s="66" t="str">
        <f>IF(B1440&lt;&gt;"", COUNTA($B$5:B1440), "")</f>
        <v/>
      </c>
      <c r="L1440" s="58" t="str">
        <f>IF(Tabela1[[#This Row],[Modalidade da instituição de ensino]]="","",Percentual!$F$2)</f>
        <v/>
      </c>
      <c r="N1440" s="63" t="str">
        <f>IF(Tabela1[[#This Row],[Nome completo do requerente]]="","",IF(C1440="","",IF(COUNTIF(Percentual!$J$2:'Percentual'!J6426,Percentual!J1437)&gt;1,"0%",VLOOKUP(C1440,Percentual!$A$2:$B$18,2,FALSE))))</f>
        <v/>
      </c>
      <c r="O1440" s="64" t="str">
        <f t="shared" si="89"/>
        <v/>
      </c>
      <c r="P1440" s="65" t="str">
        <f t="shared" si="90"/>
        <v/>
      </c>
      <c r="Q1440" s="64" t="str">
        <f t="shared" si="91"/>
        <v/>
      </c>
      <c r="R1440" s="62" t="str">
        <f t="shared" si="92"/>
        <v/>
      </c>
    </row>
    <row r="1441" spans="1:18" x14ac:dyDescent="0.25">
      <c r="A1441" s="66" t="str">
        <f>IF(B1441&lt;&gt;"", COUNTA($B$5:B1441), "")</f>
        <v/>
      </c>
      <c r="L1441" s="58" t="str">
        <f>IF(Tabela1[[#This Row],[Modalidade da instituição de ensino]]="","",Percentual!$F$2)</f>
        <v/>
      </c>
      <c r="N1441" s="63" t="str">
        <f>IF(Tabela1[[#This Row],[Nome completo do requerente]]="","",IF(C1441="","",IF(COUNTIF(Percentual!$J$2:'Percentual'!J6427,Percentual!J1438)&gt;1,"0%",VLOOKUP(C1441,Percentual!$A$2:$B$18,2,FALSE))))</f>
        <v/>
      </c>
      <c r="O1441" s="64" t="str">
        <f t="shared" si="89"/>
        <v/>
      </c>
      <c r="P1441" s="65" t="str">
        <f t="shared" si="90"/>
        <v/>
      </c>
      <c r="Q1441" s="64" t="str">
        <f t="shared" si="91"/>
        <v/>
      </c>
      <c r="R1441" s="62" t="str">
        <f t="shared" si="92"/>
        <v/>
      </c>
    </row>
    <row r="1442" spans="1:18" x14ac:dyDescent="0.25">
      <c r="A1442" s="66" t="str">
        <f>IF(B1442&lt;&gt;"", COUNTA($B$5:B1442), "")</f>
        <v/>
      </c>
      <c r="L1442" s="58" t="str">
        <f>IF(Tabela1[[#This Row],[Modalidade da instituição de ensino]]="","",Percentual!$F$2)</f>
        <v/>
      </c>
      <c r="N1442" s="63" t="str">
        <f>IF(Tabela1[[#This Row],[Nome completo do requerente]]="","",IF(C1442="","",IF(COUNTIF(Percentual!$J$2:'Percentual'!J6428,Percentual!J1439)&gt;1,"0%",VLOOKUP(C1442,Percentual!$A$2:$B$18,2,FALSE))))</f>
        <v/>
      </c>
      <c r="O1442" s="64" t="str">
        <f t="shared" si="89"/>
        <v/>
      </c>
      <c r="P1442" s="65" t="str">
        <f t="shared" si="90"/>
        <v/>
      </c>
      <c r="Q1442" s="64" t="str">
        <f t="shared" si="91"/>
        <v/>
      </c>
      <c r="R1442" s="62" t="str">
        <f t="shared" si="92"/>
        <v/>
      </c>
    </row>
    <row r="1443" spans="1:18" x14ac:dyDescent="0.25">
      <c r="A1443" s="66" t="str">
        <f>IF(B1443&lt;&gt;"", COUNTA($B$5:B1443), "")</f>
        <v/>
      </c>
      <c r="L1443" s="58" t="str">
        <f>IF(Tabela1[[#This Row],[Modalidade da instituição de ensino]]="","",Percentual!$F$2)</f>
        <v/>
      </c>
      <c r="N1443" s="63" t="str">
        <f>IF(Tabela1[[#This Row],[Nome completo do requerente]]="","",IF(C1443="","",IF(COUNTIF(Percentual!$J$2:'Percentual'!J6429,Percentual!J1440)&gt;1,"0%",VLOOKUP(C1443,Percentual!$A$2:$B$18,2,FALSE))))</f>
        <v/>
      </c>
      <c r="O1443" s="64" t="str">
        <f t="shared" si="89"/>
        <v/>
      </c>
      <c r="P1443" s="65" t="str">
        <f t="shared" si="90"/>
        <v/>
      </c>
      <c r="Q1443" s="64" t="str">
        <f t="shared" si="91"/>
        <v/>
      </c>
      <c r="R1443" s="62" t="str">
        <f t="shared" si="92"/>
        <v/>
      </c>
    </row>
    <row r="1444" spans="1:18" x14ac:dyDescent="0.25">
      <c r="A1444" s="66" t="str">
        <f>IF(B1444&lt;&gt;"", COUNTA($B$5:B1444), "")</f>
        <v/>
      </c>
      <c r="L1444" s="58" t="str">
        <f>IF(Tabela1[[#This Row],[Modalidade da instituição de ensino]]="","",Percentual!$F$2)</f>
        <v/>
      </c>
      <c r="N1444" s="63" t="str">
        <f>IF(Tabela1[[#This Row],[Nome completo do requerente]]="","",IF(C1444="","",IF(COUNTIF(Percentual!$J$2:'Percentual'!J6430,Percentual!J1441)&gt;1,"0%",VLOOKUP(C1444,Percentual!$A$2:$B$18,2,FALSE))))</f>
        <v/>
      </c>
      <c r="O1444" s="64" t="str">
        <f t="shared" si="89"/>
        <v/>
      </c>
      <c r="P1444" s="65" t="str">
        <f t="shared" si="90"/>
        <v/>
      </c>
      <c r="Q1444" s="64" t="str">
        <f t="shared" si="91"/>
        <v/>
      </c>
      <c r="R1444" s="62" t="str">
        <f t="shared" si="92"/>
        <v/>
      </c>
    </row>
    <row r="1445" spans="1:18" x14ac:dyDescent="0.25">
      <c r="A1445" s="66" t="str">
        <f>IF(B1445&lt;&gt;"", COUNTA($B$5:B1445), "")</f>
        <v/>
      </c>
      <c r="L1445" s="58" t="str">
        <f>IF(Tabela1[[#This Row],[Modalidade da instituição de ensino]]="","",Percentual!$F$2)</f>
        <v/>
      </c>
      <c r="N1445" s="63" t="str">
        <f>IF(Tabela1[[#This Row],[Nome completo do requerente]]="","",IF(C1445="","",IF(COUNTIF(Percentual!$J$2:'Percentual'!J6431,Percentual!J1442)&gt;1,"0%",VLOOKUP(C1445,Percentual!$A$2:$B$18,2,FALSE))))</f>
        <v/>
      </c>
      <c r="O1445" s="64" t="str">
        <f t="shared" si="89"/>
        <v/>
      </c>
      <c r="P1445" s="65" t="str">
        <f t="shared" si="90"/>
        <v/>
      </c>
      <c r="Q1445" s="64" t="str">
        <f t="shared" si="91"/>
        <v/>
      </c>
      <c r="R1445" s="62" t="str">
        <f t="shared" si="92"/>
        <v/>
      </c>
    </row>
    <row r="1446" spans="1:18" x14ac:dyDescent="0.25">
      <c r="A1446" s="66" t="str">
        <f>IF(B1446&lt;&gt;"", COUNTA($B$5:B1446), "")</f>
        <v/>
      </c>
      <c r="L1446" s="58" t="str">
        <f>IF(Tabela1[[#This Row],[Modalidade da instituição de ensino]]="","",Percentual!$F$2)</f>
        <v/>
      </c>
      <c r="N1446" s="63" t="str">
        <f>IF(Tabela1[[#This Row],[Nome completo do requerente]]="","",IF(C1446="","",IF(COUNTIF(Percentual!$J$2:'Percentual'!J6432,Percentual!J1443)&gt;1,"0%",VLOOKUP(C1446,Percentual!$A$2:$B$18,2,FALSE))))</f>
        <v/>
      </c>
      <c r="O1446" s="64" t="str">
        <f t="shared" si="89"/>
        <v/>
      </c>
      <c r="P1446" s="65" t="str">
        <f t="shared" si="90"/>
        <v/>
      </c>
      <c r="Q1446" s="64" t="str">
        <f t="shared" si="91"/>
        <v/>
      </c>
      <c r="R1446" s="62" t="str">
        <f t="shared" si="92"/>
        <v/>
      </c>
    </row>
    <row r="1447" spans="1:18" x14ac:dyDescent="0.25">
      <c r="A1447" s="66" t="str">
        <f>IF(B1447&lt;&gt;"", COUNTA($B$5:B1447), "")</f>
        <v/>
      </c>
      <c r="L1447" s="58" t="str">
        <f>IF(Tabela1[[#This Row],[Modalidade da instituição de ensino]]="","",Percentual!$F$2)</f>
        <v/>
      </c>
      <c r="N1447" s="63" t="str">
        <f>IF(Tabela1[[#This Row],[Nome completo do requerente]]="","",IF(C1447="","",IF(COUNTIF(Percentual!$J$2:'Percentual'!J6433,Percentual!J1444)&gt;1,"0%",VLOOKUP(C1447,Percentual!$A$2:$B$18,2,FALSE))))</f>
        <v/>
      </c>
      <c r="O1447" s="64" t="str">
        <f t="shared" si="89"/>
        <v/>
      </c>
      <c r="P1447" s="65" t="str">
        <f t="shared" si="90"/>
        <v/>
      </c>
      <c r="Q1447" s="64" t="str">
        <f t="shared" si="91"/>
        <v/>
      </c>
      <c r="R1447" s="62" t="str">
        <f t="shared" si="92"/>
        <v/>
      </c>
    </row>
    <row r="1448" spans="1:18" x14ac:dyDescent="0.25">
      <c r="A1448" s="66" t="str">
        <f>IF(B1448&lt;&gt;"", COUNTA($B$5:B1448), "")</f>
        <v/>
      </c>
      <c r="L1448" s="58" t="str">
        <f>IF(Tabela1[[#This Row],[Modalidade da instituição de ensino]]="","",Percentual!$F$2)</f>
        <v/>
      </c>
      <c r="N1448" s="63" t="str">
        <f>IF(Tabela1[[#This Row],[Nome completo do requerente]]="","",IF(C1448="","",IF(COUNTIF(Percentual!$J$2:'Percentual'!J6434,Percentual!J1445)&gt;1,"0%",VLOOKUP(C1448,Percentual!$A$2:$B$18,2,FALSE))))</f>
        <v/>
      </c>
      <c r="O1448" s="64" t="str">
        <f t="shared" si="89"/>
        <v/>
      </c>
      <c r="P1448" s="65" t="str">
        <f t="shared" si="90"/>
        <v/>
      </c>
      <c r="Q1448" s="64" t="str">
        <f t="shared" si="91"/>
        <v/>
      </c>
      <c r="R1448" s="62" t="str">
        <f t="shared" si="92"/>
        <v/>
      </c>
    </row>
    <row r="1449" spans="1:18" x14ac:dyDescent="0.25">
      <c r="A1449" s="66" t="str">
        <f>IF(B1449&lt;&gt;"", COUNTA($B$5:B1449), "")</f>
        <v/>
      </c>
      <c r="L1449" s="58" t="str">
        <f>IF(Tabela1[[#This Row],[Modalidade da instituição de ensino]]="","",Percentual!$F$2)</f>
        <v/>
      </c>
      <c r="N1449" s="63" t="str">
        <f>IF(Tabela1[[#This Row],[Nome completo do requerente]]="","",IF(C1449="","",IF(COUNTIF(Percentual!$J$2:'Percentual'!J6435,Percentual!J1446)&gt;1,"0%",VLOOKUP(C1449,Percentual!$A$2:$B$18,2,FALSE))))</f>
        <v/>
      </c>
      <c r="O1449" s="64" t="str">
        <f t="shared" si="89"/>
        <v/>
      </c>
      <c r="P1449" s="65" t="str">
        <f t="shared" si="90"/>
        <v/>
      </c>
      <c r="Q1449" s="64" t="str">
        <f t="shared" si="91"/>
        <v/>
      </c>
      <c r="R1449" s="62" t="str">
        <f t="shared" si="92"/>
        <v/>
      </c>
    </row>
    <row r="1450" spans="1:18" x14ac:dyDescent="0.25">
      <c r="A1450" s="66" t="str">
        <f>IF(B1450&lt;&gt;"", COUNTA($B$5:B1450), "")</f>
        <v/>
      </c>
      <c r="L1450" s="58" t="str">
        <f>IF(Tabela1[[#This Row],[Modalidade da instituição de ensino]]="","",Percentual!$F$2)</f>
        <v/>
      </c>
      <c r="N1450" s="63" t="str">
        <f>IF(Tabela1[[#This Row],[Nome completo do requerente]]="","",IF(C1450="","",IF(COUNTIF(Percentual!$J$2:'Percentual'!J6436,Percentual!J1447)&gt;1,"0%",VLOOKUP(C1450,Percentual!$A$2:$B$18,2,FALSE))))</f>
        <v/>
      </c>
      <c r="O1450" s="64" t="str">
        <f t="shared" si="89"/>
        <v/>
      </c>
      <c r="P1450" s="65" t="str">
        <f t="shared" si="90"/>
        <v/>
      </c>
      <c r="Q1450" s="64" t="str">
        <f t="shared" si="91"/>
        <v/>
      </c>
      <c r="R1450" s="62" t="str">
        <f t="shared" si="92"/>
        <v/>
      </c>
    </row>
    <row r="1451" spans="1:18" x14ac:dyDescent="0.25">
      <c r="A1451" s="66" t="str">
        <f>IF(B1451&lt;&gt;"", COUNTA($B$5:B1451), "")</f>
        <v/>
      </c>
      <c r="L1451" s="58" t="str">
        <f>IF(Tabela1[[#This Row],[Modalidade da instituição de ensino]]="","",Percentual!$F$2)</f>
        <v/>
      </c>
      <c r="N1451" s="63" t="str">
        <f>IF(Tabela1[[#This Row],[Nome completo do requerente]]="","",IF(C1451="","",IF(COUNTIF(Percentual!$J$2:'Percentual'!J6437,Percentual!J1448)&gt;1,"0%",VLOOKUP(C1451,Percentual!$A$2:$B$18,2,FALSE))))</f>
        <v/>
      </c>
      <c r="O1451" s="64" t="str">
        <f t="shared" si="89"/>
        <v/>
      </c>
      <c r="P1451" s="65" t="str">
        <f t="shared" si="90"/>
        <v/>
      </c>
      <c r="Q1451" s="64" t="str">
        <f t="shared" si="91"/>
        <v/>
      </c>
      <c r="R1451" s="62" t="str">
        <f t="shared" si="92"/>
        <v/>
      </c>
    </row>
    <row r="1452" spans="1:18" x14ac:dyDescent="0.25">
      <c r="A1452" s="66" t="str">
        <f>IF(B1452&lt;&gt;"", COUNTA($B$5:B1452), "")</f>
        <v/>
      </c>
      <c r="L1452" s="58" t="str">
        <f>IF(Tabela1[[#This Row],[Modalidade da instituição de ensino]]="","",Percentual!$F$2)</f>
        <v/>
      </c>
      <c r="N1452" s="63" t="str">
        <f>IF(Tabela1[[#This Row],[Nome completo do requerente]]="","",IF(C1452="","",IF(COUNTIF(Percentual!$J$2:'Percentual'!J6438,Percentual!J1449)&gt;1,"0%",VLOOKUP(C1452,Percentual!$A$2:$B$18,2,FALSE))))</f>
        <v/>
      </c>
      <c r="O1452" s="64" t="str">
        <f t="shared" si="89"/>
        <v/>
      </c>
      <c r="P1452" s="65" t="str">
        <f t="shared" si="90"/>
        <v/>
      </c>
      <c r="Q1452" s="64" t="str">
        <f t="shared" si="91"/>
        <v/>
      </c>
      <c r="R1452" s="62" t="str">
        <f t="shared" si="92"/>
        <v/>
      </c>
    </row>
    <row r="1453" spans="1:18" x14ac:dyDescent="0.25">
      <c r="A1453" s="66" t="str">
        <f>IF(B1453&lt;&gt;"", COUNTA($B$5:B1453), "")</f>
        <v/>
      </c>
      <c r="L1453" s="58" t="str">
        <f>IF(Tabela1[[#This Row],[Modalidade da instituição de ensino]]="","",Percentual!$F$2)</f>
        <v/>
      </c>
      <c r="N1453" s="63" t="str">
        <f>IF(Tabela1[[#This Row],[Nome completo do requerente]]="","",IF(C1453="","",IF(COUNTIF(Percentual!$J$2:'Percentual'!J6439,Percentual!J1450)&gt;1,"0%",VLOOKUP(C1453,Percentual!$A$2:$B$18,2,FALSE))))</f>
        <v/>
      </c>
      <c r="O1453" s="64" t="str">
        <f t="shared" si="89"/>
        <v/>
      </c>
      <c r="P1453" s="65" t="str">
        <f t="shared" si="90"/>
        <v/>
      </c>
      <c r="Q1453" s="64" t="str">
        <f t="shared" si="91"/>
        <v/>
      </c>
      <c r="R1453" s="62" t="str">
        <f t="shared" si="92"/>
        <v/>
      </c>
    </row>
    <row r="1454" spans="1:18" x14ac:dyDescent="0.25">
      <c r="A1454" s="66" t="str">
        <f>IF(B1454&lt;&gt;"", COUNTA($B$5:B1454), "")</f>
        <v/>
      </c>
      <c r="L1454" s="58" t="str">
        <f>IF(Tabela1[[#This Row],[Modalidade da instituição de ensino]]="","",Percentual!$F$2)</f>
        <v/>
      </c>
      <c r="N1454" s="63" t="str">
        <f>IF(Tabela1[[#This Row],[Nome completo do requerente]]="","",IF(C1454="","",IF(COUNTIF(Percentual!$J$2:'Percentual'!J6440,Percentual!J1451)&gt;1,"0%",VLOOKUP(C1454,Percentual!$A$2:$B$18,2,FALSE))))</f>
        <v/>
      </c>
      <c r="O1454" s="64" t="str">
        <f t="shared" si="89"/>
        <v/>
      </c>
      <c r="P1454" s="65" t="str">
        <f t="shared" si="90"/>
        <v/>
      </c>
      <c r="Q1454" s="64" t="str">
        <f t="shared" si="91"/>
        <v/>
      </c>
      <c r="R1454" s="62" t="str">
        <f t="shared" si="92"/>
        <v/>
      </c>
    </row>
    <row r="1455" spans="1:18" x14ac:dyDescent="0.25">
      <c r="A1455" s="66" t="str">
        <f>IF(B1455&lt;&gt;"", COUNTA($B$5:B1455), "")</f>
        <v/>
      </c>
      <c r="L1455" s="58" t="str">
        <f>IF(Tabela1[[#This Row],[Modalidade da instituição de ensino]]="","",Percentual!$F$2)</f>
        <v/>
      </c>
      <c r="N1455" s="63" t="str">
        <f>IF(Tabela1[[#This Row],[Nome completo do requerente]]="","",IF(C1455="","",IF(COUNTIF(Percentual!$J$2:'Percentual'!J6441,Percentual!J1452)&gt;1,"0%",VLOOKUP(C1455,Percentual!$A$2:$B$18,2,FALSE))))</f>
        <v/>
      </c>
      <c r="O1455" s="64" t="str">
        <f t="shared" si="89"/>
        <v/>
      </c>
      <c r="P1455" s="65" t="str">
        <f t="shared" si="90"/>
        <v/>
      </c>
      <c r="Q1455" s="64" t="str">
        <f t="shared" si="91"/>
        <v/>
      </c>
      <c r="R1455" s="62" t="str">
        <f t="shared" si="92"/>
        <v/>
      </c>
    </row>
    <row r="1456" spans="1:18" x14ac:dyDescent="0.25">
      <c r="A1456" s="66" t="str">
        <f>IF(B1456&lt;&gt;"", COUNTA($B$5:B1456), "")</f>
        <v/>
      </c>
      <c r="L1456" s="58" t="str">
        <f>IF(Tabela1[[#This Row],[Modalidade da instituição de ensino]]="","",Percentual!$F$2)</f>
        <v/>
      </c>
      <c r="N1456" s="63" t="str">
        <f>IF(Tabela1[[#This Row],[Nome completo do requerente]]="","",IF(C1456="","",IF(COUNTIF(Percentual!$J$2:'Percentual'!J6442,Percentual!J1453)&gt;1,"0%",VLOOKUP(C1456,Percentual!$A$2:$B$18,2,FALSE))))</f>
        <v/>
      </c>
      <c r="O1456" s="64" t="str">
        <f t="shared" si="89"/>
        <v/>
      </c>
      <c r="P1456" s="65" t="str">
        <f t="shared" si="90"/>
        <v/>
      </c>
      <c r="Q1456" s="64" t="str">
        <f t="shared" si="91"/>
        <v/>
      </c>
      <c r="R1456" s="62" t="str">
        <f t="shared" si="92"/>
        <v/>
      </c>
    </row>
    <row r="1457" spans="1:18" x14ac:dyDescent="0.25">
      <c r="A1457" s="66" t="str">
        <f>IF(B1457&lt;&gt;"", COUNTA($B$5:B1457), "")</f>
        <v/>
      </c>
      <c r="L1457" s="58" t="str">
        <f>IF(Tabela1[[#This Row],[Modalidade da instituição de ensino]]="","",Percentual!$F$2)</f>
        <v/>
      </c>
      <c r="N1457" s="63" t="str">
        <f>IF(Tabela1[[#This Row],[Nome completo do requerente]]="","",IF(C1457="","",IF(COUNTIF(Percentual!$J$2:'Percentual'!J6443,Percentual!J1454)&gt;1,"0%",VLOOKUP(C1457,Percentual!$A$2:$B$18,2,FALSE))))</f>
        <v/>
      </c>
      <c r="O1457" s="64" t="str">
        <f t="shared" si="89"/>
        <v/>
      </c>
      <c r="P1457" s="65" t="str">
        <f t="shared" si="90"/>
        <v/>
      </c>
      <c r="Q1457" s="64" t="str">
        <f t="shared" si="91"/>
        <v/>
      </c>
      <c r="R1457" s="62" t="str">
        <f t="shared" si="92"/>
        <v/>
      </c>
    </row>
    <row r="1458" spans="1:18" x14ac:dyDescent="0.25">
      <c r="A1458" s="66" t="str">
        <f>IF(B1458&lt;&gt;"", COUNTA($B$5:B1458), "")</f>
        <v/>
      </c>
      <c r="L1458" s="58" t="str">
        <f>IF(Tabela1[[#This Row],[Modalidade da instituição de ensino]]="","",Percentual!$F$2)</f>
        <v/>
      </c>
      <c r="N1458" s="63" t="str">
        <f>IF(Tabela1[[#This Row],[Nome completo do requerente]]="","",IF(C1458="","",IF(COUNTIF(Percentual!$J$2:'Percentual'!J6444,Percentual!J1455)&gt;1,"0%",VLOOKUP(C1458,Percentual!$A$2:$B$18,2,FALSE))))</f>
        <v/>
      </c>
      <c r="O1458" s="64" t="str">
        <f t="shared" si="89"/>
        <v/>
      </c>
      <c r="P1458" s="65" t="str">
        <f t="shared" si="90"/>
        <v/>
      </c>
      <c r="Q1458" s="64" t="str">
        <f t="shared" si="91"/>
        <v/>
      </c>
      <c r="R1458" s="62" t="str">
        <f t="shared" si="92"/>
        <v/>
      </c>
    </row>
    <row r="1459" spans="1:18" x14ac:dyDescent="0.25">
      <c r="A1459" s="66" t="str">
        <f>IF(B1459&lt;&gt;"", COUNTA($B$5:B1459), "")</f>
        <v/>
      </c>
      <c r="L1459" s="58" t="str">
        <f>IF(Tabela1[[#This Row],[Modalidade da instituição de ensino]]="","",Percentual!$F$2)</f>
        <v/>
      </c>
      <c r="N1459" s="63" t="str">
        <f>IF(Tabela1[[#This Row],[Nome completo do requerente]]="","",IF(C1459="","",IF(COUNTIF(Percentual!$J$2:'Percentual'!J6445,Percentual!J1456)&gt;1,"0%",VLOOKUP(C1459,Percentual!$A$2:$B$18,2,FALSE))))</f>
        <v/>
      </c>
      <c r="O1459" s="64" t="str">
        <f t="shared" si="89"/>
        <v/>
      </c>
      <c r="P1459" s="65" t="str">
        <f t="shared" si="90"/>
        <v/>
      </c>
      <c r="Q1459" s="64" t="str">
        <f t="shared" si="91"/>
        <v/>
      </c>
      <c r="R1459" s="62" t="str">
        <f t="shared" si="92"/>
        <v/>
      </c>
    </row>
    <row r="1460" spans="1:18" x14ac:dyDescent="0.25">
      <c r="A1460" s="66" t="str">
        <f>IF(B1460&lt;&gt;"", COUNTA($B$5:B1460), "")</f>
        <v/>
      </c>
      <c r="L1460" s="58" t="str">
        <f>IF(Tabela1[[#This Row],[Modalidade da instituição de ensino]]="","",Percentual!$F$2)</f>
        <v/>
      </c>
      <c r="N1460" s="63" t="str">
        <f>IF(Tabela1[[#This Row],[Nome completo do requerente]]="","",IF(C1460="","",IF(COUNTIF(Percentual!$J$2:'Percentual'!J6446,Percentual!J1457)&gt;1,"0%",VLOOKUP(C1460,Percentual!$A$2:$B$18,2,FALSE))))</f>
        <v/>
      </c>
      <c r="O1460" s="64" t="str">
        <f t="shared" si="89"/>
        <v/>
      </c>
      <c r="P1460" s="65" t="str">
        <f t="shared" si="90"/>
        <v/>
      </c>
      <c r="Q1460" s="64" t="str">
        <f t="shared" si="91"/>
        <v/>
      </c>
      <c r="R1460" s="62" t="str">
        <f t="shared" si="92"/>
        <v/>
      </c>
    </row>
    <row r="1461" spans="1:18" x14ac:dyDescent="0.25">
      <c r="A1461" s="66" t="str">
        <f>IF(B1461&lt;&gt;"", COUNTA($B$5:B1461), "")</f>
        <v/>
      </c>
      <c r="L1461" s="58" t="str">
        <f>IF(Tabela1[[#This Row],[Modalidade da instituição de ensino]]="","",Percentual!$F$2)</f>
        <v/>
      </c>
      <c r="N1461" s="63" t="str">
        <f>IF(Tabela1[[#This Row],[Nome completo do requerente]]="","",IF(C1461="","",IF(COUNTIF(Percentual!$J$2:'Percentual'!J6447,Percentual!J1458)&gt;1,"0%",VLOOKUP(C1461,Percentual!$A$2:$B$18,2,FALSE))))</f>
        <v/>
      </c>
      <c r="O1461" s="64" t="str">
        <f t="shared" si="89"/>
        <v/>
      </c>
      <c r="P1461" s="65" t="str">
        <f t="shared" si="90"/>
        <v/>
      </c>
      <c r="Q1461" s="64" t="str">
        <f t="shared" si="91"/>
        <v/>
      </c>
      <c r="R1461" s="62" t="str">
        <f t="shared" si="92"/>
        <v/>
      </c>
    </row>
    <row r="1462" spans="1:18" x14ac:dyDescent="0.25">
      <c r="A1462" s="66" t="str">
        <f>IF(B1462&lt;&gt;"", COUNTA($B$5:B1462), "")</f>
        <v/>
      </c>
      <c r="L1462" s="58" t="str">
        <f>IF(Tabela1[[#This Row],[Modalidade da instituição de ensino]]="","",Percentual!$F$2)</f>
        <v/>
      </c>
      <c r="N1462" s="63" t="str">
        <f>IF(Tabela1[[#This Row],[Nome completo do requerente]]="","",IF(C1462="","",IF(COUNTIF(Percentual!$J$2:'Percentual'!J6448,Percentual!J1459)&gt;1,"0%",VLOOKUP(C1462,Percentual!$A$2:$B$18,2,FALSE))))</f>
        <v/>
      </c>
      <c r="O1462" s="64" t="str">
        <f t="shared" si="89"/>
        <v/>
      </c>
      <c r="P1462" s="65" t="str">
        <f t="shared" si="90"/>
        <v/>
      </c>
      <c r="Q1462" s="64" t="str">
        <f t="shared" si="91"/>
        <v/>
      </c>
      <c r="R1462" s="62" t="str">
        <f t="shared" si="92"/>
        <v/>
      </c>
    </row>
    <row r="1463" spans="1:18" x14ac:dyDescent="0.25">
      <c r="A1463" s="66" t="str">
        <f>IF(B1463&lt;&gt;"", COUNTA($B$5:B1463), "")</f>
        <v/>
      </c>
      <c r="L1463" s="58" t="str">
        <f>IF(Tabela1[[#This Row],[Modalidade da instituição de ensino]]="","",Percentual!$F$2)</f>
        <v/>
      </c>
      <c r="N1463" s="63" t="str">
        <f>IF(Tabela1[[#This Row],[Nome completo do requerente]]="","",IF(C1463="","",IF(COUNTIF(Percentual!$J$2:'Percentual'!J6449,Percentual!J1460)&gt;1,"0%",VLOOKUP(C1463,Percentual!$A$2:$B$18,2,FALSE))))</f>
        <v/>
      </c>
      <c r="O1463" s="64" t="str">
        <f t="shared" si="89"/>
        <v/>
      </c>
      <c r="P1463" s="65" t="str">
        <f t="shared" si="90"/>
        <v/>
      </c>
      <c r="Q1463" s="64" t="str">
        <f t="shared" si="91"/>
        <v/>
      </c>
      <c r="R1463" s="62" t="str">
        <f t="shared" si="92"/>
        <v/>
      </c>
    </row>
    <row r="1464" spans="1:18" x14ac:dyDescent="0.25">
      <c r="A1464" s="66" t="str">
        <f>IF(B1464&lt;&gt;"", COUNTA($B$5:B1464), "")</f>
        <v/>
      </c>
      <c r="L1464" s="58" t="str">
        <f>IF(Tabela1[[#This Row],[Modalidade da instituição de ensino]]="","",Percentual!$F$2)</f>
        <v/>
      </c>
      <c r="N1464" s="63" t="str">
        <f>IF(Tabela1[[#This Row],[Nome completo do requerente]]="","",IF(C1464="","",IF(COUNTIF(Percentual!$J$2:'Percentual'!J6450,Percentual!J1461)&gt;1,"0%",VLOOKUP(C1464,Percentual!$A$2:$B$18,2,FALSE))))</f>
        <v/>
      </c>
      <c r="O1464" s="64" t="str">
        <f t="shared" si="89"/>
        <v/>
      </c>
      <c r="P1464" s="65" t="str">
        <f t="shared" si="90"/>
        <v/>
      </c>
      <c r="Q1464" s="64" t="str">
        <f t="shared" si="91"/>
        <v/>
      </c>
      <c r="R1464" s="62" t="str">
        <f t="shared" si="92"/>
        <v/>
      </c>
    </row>
    <row r="1465" spans="1:18" x14ac:dyDescent="0.25">
      <c r="A1465" s="66" t="str">
        <f>IF(B1465&lt;&gt;"", COUNTA($B$5:B1465), "")</f>
        <v/>
      </c>
      <c r="L1465" s="58" t="str">
        <f>IF(Tabela1[[#This Row],[Modalidade da instituição de ensino]]="","",Percentual!$F$2)</f>
        <v/>
      </c>
      <c r="N1465" s="63" t="str">
        <f>IF(Tabela1[[#This Row],[Nome completo do requerente]]="","",IF(C1465="","",IF(COUNTIF(Percentual!$J$2:'Percentual'!J6451,Percentual!J1462)&gt;1,"0%",VLOOKUP(C1465,Percentual!$A$2:$B$18,2,FALSE))))</f>
        <v/>
      </c>
      <c r="O1465" s="64" t="str">
        <f t="shared" si="89"/>
        <v/>
      </c>
      <c r="P1465" s="65" t="str">
        <f t="shared" si="90"/>
        <v/>
      </c>
      <c r="Q1465" s="64" t="str">
        <f t="shared" si="91"/>
        <v/>
      </c>
      <c r="R1465" s="62" t="str">
        <f t="shared" si="92"/>
        <v/>
      </c>
    </row>
    <row r="1466" spans="1:18" x14ac:dyDescent="0.25">
      <c r="A1466" s="66" t="str">
        <f>IF(B1466&lt;&gt;"", COUNTA($B$5:B1466), "")</f>
        <v/>
      </c>
      <c r="L1466" s="58" t="str">
        <f>IF(Tabela1[[#This Row],[Modalidade da instituição de ensino]]="","",Percentual!$F$2)</f>
        <v/>
      </c>
      <c r="N1466" s="63" t="str">
        <f>IF(Tabela1[[#This Row],[Nome completo do requerente]]="","",IF(C1466="","",IF(COUNTIF(Percentual!$J$2:'Percentual'!J6452,Percentual!J1463)&gt;1,"0%",VLOOKUP(C1466,Percentual!$A$2:$B$18,2,FALSE))))</f>
        <v/>
      </c>
      <c r="O1466" s="64" t="str">
        <f t="shared" si="89"/>
        <v/>
      </c>
      <c r="P1466" s="65" t="str">
        <f t="shared" si="90"/>
        <v/>
      </c>
      <c r="Q1466" s="64" t="str">
        <f t="shared" si="91"/>
        <v/>
      </c>
      <c r="R1466" s="62" t="str">
        <f t="shared" si="92"/>
        <v/>
      </c>
    </row>
    <row r="1467" spans="1:18" x14ac:dyDescent="0.25">
      <c r="A1467" s="66" t="str">
        <f>IF(B1467&lt;&gt;"", COUNTA($B$5:B1467), "")</f>
        <v/>
      </c>
      <c r="L1467" s="58" t="str">
        <f>IF(Tabela1[[#This Row],[Modalidade da instituição de ensino]]="","",Percentual!$F$2)</f>
        <v/>
      </c>
      <c r="N1467" s="63" t="str">
        <f>IF(Tabela1[[#This Row],[Nome completo do requerente]]="","",IF(C1467="","",IF(COUNTIF(Percentual!$J$2:'Percentual'!J6453,Percentual!J1464)&gt;1,"0%",VLOOKUP(C1467,Percentual!$A$2:$B$18,2,FALSE))))</f>
        <v/>
      </c>
      <c r="O1467" s="64" t="str">
        <f t="shared" si="89"/>
        <v/>
      </c>
      <c r="P1467" s="65" t="str">
        <f t="shared" si="90"/>
        <v/>
      </c>
      <c r="Q1467" s="64" t="str">
        <f t="shared" si="91"/>
        <v/>
      </c>
      <c r="R1467" s="62" t="str">
        <f t="shared" si="92"/>
        <v/>
      </c>
    </row>
    <row r="1468" spans="1:18" x14ac:dyDescent="0.25">
      <c r="A1468" s="66" t="str">
        <f>IF(B1468&lt;&gt;"", COUNTA($B$5:B1468), "")</f>
        <v/>
      </c>
      <c r="L1468" s="58" t="str">
        <f>IF(Tabela1[[#This Row],[Modalidade da instituição de ensino]]="","",Percentual!$F$2)</f>
        <v/>
      </c>
      <c r="N1468" s="63" t="str">
        <f>IF(Tabela1[[#This Row],[Nome completo do requerente]]="","",IF(C1468="","",IF(COUNTIF(Percentual!$J$2:'Percentual'!J6454,Percentual!J1465)&gt;1,"0%",VLOOKUP(C1468,Percentual!$A$2:$B$18,2,FALSE))))</f>
        <v/>
      </c>
      <c r="O1468" s="64" t="str">
        <f t="shared" si="89"/>
        <v/>
      </c>
      <c r="P1468" s="65" t="str">
        <f t="shared" si="90"/>
        <v/>
      </c>
      <c r="Q1468" s="64" t="str">
        <f t="shared" si="91"/>
        <v/>
      </c>
      <c r="R1468" s="62" t="str">
        <f t="shared" si="92"/>
        <v/>
      </c>
    </row>
    <row r="1469" spans="1:18" x14ac:dyDescent="0.25">
      <c r="A1469" s="66" t="str">
        <f>IF(B1469&lt;&gt;"", COUNTA($B$5:B1469), "")</f>
        <v/>
      </c>
      <c r="L1469" s="58" t="str">
        <f>IF(Tabela1[[#This Row],[Modalidade da instituição de ensino]]="","",Percentual!$F$2)</f>
        <v/>
      </c>
      <c r="N1469" s="63" t="str">
        <f>IF(Tabela1[[#This Row],[Nome completo do requerente]]="","",IF(C1469="","",IF(COUNTIF(Percentual!$J$2:'Percentual'!J6455,Percentual!J1466)&gt;1,"0%",VLOOKUP(C1469,Percentual!$A$2:$B$18,2,FALSE))))</f>
        <v/>
      </c>
      <c r="O1469" s="64" t="str">
        <f t="shared" si="89"/>
        <v/>
      </c>
      <c r="P1469" s="65" t="str">
        <f t="shared" si="90"/>
        <v/>
      </c>
      <c r="Q1469" s="64" t="str">
        <f t="shared" si="91"/>
        <v/>
      </c>
      <c r="R1469" s="62" t="str">
        <f t="shared" si="92"/>
        <v/>
      </c>
    </row>
    <row r="1470" spans="1:18" x14ac:dyDescent="0.25">
      <c r="A1470" s="66" t="str">
        <f>IF(B1470&lt;&gt;"", COUNTA($B$5:B1470), "")</f>
        <v/>
      </c>
      <c r="L1470" s="58" t="str">
        <f>IF(Tabela1[[#This Row],[Modalidade da instituição de ensino]]="","",Percentual!$F$2)</f>
        <v/>
      </c>
      <c r="N1470" s="63" t="str">
        <f>IF(Tabela1[[#This Row],[Nome completo do requerente]]="","",IF(C1470="","",IF(COUNTIF(Percentual!$J$2:'Percentual'!J6456,Percentual!J1467)&gt;1,"0%",VLOOKUP(C1470,Percentual!$A$2:$B$18,2,FALSE))))</f>
        <v/>
      </c>
      <c r="O1470" s="64" t="str">
        <f t="shared" si="89"/>
        <v/>
      </c>
      <c r="P1470" s="65" t="str">
        <f t="shared" si="90"/>
        <v/>
      </c>
      <c r="Q1470" s="64" t="str">
        <f t="shared" si="91"/>
        <v/>
      </c>
      <c r="R1470" s="62" t="str">
        <f t="shared" si="92"/>
        <v/>
      </c>
    </row>
    <row r="1471" spans="1:18" x14ac:dyDescent="0.25">
      <c r="A1471" s="66" t="str">
        <f>IF(B1471&lt;&gt;"", COUNTA($B$5:B1471), "")</f>
        <v/>
      </c>
      <c r="L1471" s="58" t="str">
        <f>IF(Tabela1[[#This Row],[Modalidade da instituição de ensino]]="","",Percentual!$F$2)</f>
        <v/>
      </c>
      <c r="N1471" s="63" t="str">
        <f>IF(Tabela1[[#This Row],[Nome completo do requerente]]="","",IF(C1471="","",IF(COUNTIF(Percentual!$J$2:'Percentual'!J6457,Percentual!J1468)&gt;1,"0%",VLOOKUP(C1471,Percentual!$A$2:$B$18,2,FALSE))))</f>
        <v/>
      </c>
      <c r="O1471" s="64" t="str">
        <f t="shared" si="89"/>
        <v/>
      </c>
      <c r="P1471" s="65" t="str">
        <f t="shared" si="90"/>
        <v/>
      </c>
      <c r="Q1471" s="64" t="str">
        <f t="shared" si="91"/>
        <v/>
      </c>
      <c r="R1471" s="62" t="str">
        <f t="shared" si="92"/>
        <v/>
      </c>
    </row>
    <row r="1472" spans="1:18" x14ac:dyDescent="0.25">
      <c r="A1472" s="66" t="str">
        <f>IF(B1472&lt;&gt;"", COUNTA($B$5:B1472), "")</f>
        <v/>
      </c>
      <c r="L1472" s="58" t="str">
        <f>IF(Tabela1[[#This Row],[Modalidade da instituição de ensino]]="","",Percentual!$F$2)</f>
        <v/>
      </c>
      <c r="N1472" s="63" t="str">
        <f>IF(Tabela1[[#This Row],[Nome completo do requerente]]="","",IF(C1472="","",IF(COUNTIF(Percentual!$J$2:'Percentual'!J6458,Percentual!J1469)&gt;1,"0%",VLOOKUP(C1472,Percentual!$A$2:$B$18,2,FALSE))))</f>
        <v/>
      </c>
      <c r="O1472" s="64" t="str">
        <f t="shared" si="89"/>
        <v/>
      </c>
      <c r="P1472" s="65" t="str">
        <f t="shared" si="90"/>
        <v/>
      </c>
      <c r="Q1472" s="64" t="str">
        <f t="shared" si="91"/>
        <v/>
      </c>
      <c r="R1472" s="62" t="str">
        <f t="shared" si="92"/>
        <v/>
      </c>
    </row>
    <row r="1473" spans="1:18" x14ac:dyDescent="0.25">
      <c r="A1473" s="66" t="str">
        <f>IF(B1473&lt;&gt;"", COUNTA($B$5:B1473), "")</f>
        <v/>
      </c>
      <c r="L1473" s="58" t="str">
        <f>IF(Tabela1[[#This Row],[Modalidade da instituição de ensino]]="","",Percentual!$F$2)</f>
        <v/>
      </c>
      <c r="N1473" s="63" t="str">
        <f>IF(Tabela1[[#This Row],[Nome completo do requerente]]="","",IF(C1473="","",IF(COUNTIF(Percentual!$J$2:'Percentual'!J6459,Percentual!J1470)&gt;1,"0%",VLOOKUP(C1473,Percentual!$A$2:$B$18,2,FALSE))))</f>
        <v/>
      </c>
      <c r="O1473" s="64" t="str">
        <f t="shared" si="89"/>
        <v/>
      </c>
      <c r="P1473" s="65" t="str">
        <f t="shared" si="90"/>
        <v/>
      </c>
      <c r="Q1473" s="64" t="str">
        <f t="shared" si="91"/>
        <v/>
      </c>
      <c r="R1473" s="62" t="str">
        <f t="shared" si="92"/>
        <v/>
      </c>
    </row>
    <row r="1474" spans="1:18" x14ac:dyDescent="0.25">
      <c r="A1474" s="66" t="str">
        <f>IF(B1474&lt;&gt;"", COUNTA($B$5:B1474), "")</f>
        <v/>
      </c>
      <c r="L1474" s="58" t="str">
        <f>IF(Tabela1[[#This Row],[Modalidade da instituição de ensino]]="","",Percentual!$F$2)</f>
        <v/>
      </c>
      <c r="N1474" s="63" t="str">
        <f>IF(Tabela1[[#This Row],[Nome completo do requerente]]="","",IF(C1474="","",IF(COUNTIF(Percentual!$J$2:'Percentual'!J6460,Percentual!J1471)&gt;1,"0%",VLOOKUP(C1474,Percentual!$A$2:$B$18,2,FALSE))))</f>
        <v/>
      </c>
      <c r="O1474" s="64" t="str">
        <f t="shared" si="89"/>
        <v/>
      </c>
      <c r="P1474" s="65" t="str">
        <f t="shared" si="90"/>
        <v/>
      </c>
      <c r="Q1474" s="64" t="str">
        <f t="shared" si="91"/>
        <v/>
      </c>
      <c r="R1474" s="62" t="str">
        <f t="shared" si="92"/>
        <v/>
      </c>
    </row>
    <row r="1475" spans="1:18" x14ac:dyDescent="0.25">
      <c r="A1475" s="66" t="str">
        <f>IF(B1475&lt;&gt;"", COUNTA($B$5:B1475), "")</f>
        <v/>
      </c>
      <c r="L1475" s="58" t="str">
        <f>IF(Tabela1[[#This Row],[Modalidade da instituição de ensino]]="","",Percentual!$F$2)</f>
        <v/>
      </c>
      <c r="N1475" s="63" t="str">
        <f>IF(Tabela1[[#This Row],[Nome completo do requerente]]="","",IF(C1475="","",IF(COUNTIF(Percentual!$J$2:'Percentual'!J6461,Percentual!J1472)&gt;1,"0%",VLOOKUP(C1475,Percentual!$A$2:$B$18,2,FALSE))))</f>
        <v/>
      </c>
      <c r="O1475" s="64" t="str">
        <f t="shared" si="89"/>
        <v/>
      </c>
      <c r="P1475" s="65" t="str">
        <f t="shared" si="90"/>
        <v/>
      </c>
      <c r="Q1475" s="64" t="str">
        <f t="shared" si="91"/>
        <v/>
      </c>
      <c r="R1475" s="62" t="str">
        <f t="shared" si="92"/>
        <v/>
      </c>
    </row>
    <row r="1476" spans="1:18" x14ac:dyDescent="0.25">
      <c r="A1476" s="66" t="str">
        <f>IF(B1476&lt;&gt;"", COUNTA($B$5:B1476), "")</f>
        <v/>
      </c>
      <c r="L1476" s="58" t="str">
        <f>IF(Tabela1[[#This Row],[Modalidade da instituição de ensino]]="","",Percentual!$F$2)</f>
        <v/>
      </c>
      <c r="N1476" s="63" t="str">
        <f>IF(Tabela1[[#This Row],[Nome completo do requerente]]="","",IF(C1476="","",IF(COUNTIF(Percentual!$J$2:'Percentual'!J6462,Percentual!J1473)&gt;1,"0%",VLOOKUP(C1476,Percentual!$A$2:$B$18,2,FALSE))))</f>
        <v/>
      </c>
      <c r="O1476" s="64" t="str">
        <f t="shared" si="89"/>
        <v/>
      </c>
      <c r="P1476" s="65" t="str">
        <f t="shared" si="90"/>
        <v/>
      </c>
      <c r="Q1476" s="64" t="str">
        <f t="shared" si="91"/>
        <v/>
      </c>
      <c r="R1476" s="62" t="str">
        <f t="shared" si="92"/>
        <v/>
      </c>
    </row>
    <row r="1477" spans="1:18" x14ac:dyDescent="0.25">
      <c r="A1477" s="66" t="str">
        <f>IF(B1477&lt;&gt;"", COUNTA($B$5:B1477), "")</f>
        <v/>
      </c>
      <c r="L1477" s="58" t="str">
        <f>IF(Tabela1[[#This Row],[Modalidade da instituição de ensino]]="","",Percentual!$F$2)</f>
        <v/>
      </c>
      <c r="N1477" s="63" t="str">
        <f>IF(Tabela1[[#This Row],[Nome completo do requerente]]="","",IF(C1477="","",IF(COUNTIF(Percentual!$J$2:'Percentual'!J6463,Percentual!J1474)&gt;1,"0%",VLOOKUP(C1477,Percentual!$A$2:$B$18,2,FALSE))))</f>
        <v/>
      </c>
      <c r="O1477" s="64" t="str">
        <f t="shared" ref="O1477:O1540" si="93">IF(AND(N1477&lt;&gt;""), M1477*N1477, "")</f>
        <v/>
      </c>
      <c r="P1477" s="65" t="str">
        <f t="shared" ref="P1477:P1540" si="94">IF(N1477="","",100%-N1477)</f>
        <v/>
      </c>
      <c r="Q1477" s="64" t="str">
        <f t="shared" ref="Q1477:Q1540" si="95">IF(AND(N1477&lt;&gt;""), M1477-O1477, "")</f>
        <v/>
      </c>
      <c r="R1477" s="62" t="str">
        <f t="shared" ref="R1477:R1540" si="96">IF(AND(Q1477&lt;&gt;""), IF(Q1477&lt;=1078,Q1477,1078), "")</f>
        <v/>
      </c>
    </row>
    <row r="1478" spans="1:18" x14ac:dyDescent="0.25">
      <c r="A1478" s="66" t="str">
        <f>IF(B1478&lt;&gt;"", COUNTA($B$5:B1478), "")</f>
        <v/>
      </c>
      <c r="L1478" s="58" t="str">
        <f>IF(Tabela1[[#This Row],[Modalidade da instituição de ensino]]="","",Percentual!$F$2)</f>
        <v/>
      </c>
      <c r="N1478" s="63" t="str">
        <f>IF(Tabela1[[#This Row],[Nome completo do requerente]]="","",IF(C1478="","",IF(COUNTIF(Percentual!$J$2:'Percentual'!J6464,Percentual!J1475)&gt;1,"0%",VLOOKUP(C1478,Percentual!$A$2:$B$18,2,FALSE))))</f>
        <v/>
      </c>
      <c r="O1478" s="64" t="str">
        <f t="shared" si="93"/>
        <v/>
      </c>
      <c r="P1478" s="65" t="str">
        <f t="shared" si="94"/>
        <v/>
      </c>
      <c r="Q1478" s="64" t="str">
        <f t="shared" si="95"/>
        <v/>
      </c>
      <c r="R1478" s="62" t="str">
        <f t="shared" si="96"/>
        <v/>
      </c>
    </row>
    <row r="1479" spans="1:18" x14ac:dyDescent="0.25">
      <c r="A1479" s="66" t="str">
        <f>IF(B1479&lt;&gt;"", COUNTA($B$5:B1479), "")</f>
        <v/>
      </c>
      <c r="L1479" s="58" t="str">
        <f>IF(Tabela1[[#This Row],[Modalidade da instituição de ensino]]="","",Percentual!$F$2)</f>
        <v/>
      </c>
      <c r="N1479" s="63" t="str">
        <f>IF(Tabela1[[#This Row],[Nome completo do requerente]]="","",IF(C1479="","",IF(COUNTIF(Percentual!$J$2:'Percentual'!J6465,Percentual!J1476)&gt;1,"0%",VLOOKUP(C1479,Percentual!$A$2:$B$18,2,FALSE))))</f>
        <v/>
      </c>
      <c r="O1479" s="64" t="str">
        <f t="shared" si="93"/>
        <v/>
      </c>
      <c r="P1479" s="65" t="str">
        <f t="shared" si="94"/>
        <v/>
      </c>
      <c r="Q1479" s="64" t="str">
        <f t="shared" si="95"/>
        <v/>
      </c>
      <c r="R1479" s="62" t="str">
        <f t="shared" si="96"/>
        <v/>
      </c>
    </row>
    <row r="1480" spans="1:18" x14ac:dyDescent="0.25">
      <c r="A1480" s="66" t="str">
        <f>IF(B1480&lt;&gt;"", COUNTA($B$5:B1480), "")</f>
        <v/>
      </c>
      <c r="L1480" s="58" t="str">
        <f>IF(Tabela1[[#This Row],[Modalidade da instituição de ensino]]="","",Percentual!$F$2)</f>
        <v/>
      </c>
      <c r="N1480" s="63" t="str">
        <f>IF(Tabela1[[#This Row],[Nome completo do requerente]]="","",IF(C1480="","",IF(COUNTIF(Percentual!$J$2:'Percentual'!J6466,Percentual!J1477)&gt;1,"0%",VLOOKUP(C1480,Percentual!$A$2:$B$18,2,FALSE))))</f>
        <v/>
      </c>
      <c r="O1480" s="64" t="str">
        <f t="shared" si="93"/>
        <v/>
      </c>
      <c r="P1480" s="65" t="str">
        <f t="shared" si="94"/>
        <v/>
      </c>
      <c r="Q1480" s="64" t="str">
        <f t="shared" si="95"/>
        <v/>
      </c>
      <c r="R1480" s="62" t="str">
        <f t="shared" si="96"/>
        <v/>
      </c>
    </row>
    <row r="1481" spans="1:18" x14ac:dyDescent="0.25">
      <c r="A1481" s="66" t="str">
        <f>IF(B1481&lt;&gt;"", COUNTA($B$5:B1481), "")</f>
        <v/>
      </c>
      <c r="L1481" s="58" t="str">
        <f>IF(Tabela1[[#This Row],[Modalidade da instituição de ensino]]="","",Percentual!$F$2)</f>
        <v/>
      </c>
      <c r="N1481" s="63" t="str">
        <f>IF(Tabela1[[#This Row],[Nome completo do requerente]]="","",IF(C1481="","",IF(COUNTIF(Percentual!$J$2:'Percentual'!J6467,Percentual!J1478)&gt;1,"0%",VLOOKUP(C1481,Percentual!$A$2:$B$18,2,FALSE))))</f>
        <v/>
      </c>
      <c r="O1481" s="64" t="str">
        <f t="shared" si="93"/>
        <v/>
      </c>
      <c r="P1481" s="65" t="str">
        <f t="shared" si="94"/>
        <v/>
      </c>
      <c r="Q1481" s="64" t="str">
        <f t="shared" si="95"/>
        <v/>
      </c>
      <c r="R1481" s="62" t="str">
        <f t="shared" si="96"/>
        <v/>
      </c>
    </row>
    <row r="1482" spans="1:18" x14ac:dyDescent="0.25">
      <c r="A1482" s="66" t="str">
        <f>IF(B1482&lt;&gt;"", COUNTA($B$5:B1482), "")</f>
        <v/>
      </c>
      <c r="L1482" s="58" t="str">
        <f>IF(Tabela1[[#This Row],[Modalidade da instituição de ensino]]="","",Percentual!$F$2)</f>
        <v/>
      </c>
      <c r="N1482" s="63" t="str">
        <f>IF(Tabela1[[#This Row],[Nome completo do requerente]]="","",IF(C1482="","",IF(COUNTIF(Percentual!$J$2:'Percentual'!J6468,Percentual!J1479)&gt;1,"0%",VLOOKUP(C1482,Percentual!$A$2:$B$18,2,FALSE))))</f>
        <v/>
      </c>
      <c r="O1482" s="64" t="str">
        <f t="shared" si="93"/>
        <v/>
      </c>
      <c r="P1482" s="65" t="str">
        <f t="shared" si="94"/>
        <v/>
      </c>
      <c r="Q1482" s="64" t="str">
        <f t="shared" si="95"/>
        <v/>
      </c>
      <c r="R1482" s="62" t="str">
        <f t="shared" si="96"/>
        <v/>
      </c>
    </row>
    <row r="1483" spans="1:18" x14ac:dyDescent="0.25">
      <c r="A1483" s="66" t="str">
        <f>IF(B1483&lt;&gt;"", COUNTA($B$5:B1483), "")</f>
        <v/>
      </c>
      <c r="L1483" s="58" t="str">
        <f>IF(Tabela1[[#This Row],[Modalidade da instituição de ensino]]="","",Percentual!$F$2)</f>
        <v/>
      </c>
      <c r="N1483" s="63" t="str">
        <f>IF(Tabela1[[#This Row],[Nome completo do requerente]]="","",IF(C1483="","",IF(COUNTIF(Percentual!$J$2:'Percentual'!J6469,Percentual!J1480)&gt;1,"0%",VLOOKUP(C1483,Percentual!$A$2:$B$18,2,FALSE))))</f>
        <v/>
      </c>
      <c r="O1483" s="64" t="str">
        <f t="shared" si="93"/>
        <v/>
      </c>
      <c r="P1483" s="65" t="str">
        <f t="shared" si="94"/>
        <v/>
      </c>
      <c r="Q1483" s="64" t="str">
        <f t="shared" si="95"/>
        <v/>
      </c>
      <c r="R1483" s="62" t="str">
        <f t="shared" si="96"/>
        <v/>
      </c>
    </row>
    <row r="1484" spans="1:18" x14ac:dyDescent="0.25">
      <c r="A1484" s="66" t="str">
        <f>IF(B1484&lt;&gt;"", COUNTA($B$5:B1484), "")</f>
        <v/>
      </c>
      <c r="L1484" s="58" t="str">
        <f>IF(Tabela1[[#This Row],[Modalidade da instituição de ensino]]="","",Percentual!$F$2)</f>
        <v/>
      </c>
      <c r="N1484" s="63" t="str">
        <f>IF(Tabela1[[#This Row],[Nome completo do requerente]]="","",IF(C1484="","",IF(COUNTIF(Percentual!$J$2:'Percentual'!J6470,Percentual!J1481)&gt;1,"0%",VLOOKUP(C1484,Percentual!$A$2:$B$18,2,FALSE))))</f>
        <v/>
      </c>
      <c r="O1484" s="64" t="str">
        <f t="shared" si="93"/>
        <v/>
      </c>
      <c r="P1484" s="65" t="str">
        <f t="shared" si="94"/>
        <v/>
      </c>
      <c r="Q1484" s="64" t="str">
        <f t="shared" si="95"/>
        <v/>
      </c>
      <c r="R1484" s="62" t="str">
        <f t="shared" si="96"/>
        <v/>
      </c>
    </row>
    <row r="1485" spans="1:18" x14ac:dyDescent="0.25">
      <c r="A1485" s="66" t="str">
        <f>IF(B1485&lt;&gt;"", COUNTA($B$5:B1485), "")</f>
        <v/>
      </c>
      <c r="L1485" s="58" t="str">
        <f>IF(Tabela1[[#This Row],[Modalidade da instituição de ensino]]="","",Percentual!$F$2)</f>
        <v/>
      </c>
      <c r="N1485" s="63" t="str">
        <f>IF(Tabela1[[#This Row],[Nome completo do requerente]]="","",IF(C1485="","",IF(COUNTIF(Percentual!$J$2:'Percentual'!J6471,Percentual!J1482)&gt;1,"0%",VLOOKUP(C1485,Percentual!$A$2:$B$18,2,FALSE))))</f>
        <v/>
      </c>
      <c r="O1485" s="64" t="str">
        <f t="shared" si="93"/>
        <v/>
      </c>
      <c r="P1485" s="65" t="str">
        <f t="shared" si="94"/>
        <v/>
      </c>
      <c r="Q1485" s="64" t="str">
        <f t="shared" si="95"/>
        <v/>
      </c>
      <c r="R1485" s="62" t="str">
        <f t="shared" si="96"/>
        <v/>
      </c>
    </row>
    <row r="1486" spans="1:18" x14ac:dyDescent="0.25">
      <c r="A1486" s="66" t="str">
        <f>IF(B1486&lt;&gt;"", COUNTA($B$5:B1486), "")</f>
        <v/>
      </c>
      <c r="L1486" s="58" t="str">
        <f>IF(Tabela1[[#This Row],[Modalidade da instituição de ensino]]="","",Percentual!$F$2)</f>
        <v/>
      </c>
      <c r="N1486" s="63" t="str">
        <f>IF(Tabela1[[#This Row],[Nome completo do requerente]]="","",IF(C1486="","",IF(COUNTIF(Percentual!$J$2:'Percentual'!J6472,Percentual!J1483)&gt;1,"0%",VLOOKUP(C1486,Percentual!$A$2:$B$18,2,FALSE))))</f>
        <v/>
      </c>
      <c r="O1486" s="64" t="str">
        <f t="shared" si="93"/>
        <v/>
      </c>
      <c r="P1486" s="65" t="str">
        <f t="shared" si="94"/>
        <v/>
      </c>
      <c r="Q1486" s="64" t="str">
        <f t="shared" si="95"/>
        <v/>
      </c>
      <c r="R1486" s="62" t="str">
        <f t="shared" si="96"/>
        <v/>
      </c>
    </row>
    <row r="1487" spans="1:18" x14ac:dyDescent="0.25">
      <c r="A1487" s="66" t="str">
        <f>IF(B1487&lt;&gt;"", COUNTA($B$5:B1487), "")</f>
        <v/>
      </c>
      <c r="L1487" s="58" t="str">
        <f>IF(Tabela1[[#This Row],[Modalidade da instituição de ensino]]="","",Percentual!$F$2)</f>
        <v/>
      </c>
      <c r="N1487" s="63" t="str">
        <f>IF(Tabela1[[#This Row],[Nome completo do requerente]]="","",IF(C1487="","",IF(COUNTIF(Percentual!$J$2:'Percentual'!J6473,Percentual!J1484)&gt;1,"0%",VLOOKUP(C1487,Percentual!$A$2:$B$18,2,FALSE))))</f>
        <v/>
      </c>
      <c r="O1487" s="64" t="str">
        <f t="shared" si="93"/>
        <v/>
      </c>
      <c r="P1487" s="65" t="str">
        <f t="shared" si="94"/>
        <v/>
      </c>
      <c r="Q1487" s="64" t="str">
        <f t="shared" si="95"/>
        <v/>
      </c>
      <c r="R1487" s="62" t="str">
        <f t="shared" si="96"/>
        <v/>
      </c>
    </row>
    <row r="1488" spans="1:18" x14ac:dyDescent="0.25">
      <c r="A1488" s="66" t="str">
        <f>IF(B1488&lt;&gt;"", COUNTA($B$5:B1488), "")</f>
        <v/>
      </c>
      <c r="L1488" s="58" t="str">
        <f>IF(Tabela1[[#This Row],[Modalidade da instituição de ensino]]="","",Percentual!$F$2)</f>
        <v/>
      </c>
      <c r="N1488" s="63" t="str">
        <f>IF(Tabela1[[#This Row],[Nome completo do requerente]]="","",IF(C1488="","",IF(COUNTIF(Percentual!$J$2:'Percentual'!J6474,Percentual!J1485)&gt;1,"0%",VLOOKUP(C1488,Percentual!$A$2:$B$18,2,FALSE))))</f>
        <v/>
      </c>
      <c r="O1488" s="64" t="str">
        <f t="shared" si="93"/>
        <v/>
      </c>
      <c r="P1488" s="65" t="str">
        <f t="shared" si="94"/>
        <v/>
      </c>
      <c r="Q1488" s="64" t="str">
        <f t="shared" si="95"/>
        <v/>
      </c>
      <c r="R1488" s="62" t="str">
        <f t="shared" si="96"/>
        <v/>
      </c>
    </row>
    <row r="1489" spans="1:18" x14ac:dyDescent="0.25">
      <c r="A1489" s="66" t="str">
        <f>IF(B1489&lt;&gt;"", COUNTA($B$5:B1489), "")</f>
        <v/>
      </c>
      <c r="L1489" s="58" t="str">
        <f>IF(Tabela1[[#This Row],[Modalidade da instituição de ensino]]="","",Percentual!$F$2)</f>
        <v/>
      </c>
      <c r="N1489" s="63" t="str">
        <f>IF(Tabela1[[#This Row],[Nome completo do requerente]]="","",IF(C1489="","",IF(COUNTIF(Percentual!$J$2:'Percentual'!J6475,Percentual!J1486)&gt;1,"0%",VLOOKUP(C1489,Percentual!$A$2:$B$18,2,FALSE))))</f>
        <v/>
      </c>
      <c r="O1489" s="64" t="str">
        <f t="shared" si="93"/>
        <v/>
      </c>
      <c r="P1489" s="65" t="str">
        <f t="shared" si="94"/>
        <v/>
      </c>
      <c r="Q1489" s="64" t="str">
        <f t="shared" si="95"/>
        <v/>
      </c>
      <c r="R1489" s="62" t="str">
        <f t="shared" si="96"/>
        <v/>
      </c>
    </row>
    <row r="1490" spans="1:18" x14ac:dyDescent="0.25">
      <c r="A1490" s="66" t="str">
        <f>IF(B1490&lt;&gt;"", COUNTA($B$5:B1490), "")</f>
        <v/>
      </c>
      <c r="L1490" s="58" t="str">
        <f>IF(Tabela1[[#This Row],[Modalidade da instituição de ensino]]="","",Percentual!$F$2)</f>
        <v/>
      </c>
      <c r="N1490" s="63" t="str">
        <f>IF(Tabela1[[#This Row],[Nome completo do requerente]]="","",IF(C1490="","",IF(COUNTIF(Percentual!$J$2:'Percentual'!J6476,Percentual!J1487)&gt;1,"0%",VLOOKUP(C1490,Percentual!$A$2:$B$18,2,FALSE))))</f>
        <v/>
      </c>
      <c r="O1490" s="64" t="str">
        <f t="shared" si="93"/>
        <v/>
      </c>
      <c r="P1490" s="65" t="str">
        <f t="shared" si="94"/>
        <v/>
      </c>
      <c r="Q1490" s="64" t="str">
        <f t="shared" si="95"/>
        <v/>
      </c>
      <c r="R1490" s="62" t="str">
        <f t="shared" si="96"/>
        <v/>
      </c>
    </row>
    <row r="1491" spans="1:18" x14ac:dyDescent="0.25">
      <c r="A1491" s="66" t="str">
        <f>IF(B1491&lt;&gt;"", COUNTA($B$5:B1491), "")</f>
        <v/>
      </c>
      <c r="L1491" s="58" t="str">
        <f>IF(Tabela1[[#This Row],[Modalidade da instituição de ensino]]="","",Percentual!$F$2)</f>
        <v/>
      </c>
      <c r="N1491" s="63" t="str">
        <f>IF(Tabela1[[#This Row],[Nome completo do requerente]]="","",IF(C1491="","",IF(COUNTIF(Percentual!$J$2:'Percentual'!J6477,Percentual!J1488)&gt;1,"0%",VLOOKUP(C1491,Percentual!$A$2:$B$18,2,FALSE))))</f>
        <v/>
      </c>
      <c r="O1491" s="64" t="str">
        <f t="shared" si="93"/>
        <v/>
      </c>
      <c r="P1491" s="65" t="str">
        <f t="shared" si="94"/>
        <v/>
      </c>
      <c r="Q1491" s="64" t="str">
        <f t="shared" si="95"/>
        <v/>
      </c>
      <c r="R1491" s="62" t="str">
        <f t="shared" si="96"/>
        <v/>
      </c>
    </row>
    <row r="1492" spans="1:18" x14ac:dyDescent="0.25">
      <c r="A1492" s="66" t="str">
        <f>IF(B1492&lt;&gt;"", COUNTA($B$5:B1492), "")</f>
        <v/>
      </c>
      <c r="L1492" s="58" t="str">
        <f>IF(Tabela1[[#This Row],[Modalidade da instituição de ensino]]="","",Percentual!$F$2)</f>
        <v/>
      </c>
      <c r="N1492" s="63" t="str">
        <f>IF(Tabela1[[#This Row],[Nome completo do requerente]]="","",IF(C1492="","",IF(COUNTIF(Percentual!$J$2:'Percentual'!J6478,Percentual!J1489)&gt;1,"0%",VLOOKUP(C1492,Percentual!$A$2:$B$18,2,FALSE))))</f>
        <v/>
      </c>
      <c r="O1492" s="64" t="str">
        <f t="shared" si="93"/>
        <v/>
      </c>
      <c r="P1492" s="65" t="str">
        <f t="shared" si="94"/>
        <v/>
      </c>
      <c r="Q1492" s="64" t="str">
        <f t="shared" si="95"/>
        <v/>
      </c>
      <c r="R1492" s="62" t="str">
        <f t="shared" si="96"/>
        <v/>
      </c>
    </row>
    <row r="1493" spans="1:18" x14ac:dyDescent="0.25">
      <c r="A1493" s="66" t="str">
        <f>IF(B1493&lt;&gt;"", COUNTA($B$5:B1493), "")</f>
        <v/>
      </c>
      <c r="L1493" s="58" t="str">
        <f>IF(Tabela1[[#This Row],[Modalidade da instituição de ensino]]="","",Percentual!$F$2)</f>
        <v/>
      </c>
      <c r="N1493" s="63" t="str">
        <f>IF(Tabela1[[#This Row],[Nome completo do requerente]]="","",IF(C1493="","",IF(COUNTIF(Percentual!$J$2:'Percentual'!J6479,Percentual!J1490)&gt;1,"0%",VLOOKUP(C1493,Percentual!$A$2:$B$18,2,FALSE))))</f>
        <v/>
      </c>
      <c r="O1493" s="64" t="str">
        <f t="shared" si="93"/>
        <v/>
      </c>
      <c r="P1493" s="65" t="str">
        <f t="shared" si="94"/>
        <v/>
      </c>
      <c r="Q1493" s="64" t="str">
        <f t="shared" si="95"/>
        <v/>
      </c>
      <c r="R1493" s="62" t="str">
        <f t="shared" si="96"/>
        <v/>
      </c>
    </row>
    <row r="1494" spans="1:18" x14ac:dyDescent="0.25">
      <c r="A1494" s="66" t="str">
        <f>IF(B1494&lt;&gt;"", COUNTA($B$5:B1494), "")</f>
        <v/>
      </c>
      <c r="L1494" s="58" t="str">
        <f>IF(Tabela1[[#This Row],[Modalidade da instituição de ensino]]="","",Percentual!$F$2)</f>
        <v/>
      </c>
      <c r="N1494" s="63" t="str">
        <f>IF(Tabela1[[#This Row],[Nome completo do requerente]]="","",IF(C1494="","",IF(COUNTIF(Percentual!$J$2:'Percentual'!J6480,Percentual!J1491)&gt;1,"0%",VLOOKUP(C1494,Percentual!$A$2:$B$18,2,FALSE))))</f>
        <v/>
      </c>
      <c r="O1494" s="64" t="str">
        <f t="shared" si="93"/>
        <v/>
      </c>
      <c r="P1494" s="65" t="str">
        <f t="shared" si="94"/>
        <v/>
      </c>
      <c r="Q1494" s="64" t="str">
        <f t="shared" si="95"/>
        <v/>
      </c>
      <c r="R1494" s="62" t="str">
        <f t="shared" si="96"/>
        <v/>
      </c>
    </row>
    <row r="1495" spans="1:18" x14ac:dyDescent="0.25">
      <c r="A1495" s="66" t="str">
        <f>IF(B1495&lt;&gt;"", COUNTA($B$5:B1495), "")</f>
        <v/>
      </c>
      <c r="L1495" s="58" t="str">
        <f>IF(Tabela1[[#This Row],[Modalidade da instituição de ensino]]="","",Percentual!$F$2)</f>
        <v/>
      </c>
      <c r="N1495" s="63" t="str">
        <f>IF(Tabela1[[#This Row],[Nome completo do requerente]]="","",IF(C1495="","",IF(COUNTIF(Percentual!$J$2:'Percentual'!J6481,Percentual!J1492)&gt;1,"0%",VLOOKUP(C1495,Percentual!$A$2:$B$18,2,FALSE))))</f>
        <v/>
      </c>
      <c r="O1495" s="64" t="str">
        <f t="shared" si="93"/>
        <v/>
      </c>
      <c r="P1495" s="65" t="str">
        <f t="shared" si="94"/>
        <v/>
      </c>
      <c r="Q1495" s="64" t="str">
        <f t="shared" si="95"/>
        <v/>
      </c>
      <c r="R1495" s="62" t="str">
        <f t="shared" si="96"/>
        <v/>
      </c>
    </row>
    <row r="1496" spans="1:18" x14ac:dyDescent="0.25">
      <c r="A1496" s="66" t="str">
        <f>IF(B1496&lt;&gt;"", COUNTA($B$5:B1496), "")</f>
        <v/>
      </c>
      <c r="L1496" s="58" t="str">
        <f>IF(Tabela1[[#This Row],[Modalidade da instituição de ensino]]="","",Percentual!$F$2)</f>
        <v/>
      </c>
      <c r="N1496" s="63" t="str">
        <f>IF(Tabela1[[#This Row],[Nome completo do requerente]]="","",IF(C1496="","",IF(COUNTIF(Percentual!$J$2:'Percentual'!J6482,Percentual!J1493)&gt;1,"0%",VLOOKUP(C1496,Percentual!$A$2:$B$18,2,FALSE))))</f>
        <v/>
      </c>
      <c r="O1496" s="64" t="str">
        <f t="shared" si="93"/>
        <v/>
      </c>
      <c r="P1496" s="65" t="str">
        <f t="shared" si="94"/>
        <v/>
      </c>
      <c r="Q1496" s="64" t="str">
        <f t="shared" si="95"/>
        <v/>
      </c>
      <c r="R1496" s="62" t="str">
        <f t="shared" si="96"/>
        <v/>
      </c>
    </row>
    <row r="1497" spans="1:18" x14ac:dyDescent="0.25">
      <c r="A1497" s="66" t="str">
        <f>IF(B1497&lt;&gt;"", COUNTA($B$5:B1497), "")</f>
        <v/>
      </c>
      <c r="L1497" s="58" t="str">
        <f>IF(Tabela1[[#This Row],[Modalidade da instituição de ensino]]="","",Percentual!$F$2)</f>
        <v/>
      </c>
      <c r="N1497" s="63" t="str">
        <f>IF(Tabela1[[#This Row],[Nome completo do requerente]]="","",IF(C1497="","",IF(COUNTIF(Percentual!$J$2:'Percentual'!J6483,Percentual!J1494)&gt;1,"0%",VLOOKUP(C1497,Percentual!$A$2:$B$18,2,FALSE))))</f>
        <v/>
      </c>
      <c r="O1497" s="64" t="str">
        <f t="shared" si="93"/>
        <v/>
      </c>
      <c r="P1497" s="65" t="str">
        <f t="shared" si="94"/>
        <v/>
      </c>
      <c r="Q1497" s="64" t="str">
        <f t="shared" si="95"/>
        <v/>
      </c>
      <c r="R1497" s="62" t="str">
        <f t="shared" si="96"/>
        <v/>
      </c>
    </row>
    <row r="1498" spans="1:18" x14ac:dyDescent="0.25">
      <c r="A1498" s="66" t="str">
        <f>IF(B1498&lt;&gt;"", COUNTA($B$5:B1498), "")</f>
        <v/>
      </c>
      <c r="L1498" s="58" t="str">
        <f>IF(Tabela1[[#This Row],[Modalidade da instituição de ensino]]="","",Percentual!$F$2)</f>
        <v/>
      </c>
      <c r="N1498" s="63" t="str">
        <f>IF(Tabela1[[#This Row],[Nome completo do requerente]]="","",IF(C1498="","",IF(COUNTIF(Percentual!$J$2:'Percentual'!J6484,Percentual!J1495)&gt;1,"0%",VLOOKUP(C1498,Percentual!$A$2:$B$18,2,FALSE))))</f>
        <v/>
      </c>
      <c r="O1498" s="64" t="str">
        <f t="shared" si="93"/>
        <v/>
      </c>
      <c r="P1498" s="65" t="str">
        <f t="shared" si="94"/>
        <v/>
      </c>
      <c r="Q1498" s="64" t="str">
        <f t="shared" si="95"/>
        <v/>
      </c>
      <c r="R1498" s="62" t="str">
        <f t="shared" si="96"/>
        <v/>
      </c>
    </row>
    <row r="1499" spans="1:18" x14ac:dyDescent="0.25">
      <c r="A1499" s="66" t="str">
        <f>IF(B1499&lt;&gt;"", COUNTA($B$5:B1499), "")</f>
        <v/>
      </c>
      <c r="L1499" s="58" t="str">
        <f>IF(Tabela1[[#This Row],[Modalidade da instituição de ensino]]="","",Percentual!$F$2)</f>
        <v/>
      </c>
      <c r="N1499" s="63" t="str">
        <f>IF(Tabela1[[#This Row],[Nome completo do requerente]]="","",IF(C1499="","",IF(COUNTIF(Percentual!$J$2:'Percentual'!J6485,Percentual!J1496)&gt;1,"0%",VLOOKUP(C1499,Percentual!$A$2:$B$18,2,FALSE))))</f>
        <v/>
      </c>
      <c r="O1499" s="64" t="str">
        <f t="shared" si="93"/>
        <v/>
      </c>
      <c r="P1499" s="65" t="str">
        <f t="shared" si="94"/>
        <v/>
      </c>
      <c r="Q1499" s="64" t="str">
        <f t="shared" si="95"/>
        <v/>
      </c>
      <c r="R1499" s="62" t="str">
        <f t="shared" si="96"/>
        <v/>
      </c>
    </row>
    <row r="1500" spans="1:18" x14ac:dyDescent="0.25">
      <c r="A1500" s="66" t="str">
        <f>IF(B1500&lt;&gt;"", COUNTA($B$5:B1500), "")</f>
        <v/>
      </c>
      <c r="L1500" s="58" t="str">
        <f>IF(Tabela1[[#This Row],[Modalidade da instituição de ensino]]="","",Percentual!$F$2)</f>
        <v/>
      </c>
      <c r="N1500" s="63" t="str">
        <f>IF(Tabela1[[#This Row],[Nome completo do requerente]]="","",IF(C1500="","",IF(COUNTIF(Percentual!$J$2:'Percentual'!J6486,Percentual!J1497)&gt;1,"0%",VLOOKUP(C1500,Percentual!$A$2:$B$18,2,FALSE))))</f>
        <v/>
      </c>
      <c r="O1500" s="64" t="str">
        <f t="shared" si="93"/>
        <v/>
      </c>
      <c r="P1500" s="65" t="str">
        <f t="shared" si="94"/>
        <v/>
      </c>
      <c r="Q1500" s="64" t="str">
        <f t="shared" si="95"/>
        <v/>
      </c>
      <c r="R1500" s="62" t="str">
        <f t="shared" si="96"/>
        <v/>
      </c>
    </row>
    <row r="1501" spans="1:18" x14ac:dyDescent="0.25">
      <c r="A1501" s="66" t="str">
        <f>IF(B1501&lt;&gt;"", COUNTA($B$5:B1501), "")</f>
        <v/>
      </c>
      <c r="L1501" s="58" t="str">
        <f>IF(Tabela1[[#This Row],[Modalidade da instituição de ensino]]="","",Percentual!$F$2)</f>
        <v/>
      </c>
      <c r="N1501" s="63" t="str">
        <f>IF(Tabela1[[#This Row],[Nome completo do requerente]]="","",IF(C1501="","",IF(COUNTIF(Percentual!$J$2:'Percentual'!J6487,Percentual!J1498)&gt;1,"0%",VLOOKUP(C1501,Percentual!$A$2:$B$18,2,FALSE))))</f>
        <v/>
      </c>
      <c r="O1501" s="64" t="str">
        <f t="shared" si="93"/>
        <v/>
      </c>
      <c r="P1501" s="65" t="str">
        <f t="shared" si="94"/>
        <v/>
      </c>
      <c r="Q1501" s="64" t="str">
        <f t="shared" si="95"/>
        <v/>
      </c>
      <c r="R1501" s="62" t="str">
        <f t="shared" si="96"/>
        <v/>
      </c>
    </row>
    <row r="1502" spans="1:18" x14ac:dyDescent="0.25">
      <c r="A1502" s="66" t="str">
        <f>IF(B1502&lt;&gt;"", COUNTA($B$5:B1502), "")</f>
        <v/>
      </c>
      <c r="L1502" s="58" t="str">
        <f>IF(Tabela1[[#This Row],[Modalidade da instituição de ensino]]="","",Percentual!$F$2)</f>
        <v/>
      </c>
      <c r="N1502" s="63" t="str">
        <f>IF(Tabela1[[#This Row],[Nome completo do requerente]]="","",IF(C1502="","",IF(COUNTIF(Percentual!$J$2:'Percentual'!J6488,Percentual!J1499)&gt;1,"0%",VLOOKUP(C1502,Percentual!$A$2:$B$18,2,FALSE))))</f>
        <v/>
      </c>
      <c r="O1502" s="64" t="str">
        <f t="shared" si="93"/>
        <v/>
      </c>
      <c r="P1502" s="65" t="str">
        <f t="shared" si="94"/>
        <v/>
      </c>
      <c r="Q1502" s="64" t="str">
        <f t="shared" si="95"/>
        <v/>
      </c>
      <c r="R1502" s="62" t="str">
        <f t="shared" si="96"/>
        <v/>
      </c>
    </row>
    <row r="1503" spans="1:18" x14ac:dyDescent="0.25">
      <c r="A1503" s="66" t="str">
        <f>IF(B1503&lt;&gt;"", COUNTA($B$5:B1503), "")</f>
        <v/>
      </c>
      <c r="L1503" s="58" t="str">
        <f>IF(Tabela1[[#This Row],[Modalidade da instituição de ensino]]="","",Percentual!$F$2)</f>
        <v/>
      </c>
      <c r="N1503" s="63" t="str">
        <f>IF(Tabela1[[#This Row],[Nome completo do requerente]]="","",IF(C1503="","",IF(COUNTIF(Percentual!$J$2:'Percentual'!J6489,Percentual!J1500)&gt;1,"0%",VLOOKUP(C1503,Percentual!$A$2:$B$18,2,FALSE))))</f>
        <v/>
      </c>
      <c r="O1503" s="64" t="str">
        <f t="shared" si="93"/>
        <v/>
      </c>
      <c r="P1503" s="65" t="str">
        <f t="shared" si="94"/>
        <v/>
      </c>
      <c r="Q1503" s="64" t="str">
        <f t="shared" si="95"/>
        <v/>
      </c>
      <c r="R1503" s="62" t="str">
        <f t="shared" si="96"/>
        <v/>
      </c>
    </row>
    <row r="1504" spans="1:18" x14ac:dyDescent="0.25">
      <c r="A1504" s="66" t="str">
        <f>IF(B1504&lt;&gt;"", COUNTA($B$5:B1504), "")</f>
        <v/>
      </c>
      <c r="L1504" s="58" t="str">
        <f>IF(Tabela1[[#This Row],[Modalidade da instituição de ensino]]="","",Percentual!$F$2)</f>
        <v/>
      </c>
      <c r="N1504" s="63" t="str">
        <f>IF(Tabela1[[#This Row],[Nome completo do requerente]]="","",IF(C1504="","",IF(COUNTIF(Percentual!$J$2:'Percentual'!J6490,Percentual!J1501)&gt;1,"0%",VLOOKUP(C1504,Percentual!$A$2:$B$18,2,FALSE))))</f>
        <v/>
      </c>
      <c r="O1504" s="64" t="str">
        <f t="shared" si="93"/>
        <v/>
      </c>
      <c r="P1504" s="65" t="str">
        <f t="shared" si="94"/>
        <v/>
      </c>
      <c r="Q1504" s="64" t="str">
        <f t="shared" si="95"/>
        <v/>
      </c>
      <c r="R1504" s="62" t="str">
        <f t="shared" si="96"/>
        <v/>
      </c>
    </row>
    <row r="1505" spans="1:18" x14ac:dyDescent="0.25">
      <c r="A1505" s="66" t="str">
        <f>IF(B1505&lt;&gt;"", COUNTA($B$5:B1505), "")</f>
        <v/>
      </c>
      <c r="L1505" s="58" t="str">
        <f>IF(Tabela1[[#This Row],[Modalidade da instituição de ensino]]="","",Percentual!$F$2)</f>
        <v/>
      </c>
      <c r="N1505" s="63" t="str">
        <f>IF(Tabela1[[#This Row],[Nome completo do requerente]]="","",IF(C1505="","",IF(COUNTIF(Percentual!$J$2:'Percentual'!J6491,Percentual!J1502)&gt;1,"0%",VLOOKUP(C1505,Percentual!$A$2:$B$18,2,FALSE))))</f>
        <v/>
      </c>
      <c r="O1505" s="64" t="str">
        <f t="shared" si="93"/>
        <v/>
      </c>
      <c r="P1505" s="65" t="str">
        <f t="shared" si="94"/>
        <v/>
      </c>
      <c r="Q1505" s="64" t="str">
        <f t="shared" si="95"/>
        <v/>
      </c>
      <c r="R1505" s="62" t="str">
        <f t="shared" si="96"/>
        <v/>
      </c>
    </row>
    <row r="1506" spans="1:18" x14ac:dyDescent="0.25">
      <c r="A1506" s="66" t="str">
        <f>IF(B1506&lt;&gt;"", COUNTA($B$5:B1506), "")</f>
        <v/>
      </c>
      <c r="L1506" s="58" t="str">
        <f>IF(Tabela1[[#This Row],[Modalidade da instituição de ensino]]="","",Percentual!$F$2)</f>
        <v/>
      </c>
      <c r="N1506" s="63" t="str">
        <f>IF(Tabela1[[#This Row],[Nome completo do requerente]]="","",IF(C1506="","",IF(COUNTIF(Percentual!$J$2:'Percentual'!J6492,Percentual!J1503)&gt;1,"0%",VLOOKUP(C1506,Percentual!$A$2:$B$18,2,FALSE))))</f>
        <v/>
      </c>
      <c r="O1506" s="64" t="str">
        <f t="shared" si="93"/>
        <v/>
      </c>
      <c r="P1506" s="65" t="str">
        <f t="shared" si="94"/>
        <v/>
      </c>
      <c r="Q1506" s="64" t="str">
        <f t="shared" si="95"/>
        <v/>
      </c>
      <c r="R1506" s="62" t="str">
        <f t="shared" si="96"/>
        <v/>
      </c>
    </row>
    <row r="1507" spans="1:18" x14ac:dyDescent="0.25">
      <c r="A1507" s="66" t="str">
        <f>IF(B1507&lt;&gt;"", COUNTA($B$5:B1507), "")</f>
        <v/>
      </c>
      <c r="L1507" s="58" t="str">
        <f>IF(Tabela1[[#This Row],[Modalidade da instituição de ensino]]="","",Percentual!$F$2)</f>
        <v/>
      </c>
      <c r="N1507" s="63" t="str">
        <f>IF(Tabela1[[#This Row],[Nome completo do requerente]]="","",IF(C1507="","",IF(COUNTIF(Percentual!$J$2:'Percentual'!J6493,Percentual!J1504)&gt;1,"0%",VLOOKUP(C1507,Percentual!$A$2:$B$18,2,FALSE))))</f>
        <v/>
      </c>
      <c r="O1507" s="64" t="str">
        <f t="shared" si="93"/>
        <v/>
      </c>
      <c r="P1507" s="65" t="str">
        <f t="shared" si="94"/>
        <v/>
      </c>
      <c r="Q1507" s="64" t="str">
        <f t="shared" si="95"/>
        <v/>
      </c>
      <c r="R1507" s="62" t="str">
        <f t="shared" si="96"/>
        <v/>
      </c>
    </row>
    <row r="1508" spans="1:18" x14ac:dyDescent="0.25">
      <c r="A1508" s="66" t="str">
        <f>IF(B1508&lt;&gt;"", COUNTA($B$5:B1508), "")</f>
        <v/>
      </c>
      <c r="L1508" s="58" t="str">
        <f>IF(Tabela1[[#This Row],[Modalidade da instituição de ensino]]="","",Percentual!$F$2)</f>
        <v/>
      </c>
      <c r="N1508" s="63" t="str">
        <f>IF(Tabela1[[#This Row],[Nome completo do requerente]]="","",IF(C1508="","",IF(COUNTIF(Percentual!$J$2:'Percentual'!J6494,Percentual!J1505)&gt;1,"0%",VLOOKUP(C1508,Percentual!$A$2:$B$18,2,FALSE))))</f>
        <v/>
      </c>
      <c r="O1508" s="64" t="str">
        <f t="shared" si="93"/>
        <v/>
      </c>
      <c r="P1508" s="65" t="str">
        <f t="shared" si="94"/>
        <v/>
      </c>
      <c r="Q1508" s="64" t="str">
        <f t="shared" si="95"/>
        <v/>
      </c>
      <c r="R1508" s="62" t="str">
        <f t="shared" si="96"/>
        <v/>
      </c>
    </row>
    <row r="1509" spans="1:18" x14ac:dyDescent="0.25">
      <c r="A1509" s="66" t="str">
        <f>IF(B1509&lt;&gt;"", COUNTA($B$5:B1509), "")</f>
        <v/>
      </c>
      <c r="L1509" s="58" t="str">
        <f>IF(Tabela1[[#This Row],[Modalidade da instituição de ensino]]="","",Percentual!$F$2)</f>
        <v/>
      </c>
      <c r="N1509" s="63" t="str">
        <f>IF(Tabela1[[#This Row],[Nome completo do requerente]]="","",IF(C1509="","",IF(COUNTIF(Percentual!$J$2:'Percentual'!J6495,Percentual!J1506)&gt;1,"0%",VLOOKUP(C1509,Percentual!$A$2:$B$18,2,FALSE))))</f>
        <v/>
      </c>
      <c r="O1509" s="64" t="str">
        <f t="shared" si="93"/>
        <v/>
      </c>
      <c r="P1509" s="65" t="str">
        <f t="shared" si="94"/>
        <v/>
      </c>
      <c r="Q1509" s="64" t="str">
        <f t="shared" si="95"/>
        <v/>
      </c>
      <c r="R1509" s="62" t="str">
        <f t="shared" si="96"/>
        <v/>
      </c>
    </row>
    <row r="1510" spans="1:18" x14ac:dyDescent="0.25">
      <c r="A1510" s="66" t="str">
        <f>IF(B1510&lt;&gt;"", COUNTA($B$5:B1510), "")</f>
        <v/>
      </c>
      <c r="L1510" s="58" t="str">
        <f>IF(Tabela1[[#This Row],[Modalidade da instituição de ensino]]="","",Percentual!$F$2)</f>
        <v/>
      </c>
      <c r="N1510" s="63" t="str">
        <f>IF(Tabela1[[#This Row],[Nome completo do requerente]]="","",IF(C1510="","",IF(COUNTIF(Percentual!$J$2:'Percentual'!J6496,Percentual!J1507)&gt;1,"0%",VLOOKUP(C1510,Percentual!$A$2:$B$18,2,FALSE))))</f>
        <v/>
      </c>
      <c r="O1510" s="64" t="str">
        <f t="shared" si="93"/>
        <v/>
      </c>
      <c r="P1510" s="65" t="str">
        <f t="shared" si="94"/>
        <v/>
      </c>
      <c r="Q1510" s="64" t="str">
        <f t="shared" si="95"/>
        <v/>
      </c>
      <c r="R1510" s="62" t="str">
        <f t="shared" si="96"/>
        <v/>
      </c>
    </row>
    <row r="1511" spans="1:18" x14ac:dyDescent="0.25">
      <c r="A1511" s="66" t="str">
        <f>IF(B1511&lt;&gt;"", COUNTA($B$5:B1511), "")</f>
        <v/>
      </c>
      <c r="L1511" s="58" t="str">
        <f>IF(Tabela1[[#This Row],[Modalidade da instituição de ensino]]="","",Percentual!$F$2)</f>
        <v/>
      </c>
      <c r="N1511" s="63" t="str">
        <f>IF(Tabela1[[#This Row],[Nome completo do requerente]]="","",IF(C1511="","",IF(COUNTIF(Percentual!$J$2:'Percentual'!J6497,Percentual!J1508)&gt;1,"0%",VLOOKUP(C1511,Percentual!$A$2:$B$18,2,FALSE))))</f>
        <v/>
      </c>
      <c r="O1511" s="64" t="str">
        <f t="shared" si="93"/>
        <v/>
      </c>
      <c r="P1511" s="65" t="str">
        <f t="shared" si="94"/>
        <v/>
      </c>
      <c r="Q1511" s="64" t="str">
        <f t="shared" si="95"/>
        <v/>
      </c>
      <c r="R1511" s="62" t="str">
        <f t="shared" si="96"/>
        <v/>
      </c>
    </row>
    <row r="1512" spans="1:18" x14ac:dyDescent="0.25">
      <c r="A1512" s="66" t="str">
        <f>IF(B1512&lt;&gt;"", COUNTA($B$5:B1512), "")</f>
        <v/>
      </c>
      <c r="L1512" s="58" t="str">
        <f>IF(Tabela1[[#This Row],[Modalidade da instituição de ensino]]="","",Percentual!$F$2)</f>
        <v/>
      </c>
      <c r="N1512" s="63" t="str">
        <f>IF(Tabela1[[#This Row],[Nome completo do requerente]]="","",IF(C1512="","",IF(COUNTIF(Percentual!$J$2:'Percentual'!J6498,Percentual!J1509)&gt;1,"0%",VLOOKUP(C1512,Percentual!$A$2:$B$18,2,FALSE))))</f>
        <v/>
      </c>
      <c r="O1512" s="64" t="str">
        <f t="shared" si="93"/>
        <v/>
      </c>
      <c r="P1512" s="65" t="str">
        <f t="shared" si="94"/>
        <v/>
      </c>
      <c r="Q1512" s="64" t="str">
        <f t="shared" si="95"/>
        <v/>
      </c>
      <c r="R1512" s="62" t="str">
        <f t="shared" si="96"/>
        <v/>
      </c>
    </row>
    <row r="1513" spans="1:18" x14ac:dyDescent="0.25">
      <c r="A1513" s="66" t="str">
        <f>IF(B1513&lt;&gt;"", COUNTA($B$5:B1513), "")</f>
        <v/>
      </c>
      <c r="L1513" s="58" t="str">
        <f>IF(Tabela1[[#This Row],[Modalidade da instituição de ensino]]="","",Percentual!$F$2)</f>
        <v/>
      </c>
      <c r="N1513" s="63" t="str">
        <f>IF(Tabela1[[#This Row],[Nome completo do requerente]]="","",IF(C1513="","",IF(COUNTIF(Percentual!$J$2:'Percentual'!J6499,Percentual!J1510)&gt;1,"0%",VLOOKUP(C1513,Percentual!$A$2:$B$18,2,FALSE))))</f>
        <v/>
      </c>
      <c r="O1513" s="64" t="str">
        <f t="shared" si="93"/>
        <v/>
      </c>
      <c r="P1513" s="65" t="str">
        <f t="shared" si="94"/>
        <v/>
      </c>
      <c r="Q1513" s="64" t="str">
        <f t="shared" si="95"/>
        <v/>
      </c>
      <c r="R1513" s="62" t="str">
        <f t="shared" si="96"/>
        <v/>
      </c>
    </row>
    <row r="1514" spans="1:18" x14ac:dyDescent="0.25">
      <c r="A1514" s="66" t="str">
        <f>IF(B1514&lt;&gt;"", COUNTA($B$5:B1514), "")</f>
        <v/>
      </c>
      <c r="L1514" s="58" t="str">
        <f>IF(Tabela1[[#This Row],[Modalidade da instituição de ensino]]="","",Percentual!$F$2)</f>
        <v/>
      </c>
      <c r="N1514" s="63" t="str">
        <f>IF(Tabela1[[#This Row],[Nome completo do requerente]]="","",IF(C1514="","",IF(COUNTIF(Percentual!$J$2:'Percentual'!J6500,Percentual!J1511)&gt;1,"0%",VLOOKUP(C1514,Percentual!$A$2:$B$18,2,FALSE))))</f>
        <v/>
      </c>
      <c r="O1514" s="64" t="str">
        <f t="shared" si="93"/>
        <v/>
      </c>
      <c r="P1514" s="65" t="str">
        <f t="shared" si="94"/>
        <v/>
      </c>
      <c r="Q1514" s="64" t="str">
        <f t="shared" si="95"/>
        <v/>
      </c>
      <c r="R1514" s="62" t="str">
        <f t="shared" si="96"/>
        <v/>
      </c>
    </row>
    <row r="1515" spans="1:18" x14ac:dyDescent="0.25">
      <c r="A1515" s="66" t="str">
        <f>IF(B1515&lt;&gt;"", COUNTA($B$5:B1515), "")</f>
        <v/>
      </c>
      <c r="L1515" s="58" t="str">
        <f>IF(Tabela1[[#This Row],[Modalidade da instituição de ensino]]="","",Percentual!$F$2)</f>
        <v/>
      </c>
      <c r="N1515" s="63" t="str">
        <f>IF(Tabela1[[#This Row],[Nome completo do requerente]]="","",IF(C1515="","",IF(COUNTIF(Percentual!$J$2:'Percentual'!J6501,Percentual!J1512)&gt;1,"0%",VLOOKUP(C1515,Percentual!$A$2:$B$18,2,FALSE))))</f>
        <v/>
      </c>
      <c r="O1515" s="64" t="str">
        <f t="shared" si="93"/>
        <v/>
      </c>
      <c r="P1515" s="65" t="str">
        <f t="shared" si="94"/>
        <v/>
      </c>
      <c r="Q1515" s="64" t="str">
        <f t="shared" si="95"/>
        <v/>
      </c>
      <c r="R1515" s="62" t="str">
        <f t="shared" si="96"/>
        <v/>
      </c>
    </row>
    <row r="1516" spans="1:18" x14ac:dyDescent="0.25">
      <c r="A1516" s="66" t="str">
        <f>IF(B1516&lt;&gt;"", COUNTA($B$5:B1516), "")</f>
        <v/>
      </c>
      <c r="L1516" s="58" t="str">
        <f>IF(Tabela1[[#This Row],[Modalidade da instituição de ensino]]="","",Percentual!$F$2)</f>
        <v/>
      </c>
      <c r="N1516" s="63" t="str">
        <f>IF(Tabela1[[#This Row],[Nome completo do requerente]]="","",IF(C1516="","",IF(COUNTIF(Percentual!$J$2:'Percentual'!J6502,Percentual!J1513)&gt;1,"0%",VLOOKUP(C1516,Percentual!$A$2:$B$18,2,FALSE))))</f>
        <v/>
      </c>
      <c r="O1516" s="64" t="str">
        <f t="shared" si="93"/>
        <v/>
      </c>
      <c r="P1516" s="65" t="str">
        <f t="shared" si="94"/>
        <v/>
      </c>
      <c r="Q1516" s="64" t="str">
        <f t="shared" si="95"/>
        <v/>
      </c>
      <c r="R1516" s="62" t="str">
        <f t="shared" si="96"/>
        <v/>
      </c>
    </row>
    <row r="1517" spans="1:18" x14ac:dyDescent="0.25">
      <c r="A1517" s="66" t="str">
        <f>IF(B1517&lt;&gt;"", COUNTA($B$5:B1517), "")</f>
        <v/>
      </c>
      <c r="L1517" s="58" t="str">
        <f>IF(Tabela1[[#This Row],[Modalidade da instituição de ensino]]="","",Percentual!$F$2)</f>
        <v/>
      </c>
      <c r="N1517" s="63" t="str">
        <f>IF(Tabela1[[#This Row],[Nome completo do requerente]]="","",IF(C1517="","",IF(COUNTIF(Percentual!$J$2:'Percentual'!J6503,Percentual!J1514)&gt;1,"0%",VLOOKUP(C1517,Percentual!$A$2:$B$18,2,FALSE))))</f>
        <v/>
      </c>
      <c r="O1517" s="64" t="str">
        <f t="shared" si="93"/>
        <v/>
      </c>
      <c r="P1517" s="65" t="str">
        <f t="shared" si="94"/>
        <v/>
      </c>
      <c r="Q1517" s="64" t="str">
        <f t="shared" si="95"/>
        <v/>
      </c>
      <c r="R1517" s="62" t="str">
        <f t="shared" si="96"/>
        <v/>
      </c>
    </row>
    <row r="1518" spans="1:18" x14ac:dyDescent="0.25">
      <c r="A1518" s="66" t="str">
        <f>IF(B1518&lt;&gt;"", COUNTA($B$5:B1518), "")</f>
        <v/>
      </c>
      <c r="L1518" s="58" t="str">
        <f>IF(Tabela1[[#This Row],[Modalidade da instituição de ensino]]="","",Percentual!$F$2)</f>
        <v/>
      </c>
      <c r="N1518" s="63" t="str">
        <f>IF(Tabela1[[#This Row],[Nome completo do requerente]]="","",IF(C1518="","",IF(COUNTIF(Percentual!$J$2:'Percentual'!J6504,Percentual!J1515)&gt;1,"0%",VLOOKUP(C1518,Percentual!$A$2:$B$18,2,FALSE))))</f>
        <v/>
      </c>
      <c r="O1518" s="64" t="str">
        <f t="shared" si="93"/>
        <v/>
      </c>
      <c r="P1518" s="65" t="str">
        <f t="shared" si="94"/>
        <v/>
      </c>
      <c r="Q1518" s="64" t="str">
        <f t="shared" si="95"/>
        <v/>
      </c>
      <c r="R1518" s="62" t="str">
        <f t="shared" si="96"/>
        <v/>
      </c>
    </row>
    <row r="1519" spans="1:18" x14ac:dyDescent="0.25">
      <c r="A1519" s="66" t="str">
        <f>IF(B1519&lt;&gt;"", COUNTA($B$5:B1519), "")</f>
        <v/>
      </c>
      <c r="L1519" s="58" t="str">
        <f>IF(Tabela1[[#This Row],[Modalidade da instituição de ensino]]="","",Percentual!$F$2)</f>
        <v/>
      </c>
      <c r="N1519" s="63" t="str">
        <f>IF(Tabela1[[#This Row],[Nome completo do requerente]]="","",IF(C1519="","",IF(COUNTIF(Percentual!$J$2:'Percentual'!J6505,Percentual!J1516)&gt;1,"0%",VLOOKUP(C1519,Percentual!$A$2:$B$18,2,FALSE))))</f>
        <v/>
      </c>
      <c r="O1519" s="64" t="str">
        <f t="shared" si="93"/>
        <v/>
      </c>
      <c r="P1519" s="65" t="str">
        <f t="shared" si="94"/>
        <v/>
      </c>
      <c r="Q1519" s="64" t="str">
        <f t="shared" si="95"/>
        <v/>
      </c>
      <c r="R1519" s="62" t="str">
        <f t="shared" si="96"/>
        <v/>
      </c>
    </row>
    <row r="1520" spans="1:18" x14ac:dyDescent="0.25">
      <c r="A1520" s="66" t="str">
        <f>IF(B1520&lt;&gt;"", COUNTA($B$5:B1520), "")</f>
        <v/>
      </c>
      <c r="L1520" s="58" t="str">
        <f>IF(Tabela1[[#This Row],[Modalidade da instituição de ensino]]="","",Percentual!$F$2)</f>
        <v/>
      </c>
      <c r="N1520" s="63" t="str">
        <f>IF(Tabela1[[#This Row],[Nome completo do requerente]]="","",IF(C1520="","",IF(COUNTIF(Percentual!$J$2:'Percentual'!J6506,Percentual!J1517)&gt;1,"0%",VLOOKUP(C1520,Percentual!$A$2:$B$18,2,FALSE))))</f>
        <v/>
      </c>
      <c r="O1520" s="64" t="str">
        <f t="shared" si="93"/>
        <v/>
      </c>
      <c r="P1520" s="65" t="str">
        <f t="shared" si="94"/>
        <v/>
      </c>
      <c r="Q1520" s="64" t="str">
        <f t="shared" si="95"/>
        <v/>
      </c>
      <c r="R1520" s="62" t="str">
        <f t="shared" si="96"/>
        <v/>
      </c>
    </row>
    <row r="1521" spans="1:18" x14ac:dyDescent="0.25">
      <c r="A1521" s="66" t="str">
        <f>IF(B1521&lt;&gt;"", COUNTA($B$5:B1521), "")</f>
        <v/>
      </c>
      <c r="L1521" s="58" t="str">
        <f>IF(Tabela1[[#This Row],[Modalidade da instituição de ensino]]="","",Percentual!$F$2)</f>
        <v/>
      </c>
      <c r="N1521" s="63" t="str">
        <f>IF(Tabela1[[#This Row],[Nome completo do requerente]]="","",IF(C1521="","",IF(COUNTIF(Percentual!$J$2:'Percentual'!J6507,Percentual!J1518)&gt;1,"0%",VLOOKUP(C1521,Percentual!$A$2:$B$18,2,FALSE))))</f>
        <v/>
      </c>
      <c r="O1521" s="64" t="str">
        <f t="shared" si="93"/>
        <v/>
      </c>
      <c r="P1521" s="65" t="str">
        <f t="shared" si="94"/>
        <v/>
      </c>
      <c r="Q1521" s="64" t="str">
        <f t="shared" si="95"/>
        <v/>
      </c>
      <c r="R1521" s="62" t="str">
        <f t="shared" si="96"/>
        <v/>
      </c>
    </row>
    <row r="1522" spans="1:18" x14ac:dyDescent="0.25">
      <c r="A1522" s="66" t="str">
        <f>IF(B1522&lt;&gt;"", COUNTA($B$5:B1522), "")</f>
        <v/>
      </c>
      <c r="L1522" s="58" t="str">
        <f>IF(Tabela1[[#This Row],[Modalidade da instituição de ensino]]="","",Percentual!$F$2)</f>
        <v/>
      </c>
      <c r="N1522" s="63" t="str">
        <f>IF(Tabela1[[#This Row],[Nome completo do requerente]]="","",IF(C1522="","",IF(COUNTIF(Percentual!$J$2:'Percentual'!J6508,Percentual!J1519)&gt;1,"0%",VLOOKUP(C1522,Percentual!$A$2:$B$18,2,FALSE))))</f>
        <v/>
      </c>
      <c r="O1522" s="64" t="str">
        <f t="shared" si="93"/>
        <v/>
      </c>
      <c r="P1522" s="65" t="str">
        <f t="shared" si="94"/>
        <v/>
      </c>
      <c r="Q1522" s="64" t="str">
        <f t="shared" si="95"/>
        <v/>
      </c>
      <c r="R1522" s="62" t="str">
        <f t="shared" si="96"/>
        <v/>
      </c>
    </row>
    <row r="1523" spans="1:18" x14ac:dyDescent="0.25">
      <c r="A1523" s="66" t="str">
        <f>IF(B1523&lt;&gt;"", COUNTA($B$5:B1523), "")</f>
        <v/>
      </c>
      <c r="L1523" s="58" t="str">
        <f>IF(Tabela1[[#This Row],[Modalidade da instituição de ensino]]="","",Percentual!$F$2)</f>
        <v/>
      </c>
      <c r="N1523" s="63" t="str">
        <f>IF(Tabela1[[#This Row],[Nome completo do requerente]]="","",IF(C1523="","",IF(COUNTIF(Percentual!$J$2:'Percentual'!J6509,Percentual!J1520)&gt;1,"0%",VLOOKUP(C1523,Percentual!$A$2:$B$18,2,FALSE))))</f>
        <v/>
      </c>
      <c r="O1523" s="64" t="str">
        <f t="shared" si="93"/>
        <v/>
      </c>
      <c r="P1523" s="65" t="str">
        <f t="shared" si="94"/>
        <v/>
      </c>
      <c r="Q1523" s="64" t="str">
        <f t="shared" si="95"/>
        <v/>
      </c>
      <c r="R1523" s="62" t="str">
        <f t="shared" si="96"/>
        <v/>
      </c>
    </row>
    <row r="1524" spans="1:18" x14ac:dyDescent="0.25">
      <c r="A1524" s="66" t="str">
        <f>IF(B1524&lt;&gt;"", COUNTA($B$5:B1524), "")</f>
        <v/>
      </c>
      <c r="L1524" s="58" t="str">
        <f>IF(Tabela1[[#This Row],[Modalidade da instituição de ensino]]="","",Percentual!$F$2)</f>
        <v/>
      </c>
      <c r="N1524" s="63" t="str">
        <f>IF(Tabela1[[#This Row],[Nome completo do requerente]]="","",IF(C1524="","",IF(COUNTIF(Percentual!$J$2:'Percentual'!J6510,Percentual!J1521)&gt;1,"0%",VLOOKUP(C1524,Percentual!$A$2:$B$18,2,FALSE))))</f>
        <v/>
      </c>
      <c r="O1524" s="64" t="str">
        <f t="shared" si="93"/>
        <v/>
      </c>
      <c r="P1524" s="65" t="str">
        <f t="shared" si="94"/>
        <v/>
      </c>
      <c r="Q1524" s="64" t="str">
        <f t="shared" si="95"/>
        <v/>
      </c>
      <c r="R1524" s="62" t="str">
        <f t="shared" si="96"/>
        <v/>
      </c>
    </row>
    <row r="1525" spans="1:18" x14ac:dyDescent="0.25">
      <c r="A1525" s="66" t="str">
        <f>IF(B1525&lt;&gt;"", COUNTA($B$5:B1525), "")</f>
        <v/>
      </c>
      <c r="L1525" s="58" t="str">
        <f>IF(Tabela1[[#This Row],[Modalidade da instituição de ensino]]="","",Percentual!$F$2)</f>
        <v/>
      </c>
      <c r="N1525" s="63" t="str">
        <f>IF(Tabela1[[#This Row],[Nome completo do requerente]]="","",IF(C1525="","",IF(COUNTIF(Percentual!$J$2:'Percentual'!J6511,Percentual!J1522)&gt;1,"0%",VLOOKUP(C1525,Percentual!$A$2:$B$18,2,FALSE))))</f>
        <v/>
      </c>
      <c r="O1525" s="64" t="str">
        <f t="shared" si="93"/>
        <v/>
      </c>
      <c r="P1525" s="65" t="str">
        <f t="shared" si="94"/>
        <v/>
      </c>
      <c r="Q1525" s="64" t="str">
        <f t="shared" si="95"/>
        <v/>
      </c>
      <c r="R1525" s="62" t="str">
        <f t="shared" si="96"/>
        <v/>
      </c>
    </row>
    <row r="1526" spans="1:18" x14ac:dyDescent="0.25">
      <c r="A1526" s="66" t="str">
        <f>IF(B1526&lt;&gt;"", COUNTA($B$5:B1526), "")</f>
        <v/>
      </c>
      <c r="L1526" s="58" t="str">
        <f>IF(Tabela1[[#This Row],[Modalidade da instituição de ensino]]="","",Percentual!$F$2)</f>
        <v/>
      </c>
      <c r="N1526" s="63" t="str">
        <f>IF(Tabela1[[#This Row],[Nome completo do requerente]]="","",IF(C1526="","",IF(COUNTIF(Percentual!$J$2:'Percentual'!J6512,Percentual!J1523)&gt;1,"0%",VLOOKUP(C1526,Percentual!$A$2:$B$18,2,FALSE))))</f>
        <v/>
      </c>
      <c r="O1526" s="64" t="str">
        <f t="shared" si="93"/>
        <v/>
      </c>
      <c r="P1526" s="65" t="str">
        <f t="shared" si="94"/>
        <v/>
      </c>
      <c r="Q1526" s="64" t="str">
        <f t="shared" si="95"/>
        <v/>
      </c>
      <c r="R1526" s="62" t="str">
        <f t="shared" si="96"/>
        <v/>
      </c>
    </row>
    <row r="1527" spans="1:18" x14ac:dyDescent="0.25">
      <c r="A1527" s="66" t="str">
        <f>IF(B1527&lt;&gt;"", COUNTA($B$5:B1527), "")</f>
        <v/>
      </c>
      <c r="L1527" s="58" t="str">
        <f>IF(Tabela1[[#This Row],[Modalidade da instituição de ensino]]="","",Percentual!$F$2)</f>
        <v/>
      </c>
      <c r="N1527" s="63" t="str">
        <f>IF(Tabela1[[#This Row],[Nome completo do requerente]]="","",IF(C1527="","",IF(COUNTIF(Percentual!$J$2:'Percentual'!J6513,Percentual!J1524)&gt;1,"0%",VLOOKUP(C1527,Percentual!$A$2:$B$18,2,FALSE))))</f>
        <v/>
      </c>
      <c r="O1527" s="64" t="str">
        <f t="shared" si="93"/>
        <v/>
      </c>
      <c r="P1527" s="65" t="str">
        <f t="shared" si="94"/>
        <v/>
      </c>
      <c r="Q1527" s="64" t="str">
        <f t="shared" si="95"/>
        <v/>
      </c>
      <c r="R1527" s="62" t="str">
        <f t="shared" si="96"/>
        <v/>
      </c>
    </row>
    <row r="1528" spans="1:18" x14ac:dyDescent="0.25">
      <c r="A1528" s="66" t="str">
        <f>IF(B1528&lt;&gt;"", COUNTA($B$5:B1528), "")</f>
        <v/>
      </c>
      <c r="L1528" s="58" t="str">
        <f>IF(Tabela1[[#This Row],[Modalidade da instituição de ensino]]="","",Percentual!$F$2)</f>
        <v/>
      </c>
      <c r="N1528" s="63" t="str">
        <f>IF(Tabela1[[#This Row],[Nome completo do requerente]]="","",IF(C1528="","",IF(COUNTIF(Percentual!$J$2:'Percentual'!J6514,Percentual!J1525)&gt;1,"0%",VLOOKUP(C1528,Percentual!$A$2:$B$18,2,FALSE))))</f>
        <v/>
      </c>
      <c r="O1528" s="64" t="str">
        <f t="shared" si="93"/>
        <v/>
      </c>
      <c r="P1528" s="65" t="str">
        <f t="shared" si="94"/>
        <v/>
      </c>
      <c r="Q1528" s="64" t="str">
        <f t="shared" si="95"/>
        <v/>
      </c>
      <c r="R1528" s="62" t="str">
        <f t="shared" si="96"/>
        <v/>
      </c>
    </row>
    <row r="1529" spans="1:18" x14ac:dyDescent="0.25">
      <c r="A1529" s="66" t="str">
        <f>IF(B1529&lt;&gt;"", COUNTA($B$5:B1529), "")</f>
        <v/>
      </c>
      <c r="L1529" s="58" t="str">
        <f>IF(Tabela1[[#This Row],[Modalidade da instituição de ensino]]="","",Percentual!$F$2)</f>
        <v/>
      </c>
      <c r="N1529" s="63" t="str">
        <f>IF(Tabela1[[#This Row],[Nome completo do requerente]]="","",IF(C1529="","",IF(COUNTIF(Percentual!$J$2:'Percentual'!J6515,Percentual!J1526)&gt;1,"0%",VLOOKUP(C1529,Percentual!$A$2:$B$18,2,FALSE))))</f>
        <v/>
      </c>
      <c r="O1529" s="64" t="str">
        <f t="shared" si="93"/>
        <v/>
      </c>
      <c r="P1529" s="65" t="str">
        <f t="shared" si="94"/>
        <v/>
      </c>
      <c r="Q1529" s="64" t="str">
        <f t="shared" si="95"/>
        <v/>
      </c>
      <c r="R1529" s="62" t="str">
        <f t="shared" si="96"/>
        <v/>
      </c>
    </row>
    <row r="1530" spans="1:18" x14ac:dyDescent="0.25">
      <c r="A1530" s="66" t="str">
        <f>IF(B1530&lt;&gt;"", COUNTA($B$5:B1530), "")</f>
        <v/>
      </c>
      <c r="L1530" s="58" t="str">
        <f>IF(Tabela1[[#This Row],[Modalidade da instituição de ensino]]="","",Percentual!$F$2)</f>
        <v/>
      </c>
      <c r="N1530" s="63" t="str">
        <f>IF(Tabela1[[#This Row],[Nome completo do requerente]]="","",IF(C1530="","",IF(COUNTIF(Percentual!$J$2:'Percentual'!J6516,Percentual!J1527)&gt;1,"0%",VLOOKUP(C1530,Percentual!$A$2:$B$18,2,FALSE))))</f>
        <v/>
      </c>
      <c r="O1530" s="64" t="str">
        <f t="shared" si="93"/>
        <v/>
      </c>
      <c r="P1530" s="65" t="str">
        <f t="shared" si="94"/>
        <v/>
      </c>
      <c r="Q1530" s="64" t="str">
        <f t="shared" si="95"/>
        <v/>
      </c>
      <c r="R1530" s="62" t="str">
        <f t="shared" si="96"/>
        <v/>
      </c>
    </row>
    <row r="1531" spans="1:18" x14ac:dyDescent="0.25">
      <c r="A1531" s="66" t="str">
        <f>IF(B1531&lt;&gt;"", COUNTA($B$5:B1531), "")</f>
        <v/>
      </c>
      <c r="L1531" s="58" t="str">
        <f>IF(Tabela1[[#This Row],[Modalidade da instituição de ensino]]="","",Percentual!$F$2)</f>
        <v/>
      </c>
      <c r="N1531" s="63" t="str">
        <f>IF(Tabela1[[#This Row],[Nome completo do requerente]]="","",IF(C1531="","",IF(COUNTIF(Percentual!$J$2:'Percentual'!J6517,Percentual!J1528)&gt;1,"0%",VLOOKUP(C1531,Percentual!$A$2:$B$18,2,FALSE))))</f>
        <v/>
      </c>
      <c r="O1531" s="64" t="str">
        <f t="shared" si="93"/>
        <v/>
      </c>
      <c r="P1531" s="65" t="str">
        <f t="shared" si="94"/>
        <v/>
      </c>
      <c r="Q1531" s="64" t="str">
        <f t="shared" si="95"/>
        <v/>
      </c>
      <c r="R1531" s="62" t="str">
        <f t="shared" si="96"/>
        <v/>
      </c>
    </row>
    <row r="1532" spans="1:18" x14ac:dyDescent="0.25">
      <c r="A1532" s="66" t="str">
        <f>IF(B1532&lt;&gt;"", COUNTA($B$5:B1532), "")</f>
        <v/>
      </c>
      <c r="L1532" s="58" t="str">
        <f>IF(Tabela1[[#This Row],[Modalidade da instituição de ensino]]="","",Percentual!$F$2)</f>
        <v/>
      </c>
      <c r="N1532" s="63" t="str">
        <f>IF(Tabela1[[#This Row],[Nome completo do requerente]]="","",IF(C1532="","",IF(COUNTIF(Percentual!$J$2:'Percentual'!J6518,Percentual!J1529)&gt;1,"0%",VLOOKUP(C1532,Percentual!$A$2:$B$18,2,FALSE))))</f>
        <v/>
      </c>
      <c r="O1532" s="64" t="str">
        <f t="shared" si="93"/>
        <v/>
      </c>
      <c r="P1532" s="65" t="str">
        <f t="shared" si="94"/>
        <v/>
      </c>
      <c r="Q1532" s="64" t="str">
        <f t="shared" si="95"/>
        <v/>
      </c>
      <c r="R1532" s="62" t="str">
        <f t="shared" si="96"/>
        <v/>
      </c>
    </row>
    <row r="1533" spans="1:18" x14ac:dyDescent="0.25">
      <c r="A1533" s="66" t="str">
        <f>IF(B1533&lt;&gt;"", COUNTA($B$5:B1533), "")</f>
        <v/>
      </c>
      <c r="L1533" s="58" t="str">
        <f>IF(Tabela1[[#This Row],[Modalidade da instituição de ensino]]="","",Percentual!$F$2)</f>
        <v/>
      </c>
      <c r="N1533" s="63" t="str">
        <f>IF(Tabela1[[#This Row],[Nome completo do requerente]]="","",IF(C1533="","",IF(COUNTIF(Percentual!$J$2:'Percentual'!J6519,Percentual!J1530)&gt;1,"0%",VLOOKUP(C1533,Percentual!$A$2:$B$18,2,FALSE))))</f>
        <v/>
      </c>
      <c r="O1533" s="64" t="str">
        <f t="shared" si="93"/>
        <v/>
      </c>
      <c r="P1533" s="65" t="str">
        <f t="shared" si="94"/>
        <v/>
      </c>
      <c r="Q1533" s="64" t="str">
        <f t="shared" si="95"/>
        <v/>
      </c>
      <c r="R1533" s="62" t="str">
        <f t="shared" si="96"/>
        <v/>
      </c>
    </row>
    <row r="1534" spans="1:18" x14ac:dyDescent="0.25">
      <c r="A1534" s="66" t="str">
        <f>IF(B1534&lt;&gt;"", COUNTA($B$5:B1534), "")</f>
        <v/>
      </c>
      <c r="L1534" s="58" t="str">
        <f>IF(Tabela1[[#This Row],[Modalidade da instituição de ensino]]="","",Percentual!$F$2)</f>
        <v/>
      </c>
      <c r="N1534" s="63" t="str">
        <f>IF(Tabela1[[#This Row],[Nome completo do requerente]]="","",IF(C1534="","",IF(COUNTIF(Percentual!$J$2:'Percentual'!J6520,Percentual!J1531)&gt;1,"0%",VLOOKUP(C1534,Percentual!$A$2:$B$18,2,FALSE))))</f>
        <v/>
      </c>
      <c r="O1534" s="64" t="str">
        <f t="shared" si="93"/>
        <v/>
      </c>
      <c r="P1534" s="65" t="str">
        <f t="shared" si="94"/>
        <v/>
      </c>
      <c r="Q1534" s="64" t="str">
        <f t="shared" si="95"/>
        <v/>
      </c>
      <c r="R1534" s="62" t="str">
        <f t="shared" si="96"/>
        <v/>
      </c>
    </row>
    <row r="1535" spans="1:18" x14ac:dyDescent="0.25">
      <c r="A1535" s="66" t="str">
        <f>IF(B1535&lt;&gt;"", COUNTA($B$5:B1535), "")</f>
        <v/>
      </c>
      <c r="L1535" s="58" t="str">
        <f>IF(Tabela1[[#This Row],[Modalidade da instituição de ensino]]="","",Percentual!$F$2)</f>
        <v/>
      </c>
      <c r="N1535" s="63" t="str">
        <f>IF(Tabela1[[#This Row],[Nome completo do requerente]]="","",IF(C1535="","",IF(COUNTIF(Percentual!$J$2:'Percentual'!J6521,Percentual!J1532)&gt;1,"0%",VLOOKUP(C1535,Percentual!$A$2:$B$18,2,FALSE))))</f>
        <v/>
      </c>
      <c r="O1535" s="64" t="str">
        <f t="shared" si="93"/>
        <v/>
      </c>
      <c r="P1535" s="65" t="str">
        <f t="shared" si="94"/>
        <v/>
      </c>
      <c r="Q1535" s="64" t="str">
        <f t="shared" si="95"/>
        <v/>
      </c>
      <c r="R1535" s="62" t="str">
        <f t="shared" si="96"/>
        <v/>
      </c>
    </row>
    <row r="1536" spans="1:18" x14ac:dyDescent="0.25">
      <c r="A1536" s="66" t="str">
        <f>IF(B1536&lt;&gt;"", COUNTA($B$5:B1536), "")</f>
        <v/>
      </c>
      <c r="L1536" s="58" t="str">
        <f>IF(Tabela1[[#This Row],[Modalidade da instituição de ensino]]="","",Percentual!$F$2)</f>
        <v/>
      </c>
      <c r="N1536" s="63" t="str">
        <f>IF(Tabela1[[#This Row],[Nome completo do requerente]]="","",IF(C1536="","",IF(COUNTIF(Percentual!$J$2:'Percentual'!J6522,Percentual!J1533)&gt;1,"0%",VLOOKUP(C1536,Percentual!$A$2:$B$18,2,FALSE))))</f>
        <v/>
      </c>
      <c r="O1536" s="64" t="str">
        <f t="shared" si="93"/>
        <v/>
      </c>
      <c r="P1536" s="65" t="str">
        <f t="shared" si="94"/>
        <v/>
      </c>
      <c r="Q1536" s="64" t="str">
        <f t="shared" si="95"/>
        <v/>
      </c>
      <c r="R1536" s="62" t="str">
        <f t="shared" si="96"/>
        <v/>
      </c>
    </row>
    <row r="1537" spans="1:18" x14ac:dyDescent="0.25">
      <c r="A1537" s="66" t="str">
        <f>IF(B1537&lt;&gt;"", COUNTA($B$5:B1537), "")</f>
        <v/>
      </c>
      <c r="L1537" s="58" t="str">
        <f>IF(Tabela1[[#This Row],[Modalidade da instituição de ensino]]="","",Percentual!$F$2)</f>
        <v/>
      </c>
      <c r="N1537" s="63" t="str">
        <f>IF(Tabela1[[#This Row],[Nome completo do requerente]]="","",IF(C1537="","",IF(COUNTIF(Percentual!$J$2:'Percentual'!J6523,Percentual!J1534)&gt;1,"0%",VLOOKUP(C1537,Percentual!$A$2:$B$18,2,FALSE))))</f>
        <v/>
      </c>
      <c r="O1537" s="64" t="str">
        <f t="shared" si="93"/>
        <v/>
      </c>
      <c r="P1537" s="65" t="str">
        <f t="shared" si="94"/>
        <v/>
      </c>
      <c r="Q1537" s="64" t="str">
        <f t="shared" si="95"/>
        <v/>
      </c>
      <c r="R1537" s="62" t="str">
        <f t="shared" si="96"/>
        <v/>
      </c>
    </row>
    <row r="1538" spans="1:18" x14ac:dyDescent="0.25">
      <c r="A1538" s="66" t="str">
        <f>IF(B1538&lt;&gt;"", COUNTA($B$5:B1538), "")</f>
        <v/>
      </c>
      <c r="L1538" s="58" t="str">
        <f>IF(Tabela1[[#This Row],[Modalidade da instituição de ensino]]="","",Percentual!$F$2)</f>
        <v/>
      </c>
      <c r="N1538" s="63" t="str">
        <f>IF(Tabela1[[#This Row],[Nome completo do requerente]]="","",IF(C1538="","",IF(COUNTIF(Percentual!$J$2:'Percentual'!J6524,Percentual!J1535)&gt;1,"0%",VLOOKUP(C1538,Percentual!$A$2:$B$18,2,FALSE))))</f>
        <v/>
      </c>
      <c r="O1538" s="64" t="str">
        <f t="shared" si="93"/>
        <v/>
      </c>
      <c r="P1538" s="65" t="str">
        <f t="shared" si="94"/>
        <v/>
      </c>
      <c r="Q1538" s="64" t="str">
        <f t="shared" si="95"/>
        <v/>
      </c>
      <c r="R1538" s="62" t="str">
        <f t="shared" si="96"/>
        <v/>
      </c>
    </row>
    <row r="1539" spans="1:18" x14ac:dyDescent="0.25">
      <c r="A1539" s="66" t="str">
        <f>IF(B1539&lt;&gt;"", COUNTA($B$5:B1539), "")</f>
        <v/>
      </c>
      <c r="L1539" s="58" t="str">
        <f>IF(Tabela1[[#This Row],[Modalidade da instituição de ensino]]="","",Percentual!$F$2)</f>
        <v/>
      </c>
      <c r="N1539" s="63" t="str">
        <f>IF(Tabela1[[#This Row],[Nome completo do requerente]]="","",IF(C1539="","",IF(COUNTIF(Percentual!$J$2:'Percentual'!J6525,Percentual!J1536)&gt;1,"0%",VLOOKUP(C1539,Percentual!$A$2:$B$18,2,FALSE))))</f>
        <v/>
      </c>
      <c r="O1539" s="64" t="str">
        <f t="shared" si="93"/>
        <v/>
      </c>
      <c r="P1539" s="65" t="str">
        <f t="shared" si="94"/>
        <v/>
      </c>
      <c r="Q1539" s="64" t="str">
        <f t="shared" si="95"/>
        <v/>
      </c>
      <c r="R1539" s="62" t="str">
        <f t="shared" si="96"/>
        <v/>
      </c>
    </row>
    <row r="1540" spans="1:18" x14ac:dyDescent="0.25">
      <c r="A1540" s="66" t="str">
        <f>IF(B1540&lt;&gt;"", COUNTA($B$5:B1540), "")</f>
        <v/>
      </c>
      <c r="L1540" s="58" t="str">
        <f>IF(Tabela1[[#This Row],[Modalidade da instituição de ensino]]="","",Percentual!$F$2)</f>
        <v/>
      </c>
      <c r="N1540" s="63" t="str">
        <f>IF(Tabela1[[#This Row],[Nome completo do requerente]]="","",IF(C1540="","",IF(COUNTIF(Percentual!$J$2:'Percentual'!J6526,Percentual!J1537)&gt;1,"0%",VLOOKUP(C1540,Percentual!$A$2:$B$18,2,FALSE))))</f>
        <v/>
      </c>
      <c r="O1540" s="64" t="str">
        <f t="shared" si="93"/>
        <v/>
      </c>
      <c r="P1540" s="65" t="str">
        <f t="shared" si="94"/>
        <v/>
      </c>
      <c r="Q1540" s="64" t="str">
        <f t="shared" si="95"/>
        <v/>
      </c>
      <c r="R1540" s="62" t="str">
        <f t="shared" si="96"/>
        <v/>
      </c>
    </row>
    <row r="1541" spans="1:18" x14ac:dyDescent="0.25">
      <c r="A1541" s="66" t="str">
        <f>IF(B1541&lt;&gt;"", COUNTA($B$5:B1541), "")</f>
        <v/>
      </c>
      <c r="L1541" s="58" t="str">
        <f>IF(Tabela1[[#This Row],[Modalidade da instituição de ensino]]="","",Percentual!$F$2)</f>
        <v/>
      </c>
      <c r="N1541" s="63" t="str">
        <f>IF(Tabela1[[#This Row],[Nome completo do requerente]]="","",IF(C1541="","",IF(COUNTIF(Percentual!$J$2:'Percentual'!J6527,Percentual!J1538)&gt;1,"0%",VLOOKUP(C1541,Percentual!$A$2:$B$18,2,FALSE))))</f>
        <v/>
      </c>
      <c r="O1541" s="64" t="str">
        <f t="shared" ref="O1541:O1604" si="97">IF(AND(N1541&lt;&gt;""), M1541*N1541, "")</f>
        <v/>
      </c>
      <c r="P1541" s="65" t="str">
        <f t="shared" ref="P1541:P1604" si="98">IF(N1541="","",100%-N1541)</f>
        <v/>
      </c>
      <c r="Q1541" s="64" t="str">
        <f t="shared" ref="Q1541:Q1604" si="99">IF(AND(N1541&lt;&gt;""), M1541-O1541, "")</f>
        <v/>
      </c>
      <c r="R1541" s="62" t="str">
        <f t="shared" ref="R1541:R1604" si="100">IF(AND(Q1541&lt;&gt;""), IF(Q1541&lt;=1078,Q1541,1078), "")</f>
        <v/>
      </c>
    </row>
    <row r="1542" spans="1:18" x14ac:dyDescent="0.25">
      <c r="A1542" s="66" t="str">
        <f>IF(B1542&lt;&gt;"", COUNTA($B$5:B1542), "")</f>
        <v/>
      </c>
      <c r="L1542" s="58" t="str">
        <f>IF(Tabela1[[#This Row],[Modalidade da instituição de ensino]]="","",Percentual!$F$2)</f>
        <v/>
      </c>
      <c r="N1542" s="63" t="str">
        <f>IF(Tabela1[[#This Row],[Nome completo do requerente]]="","",IF(C1542="","",IF(COUNTIF(Percentual!$J$2:'Percentual'!J6528,Percentual!J1539)&gt;1,"0%",VLOOKUP(C1542,Percentual!$A$2:$B$18,2,FALSE))))</f>
        <v/>
      </c>
      <c r="O1542" s="64" t="str">
        <f t="shared" si="97"/>
        <v/>
      </c>
      <c r="P1542" s="65" t="str">
        <f t="shared" si="98"/>
        <v/>
      </c>
      <c r="Q1542" s="64" t="str">
        <f t="shared" si="99"/>
        <v/>
      </c>
      <c r="R1542" s="62" t="str">
        <f t="shared" si="100"/>
        <v/>
      </c>
    </row>
    <row r="1543" spans="1:18" x14ac:dyDescent="0.25">
      <c r="A1543" s="66" t="str">
        <f>IF(B1543&lt;&gt;"", COUNTA($B$5:B1543), "")</f>
        <v/>
      </c>
      <c r="L1543" s="58" t="str">
        <f>IF(Tabela1[[#This Row],[Modalidade da instituição de ensino]]="","",Percentual!$F$2)</f>
        <v/>
      </c>
      <c r="N1543" s="63" t="str">
        <f>IF(Tabela1[[#This Row],[Nome completo do requerente]]="","",IF(C1543="","",IF(COUNTIF(Percentual!$J$2:'Percentual'!J6529,Percentual!J1540)&gt;1,"0%",VLOOKUP(C1543,Percentual!$A$2:$B$18,2,FALSE))))</f>
        <v/>
      </c>
      <c r="O1543" s="64" t="str">
        <f t="shared" si="97"/>
        <v/>
      </c>
      <c r="P1543" s="65" t="str">
        <f t="shared" si="98"/>
        <v/>
      </c>
      <c r="Q1543" s="64" t="str">
        <f t="shared" si="99"/>
        <v/>
      </c>
      <c r="R1543" s="62" t="str">
        <f t="shared" si="100"/>
        <v/>
      </c>
    </row>
    <row r="1544" spans="1:18" x14ac:dyDescent="0.25">
      <c r="A1544" s="66" t="str">
        <f>IF(B1544&lt;&gt;"", COUNTA($B$5:B1544), "")</f>
        <v/>
      </c>
      <c r="L1544" s="58" t="str">
        <f>IF(Tabela1[[#This Row],[Modalidade da instituição de ensino]]="","",Percentual!$F$2)</f>
        <v/>
      </c>
      <c r="N1544" s="63" t="str">
        <f>IF(Tabela1[[#This Row],[Nome completo do requerente]]="","",IF(C1544="","",IF(COUNTIF(Percentual!$J$2:'Percentual'!J6530,Percentual!J1541)&gt;1,"0%",VLOOKUP(C1544,Percentual!$A$2:$B$18,2,FALSE))))</f>
        <v/>
      </c>
      <c r="O1544" s="64" t="str">
        <f t="shared" si="97"/>
        <v/>
      </c>
      <c r="P1544" s="65" t="str">
        <f t="shared" si="98"/>
        <v/>
      </c>
      <c r="Q1544" s="64" t="str">
        <f t="shared" si="99"/>
        <v/>
      </c>
      <c r="R1544" s="62" t="str">
        <f t="shared" si="100"/>
        <v/>
      </c>
    </row>
    <row r="1545" spans="1:18" x14ac:dyDescent="0.25">
      <c r="A1545" s="66" t="str">
        <f>IF(B1545&lt;&gt;"", COUNTA($B$5:B1545), "")</f>
        <v/>
      </c>
      <c r="L1545" s="58" t="str">
        <f>IF(Tabela1[[#This Row],[Modalidade da instituição de ensino]]="","",Percentual!$F$2)</f>
        <v/>
      </c>
      <c r="N1545" s="63" t="str">
        <f>IF(Tabela1[[#This Row],[Nome completo do requerente]]="","",IF(C1545="","",IF(COUNTIF(Percentual!$J$2:'Percentual'!J6531,Percentual!J1542)&gt;1,"0%",VLOOKUP(C1545,Percentual!$A$2:$B$18,2,FALSE))))</f>
        <v/>
      </c>
      <c r="O1545" s="64" t="str">
        <f t="shared" si="97"/>
        <v/>
      </c>
      <c r="P1545" s="65" t="str">
        <f t="shared" si="98"/>
        <v/>
      </c>
      <c r="Q1545" s="64" t="str">
        <f t="shared" si="99"/>
        <v/>
      </c>
      <c r="R1545" s="62" t="str">
        <f t="shared" si="100"/>
        <v/>
      </c>
    </row>
    <row r="1546" spans="1:18" x14ac:dyDescent="0.25">
      <c r="A1546" s="66" t="str">
        <f>IF(B1546&lt;&gt;"", COUNTA($B$5:B1546), "")</f>
        <v/>
      </c>
      <c r="L1546" s="58" t="str">
        <f>IF(Tabela1[[#This Row],[Modalidade da instituição de ensino]]="","",Percentual!$F$2)</f>
        <v/>
      </c>
      <c r="N1546" s="63" t="str">
        <f>IF(Tabela1[[#This Row],[Nome completo do requerente]]="","",IF(C1546="","",IF(COUNTIF(Percentual!$J$2:'Percentual'!J6532,Percentual!J1543)&gt;1,"0%",VLOOKUP(C1546,Percentual!$A$2:$B$18,2,FALSE))))</f>
        <v/>
      </c>
      <c r="O1546" s="64" t="str">
        <f t="shared" si="97"/>
        <v/>
      </c>
      <c r="P1546" s="65" t="str">
        <f t="shared" si="98"/>
        <v/>
      </c>
      <c r="Q1546" s="64" t="str">
        <f t="shared" si="99"/>
        <v/>
      </c>
      <c r="R1546" s="62" t="str">
        <f t="shared" si="100"/>
        <v/>
      </c>
    </row>
    <row r="1547" spans="1:18" x14ac:dyDescent="0.25">
      <c r="A1547" s="66" t="str">
        <f>IF(B1547&lt;&gt;"", COUNTA($B$5:B1547), "")</f>
        <v/>
      </c>
      <c r="L1547" s="58" t="str">
        <f>IF(Tabela1[[#This Row],[Modalidade da instituição de ensino]]="","",Percentual!$F$2)</f>
        <v/>
      </c>
      <c r="N1547" s="63" t="str">
        <f>IF(Tabela1[[#This Row],[Nome completo do requerente]]="","",IF(C1547="","",IF(COUNTIF(Percentual!$J$2:'Percentual'!J6533,Percentual!J1544)&gt;1,"0%",VLOOKUP(C1547,Percentual!$A$2:$B$18,2,FALSE))))</f>
        <v/>
      </c>
      <c r="O1547" s="64" t="str">
        <f t="shared" si="97"/>
        <v/>
      </c>
      <c r="P1547" s="65" t="str">
        <f t="shared" si="98"/>
        <v/>
      </c>
      <c r="Q1547" s="64" t="str">
        <f t="shared" si="99"/>
        <v/>
      </c>
      <c r="R1547" s="62" t="str">
        <f t="shared" si="100"/>
        <v/>
      </c>
    </row>
    <row r="1548" spans="1:18" x14ac:dyDescent="0.25">
      <c r="A1548" s="66" t="str">
        <f>IF(B1548&lt;&gt;"", COUNTA($B$5:B1548), "")</f>
        <v/>
      </c>
      <c r="L1548" s="58" t="str">
        <f>IF(Tabela1[[#This Row],[Modalidade da instituição de ensino]]="","",Percentual!$F$2)</f>
        <v/>
      </c>
      <c r="N1548" s="63" t="str">
        <f>IF(Tabela1[[#This Row],[Nome completo do requerente]]="","",IF(C1548="","",IF(COUNTIF(Percentual!$J$2:'Percentual'!J6534,Percentual!J1545)&gt;1,"0%",VLOOKUP(C1548,Percentual!$A$2:$B$18,2,FALSE))))</f>
        <v/>
      </c>
      <c r="O1548" s="64" t="str">
        <f t="shared" si="97"/>
        <v/>
      </c>
      <c r="P1548" s="65" t="str">
        <f t="shared" si="98"/>
        <v/>
      </c>
      <c r="Q1548" s="64" t="str">
        <f t="shared" si="99"/>
        <v/>
      </c>
      <c r="R1548" s="62" t="str">
        <f t="shared" si="100"/>
        <v/>
      </c>
    </row>
    <row r="1549" spans="1:18" x14ac:dyDescent="0.25">
      <c r="A1549" s="66" t="str">
        <f>IF(B1549&lt;&gt;"", COUNTA($B$5:B1549), "")</f>
        <v/>
      </c>
      <c r="L1549" s="58" t="str">
        <f>IF(Tabela1[[#This Row],[Modalidade da instituição de ensino]]="","",Percentual!$F$2)</f>
        <v/>
      </c>
      <c r="N1549" s="63" t="str">
        <f>IF(Tabela1[[#This Row],[Nome completo do requerente]]="","",IF(C1549="","",IF(COUNTIF(Percentual!$J$2:'Percentual'!J6535,Percentual!J1546)&gt;1,"0%",VLOOKUP(C1549,Percentual!$A$2:$B$18,2,FALSE))))</f>
        <v/>
      </c>
      <c r="O1549" s="64" t="str">
        <f t="shared" si="97"/>
        <v/>
      </c>
      <c r="P1549" s="65" t="str">
        <f t="shared" si="98"/>
        <v/>
      </c>
      <c r="Q1549" s="64" t="str">
        <f t="shared" si="99"/>
        <v/>
      </c>
      <c r="R1549" s="62" t="str">
        <f t="shared" si="100"/>
        <v/>
      </c>
    </row>
    <row r="1550" spans="1:18" x14ac:dyDescent="0.25">
      <c r="A1550" s="66" t="str">
        <f>IF(B1550&lt;&gt;"", COUNTA($B$5:B1550), "")</f>
        <v/>
      </c>
      <c r="L1550" s="58" t="str">
        <f>IF(Tabela1[[#This Row],[Modalidade da instituição de ensino]]="","",Percentual!$F$2)</f>
        <v/>
      </c>
      <c r="N1550" s="63" t="str">
        <f>IF(Tabela1[[#This Row],[Nome completo do requerente]]="","",IF(C1550="","",IF(COUNTIF(Percentual!$J$2:'Percentual'!J6536,Percentual!J1547)&gt;1,"0%",VLOOKUP(C1550,Percentual!$A$2:$B$18,2,FALSE))))</f>
        <v/>
      </c>
      <c r="O1550" s="64" t="str">
        <f t="shared" si="97"/>
        <v/>
      </c>
      <c r="P1550" s="65" t="str">
        <f t="shared" si="98"/>
        <v/>
      </c>
      <c r="Q1550" s="64" t="str">
        <f t="shared" si="99"/>
        <v/>
      </c>
      <c r="R1550" s="62" t="str">
        <f t="shared" si="100"/>
        <v/>
      </c>
    </row>
    <row r="1551" spans="1:18" x14ac:dyDescent="0.25">
      <c r="A1551" s="66" t="str">
        <f>IF(B1551&lt;&gt;"", COUNTA($B$5:B1551), "")</f>
        <v/>
      </c>
      <c r="L1551" s="58" t="str">
        <f>IF(Tabela1[[#This Row],[Modalidade da instituição de ensino]]="","",Percentual!$F$2)</f>
        <v/>
      </c>
      <c r="N1551" s="63" t="str">
        <f>IF(Tabela1[[#This Row],[Nome completo do requerente]]="","",IF(C1551="","",IF(COUNTIF(Percentual!$J$2:'Percentual'!J6537,Percentual!J1548)&gt;1,"0%",VLOOKUP(C1551,Percentual!$A$2:$B$18,2,FALSE))))</f>
        <v/>
      </c>
      <c r="O1551" s="64" t="str">
        <f t="shared" si="97"/>
        <v/>
      </c>
      <c r="P1551" s="65" t="str">
        <f t="shared" si="98"/>
        <v/>
      </c>
      <c r="Q1551" s="64" t="str">
        <f t="shared" si="99"/>
        <v/>
      </c>
      <c r="R1551" s="62" t="str">
        <f t="shared" si="100"/>
        <v/>
      </c>
    </row>
    <row r="1552" spans="1:18" x14ac:dyDescent="0.25">
      <c r="A1552" s="66" t="str">
        <f>IF(B1552&lt;&gt;"", COUNTA($B$5:B1552), "")</f>
        <v/>
      </c>
      <c r="L1552" s="58" t="str">
        <f>IF(Tabela1[[#This Row],[Modalidade da instituição de ensino]]="","",Percentual!$F$2)</f>
        <v/>
      </c>
      <c r="N1552" s="63" t="str">
        <f>IF(Tabela1[[#This Row],[Nome completo do requerente]]="","",IF(C1552="","",IF(COUNTIF(Percentual!$J$2:'Percentual'!J6538,Percentual!J1549)&gt;1,"0%",VLOOKUP(C1552,Percentual!$A$2:$B$18,2,FALSE))))</f>
        <v/>
      </c>
      <c r="O1552" s="64" t="str">
        <f t="shared" si="97"/>
        <v/>
      </c>
      <c r="P1552" s="65" t="str">
        <f t="shared" si="98"/>
        <v/>
      </c>
      <c r="Q1552" s="64" t="str">
        <f t="shared" si="99"/>
        <v/>
      </c>
      <c r="R1552" s="62" t="str">
        <f t="shared" si="100"/>
        <v/>
      </c>
    </row>
    <row r="1553" spans="1:18" x14ac:dyDescent="0.25">
      <c r="A1553" s="66" t="str">
        <f>IF(B1553&lt;&gt;"", COUNTA($B$5:B1553), "")</f>
        <v/>
      </c>
      <c r="L1553" s="58" t="str">
        <f>IF(Tabela1[[#This Row],[Modalidade da instituição de ensino]]="","",Percentual!$F$2)</f>
        <v/>
      </c>
      <c r="N1553" s="63" t="str">
        <f>IF(Tabela1[[#This Row],[Nome completo do requerente]]="","",IF(C1553="","",IF(COUNTIF(Percentual!$J$2:'Percentual'!J6539,Percentual!J1550)&gt;1,"0%",VLOOKUP(C1553,Percentual!$A$2:$B$18,2,FALSE))))</f>
        <v/>
      </c>
      <c r="O1553" s="64" t="str">
        <f t="shared" si="97"/>
        <v/>
      </c>
      <c r="P1553" s="65" t="str">
        <f t="shared" si="98"/>
        <v/>
      </c>
      <c r="Q1553" s="64" t="str">
        <f t="shared" si="99"/>
        <v/>
      </c>
      <c r="R1553" s="62" t="str">
        <f t="shared" si="100"/>
        <v/>
      </c>
    </row>
    <row r="1554" spans="1:18" x14ac:dyDescent="0.25">
      <c r="A1554" s="66" t="str">
        <f>IF(B1554&lt;&gt;"", COUNTA($B$5:B1554), "")</f>
        <v/>
      </c>
      <c r="L1554" s="58" t="str">
        <f>IF(Tabela1[[#This Row],[Modalidade da instituição de ensino]]="","",Percentual!$F$2)</f>
        <v/>
      </c>
      <c r="N1554" s="63" t="str">
        <f>IF(Tabela1[[#This Row],[Nome completo do requerente]]="","",IF(C1554="","",IF(COUNTIF(Percentual!$J$2:'Percentual'!J6540,Percentual!J1551)&gt;1,"0%",VLOOKUP(C1554,Percentual!$A$2:$B$18,2,FALSE))))</f>
        <v/>
      </c>
      <c r="O1554" s="64" t="str">
        <f t="shared" si="97"/>
        <v/>
      </c>
      <c r="P1554" s="65" t="str">
        <f t="shared" si="98"/>
        <v/>
      </c>
      <c r="Q1554" s="64" t="str">
        <f t="shared" si="99"/>
        <v/>
      </c>
      <c r="R1554" s="62" t="str">
        <f t="shared" si="100"/>
        <v/>
      </c>
    </row>
    <row r="1555" spans="1:18" x14ac:dyDescent="0.25">
      <c r="A1555" s="66" t="str">
        <f>IF(B1555&lt;&gt;"", COUNTA($B$5:B1555), "")</f>
        <v/>
      </c>
      <c r="L1555" s="58" t="str">
        <f>IF(Tabela1[[#This Row],[Modalidade da instituição de ensino]]="","",Percentual!$F$2)</f>
        <v/>
      </c>
      <c r="N1555" s="63" t="str">
        <f>IF(Tabela1[[#This Row],[Nome completo do requerente]]="","",IF(C1555="","",IF(COUNTIF(Percentual!$J$2:'Percentual'!J6541,Percentual!J1552)&gt;1,"0%",VLOOKUP(C1555,Percentual!$A$2:$B$18,2,FALSE))))</f>
        <v/>
      </c>
      <c r="O1555" s="64" t="str">
        <f t="shared" si="97"/>
        <v/>
      </c>
      <c r="P1555" s="65" t="str">
        <f t="shared" si="98"/>
        <v/>
      </c>
      <c r="Q1555" s="64" t="str">
        <f t="shared" si="99"/>
        <v/>
      </c>
      <c r="R1555" s="62" t="str">
        <f t="shared" si="100"/>
        <v/>
      </c>
    </row>
    <row r="1556" spans="1:18" x14ac:dyDescent="0.25">
      <c r="A1556" s="66" t="str">
        <f>IF(B1556&lt;&gt;"", COUNTA($B$5:B1556), "")</f>
        <v/>
      </c>
      <c r="L1556" s="58" t="str">
        <f>IF(Tabela1[[#This Row],[Modalidade da instituição de ensino]]="","",Percentual!$F$2)</f>
        <v/>
      </c>
      <c r="N1556" s="63" t="str">
        <f>IF(Tabela1[[#This Row],[Nome completo do requerente]]="","",IF(C1556="","",IF(COUNTIF(Percentual!$J$2:'Percentual'!J6542,Percentual!J1553)&gt;1,"0%",VLOOKUP(C1556,Percentual!$A$2:$B$18,2,FALSE))))</f>
        <v/>
      </c>
      <c r="O1556" s="64" t="str">
        <f t="shared" si="97"/>
        <v/>
      </c>
      <c r="P1556" s="65" t="str">
        <f t="shared" si="98"/>
        <v/>
      </c>
      <c r="Q1556" s="64" t="str">
        <f t="shared" si="99"/>
        <v/>
      </c>
      <c r="R1556" s="62" t="str">
        <f t="shared" si="100"/>
        <v/>
      </c>
    </row>
    <row r="1557" spans="1:18" x14ac:dyDescent="0.25">
      <c r="A1557" s="66" t="str">
        <f>IF(B1557&lt;&gt;"", COUNTA($B$5:B1557), "")</f>
        <v/>
      </c>
      <c r="L1557" s="58" t="str">
        <f>IF(Tabela1[[#This Row],[Modalidade da instituição de ensino]]="","",Percentual!$F$2)</f>
        <v/>
      </c>
      <c r="N1557" s="63" t="str">
        <f>IF(Tabela1[[#This Row],[Nome completo do requerente]]="","",IF(C1557="","",IF(COUNTIF(Percentual!$J$2:'Percentual'!J6543,Percentual!J1554)&gt;1,"0%",VLOOKUP(C1557,Percentual!$A$2:$B$18,2,FALSE))))</f>
        <v/>
      </c>
      <c r="O1557" s="64" t="str">
        <f t="shared" si="97"/>
        <v/>
      </c>
      <c r="P1557" s="65" t="str">
        <f t="shared" si="98"/>
        <v/>
      </c>
      <c r="Q1557" s="64" t="str">
        <f t="shared" si="99"/>
        <v/>
      </c>
      <c r="R1557" s="62" t="str">
        <f t="shared" si="100"/>
        <v/>
      </c>
    </row>
    <row r="1558" spans="1:18" x14ac:dyDescent="0.25">
      <c r="A1558" s="66" t="str">
        <f>IF(B1558&lt;&gt;"", COUNTA($B$5:B1558), "")</f>
        <v/>
      </c>
      <c r="L1558" s="58" t="str">
        <f>IF(Tabela1[[#This Row],[Modalidade da instituição de ensino]]="","",Percentual!$F$2)</f>
        <v/>
      </c>
      <c r="N1558" s="63" t="str">
        <f>IF(Tabela1[[#This Row],[Nome completo do requerente]]="","",IF(C1558="","",IF(COUNTIF(Percentual!$J$2:'Percentual'!J6544,Percentual!J1555)&gt;1,"0%",VLOOKUP(C1558,Percentual!$A$2:$B$18,2,FALSE))))</f>
        <v/>
      </c>
      <c r="O1558" s="64" t="str">
        <f t="shared" si="97"/>
        <v/>
      </c>
      <c r="P1558" s="65" t="str">
        <f t="shared" si="98"/>
        <v/>
      </c>
      <c r="Q1558" s="64" t="str">
        <f t="shared" si="99"/>
        <v/>
      </c>
      <c r="R1558" s="62" t="str">
        <f t="shared" si="100"/>
        <v/>
      </c>
    </row>
    <row r="1559" spans="1:18" x14ac:dyDescent="0.25">
      <c r="A1559" s="66" t="str">
        <f>IF(B1559&lt;&gt;"", COUNTA($B$5:B1559), "")</f>
        <v/>
      </c>
      <c r="L1559" s="58" t="str">
        <f>IF(Tabela1[[#This Row],[Modalidade da instituição de ensino]]="","",Percentual!$F$2)</f>
        <v/>
      </c>
      <c r="N1559" s="63" t="str">
        <f>IF(Tabela1[[#This Row],[Nome completo do requerente]]="","",IF(C1559="","",IF(COUNTIF(Percentual!$J$2:'Percentual'!J6545,Percentual!J1556)&gt;1,"0%",VLOOKUP(C1559,Percentual!$A$2:$B$18,2,FALSE))))</f>
        <v/>
      </c>
      <c r="O1559" s="64" t="str">
        <f t="shared" si="97"/>
        <v/>
      </c>
      <c r="P1559" s="65" t="str">
        <f t="shared" si="98"/>
        <v/>
      </c>
      <c r="Q1559" s="64" t="str">
        <f t="shared" si="99"/>
        <v/>
      </c>
      <c r="R1559" s="62" t="str">
        <f t="shared" si="100"/>
        <v/>
      </c>
    </row>
    <row r="1560" spans="1:18" x14ac:dyDescent="0.25">
      <c r="A1560" s="66" t="str">
        <f>IF(B1560&lt;&gt;"", COUNTA($B$5:B1560), "")</f>
        <v/>
      </c>
      <c r="L1560" s="58" t="str">
        <f>IF(Tabela1[[#This Row],[Modalidade da instituição de ensino]]="","",Percentual!$F$2)</f>
        <v/>
      </c>
      <c r="N1560" s="63" t="str">
        <f>IF(Tabela1[[#This Row],[Nome completo do requerente]]="","",IF(C1560="","",IF(COUNTIF(Percentual!$J$2:'Percentual'!J6546,Percentual!J1557)&gt;1,"0%",VLOOKUP(C1560,Percentual!$A$2:$B$18,2,FALSE))))</f>
        <v/>
      </c>
      <c r="O1560" s="64" t="str">
        <f t="shared" si="97"/>
        <v/>
      </c>
      <c r="P1560" s="65" t="str">
        <f t="shared" si="98"/>
        <v/>
      </c>
      <c r="Q1560" s="64" t="str">
        <f t="shared" si="99"/>
        <v/>
      </c>
      <c r="R1560" s="62" t="str">
        <f t="shared" si="100"/>
        <v/>
      </c>
    </row>
    <row r="1561" spans="1:18" x14ac:dyDescent="0.25">
      <c r="A1561" s="66" t="str">
        <f>IF(B1561&lt;&gt;"", COUNTA($B$5:B1561), "")</f>
        <v/>
      </c>
      <c r="L1561" s="58" t="str">
        <f>IF(Tabela1[[#This Row],[Modalidade da instituição de ensino]]="","",Percentual!$F$2)</f>
        <v/>
      </c>
      <c r="N1561" s="63" t="str">
        <f>IF(Tabela1[[#This Row],[Nome completo do requerente]]="","",IF(C1561="","",IF(COUNTIF(Percentual!$J$2:'Percentual'!J6547,Percentual!J1558)&gt;1,"0%",VLOOKUP(C1561,Percentual!$A$2:$B$18,2,FALSE))))</f>
        <v/>
      </c>
      <c r="O1561" s="64" t="str">
        <f t="shared" si="97"/>
        <v/>
      </c>
      <c r="P1561" s="65" t="str">
        <f t="shared" si="98"/>
        <v/>
      </c>
      <c r="Q1561" s="64" t="str">
        <f t="shared" si="99"/>
        <v/>
      </c>
      <c r="R1561" s="62" t="str">
        <f t="shared" si="100"/>
        <v/>
      </c>
    </row>
    <row r="1562" spans="1:18" x14ac:dyDescent="0.25">
      <c r="A1562" s="66" t="str">
        <f>IF(B1562&lt;&gt;"", COUNTA($B$5:B1562), "")</f>
        <v/>
      </c>
      <c r="L1562" s="58" t="str">
        <f>IF(Tabela1[[#This Row],[Modalidade da instituição de ensino]]="","",Percentual!$F$2)</f>
        <v/>
      </c>
      <c r="N1562" s="63" t="str">
        <f>IF(Tabela1[[#This Row],[Nome completo do requerente]]="","",IF(C1562="","",IF(COUNTIF(Percentual!$J$2:'Percentual'!J6548,Percentual!J1559)&gt;1,"0%",VLOOKUP(C1562,Percentual!$A$2:$B$18,2,FALSE))))</f>
        <v/>
      </c>
      <c r="O1562" s="64" t="str">
        <f t="shared" si="97"/>
        <v/>
      </c>
      <c r="P1562" s="65" t="str">
        <f t="shared" si="98"/>
        <v/>
      </c>
      <c r="Q1562" s="64" t="str">
        <f t="shared" si="99"/>
        <v/>
      </c>
      <c r="R1562" s="62" t="str">
        <f t="shared" si="100"/>
        <v/>
      </c>
    </row>
    <row r="1563" spans="1:18" x14ac:dyDescent="0.25">
      <c r="A1563" s="66" t="str">
        <f>IF(B1563&lt;&gt;"", COUNTA($B$5:B1563), "")</f>
        <v/>
      </c>
      <c r="L1563" s="58" t="str">
        <f>IF(Tabela1[[#This Row],[Modalidade da instituição de ensino]]="","",Percentual!$F$2)</f>
        <v/>
      </c>
      <c r="N1563" s="63" t="str">
        <f>IF(Tabela1[[#This Row],[Nome completo do requerente]]="","",IF(C1563="","",IF(COUNTIF(Percentual!$J$2:'Percentual'!J6549,Percentual!J1560)&gt;1,"0%",VLOOKUP(C1563,Percentual!$A$2:$B$18,2,FALSE))))</f>
        <v/>
      </c>
      <c r="O1563" s="64" t="str">
        <f t="shared" si="97"/>
        <v/>
      </c>
      <c r="P1563" s="65" t="str">
        <f t="shared" si="98"/>
        <v/>
      </c>
      <c r="Q1563" s="64" t="str">
        <f t="shared" si="99"/>
        <v/>
      </c>
      <c r="R1563" s="62" t="str">
        <f t="shared" si="100"/>
        <v/>
      </c>
    </row>
    <row r="1564" spans="1:18" x14ac:dyDescent="0.25">
      <c r="A1564" s="66" t="str">
        <f>IF(B1564&lt;&gt;"", COUNTA($B$5:B1564), "")</f>
        <v/>
      </c>
      <c r="L1564" s="58" t="str">
        <f>IF(Tabela1[[#This Row],[Modalidade da instituição de ensino]]="","",Percentual!$F$2)</f>
        <v/>
      </c>
      <c r="N1564" s="63" t="str">
        <f>IF(Tabela1[[#This Row],[Nome completo do requerente]]="","",IF(C1564="","",IF(COUNTIF(Percentual!$J$2:'Percentual'!J6550,Percentual!J1561)&gt;1,"0%",VLOOKUP(C1564,Percentual!$A$2:$B$18,2,FALSE))))</f>
        <v/>
      </c>
      <c r="O1564" s="64" t="str">
        <f t="shared" si="97"/>
        <v/>
      </c>
      <c r="P1564" s="65" t="str">
        <f t="shared" si="98"/>
        <v/>
      </c>
      <c r="Q1564" s="64" t="str">
        <f t="shared" si="99"/>
        <v/>
      </c>
      <c r="R1564" s="62" t="str">
        <f t="shared" si="100"/>
        <v/>
      </c>
    </row>
    <row r="1565" spans="1:18" x14ac:dyDescent="0.25">
      <c r="A1565" s="66" t="str">
        <f>IF(B1565&lt;&gt;"", COUNTA($B$5:B1565), "")</f>
        <v/>
      </c>
      <c r="L1565" s="58" t="str">
        <f>IF(Tabela1[[#This Row],[Modalidade da instituição de ensino]]="","",Percentual!$F$2)</f>
        <v/>
      </c>
      <c r="N1565" s="63" t="str">
        <f>IF(Tabela1[[#This Row],[Nome completo do requerente]]="","",IF(C1565="","",IF(COUNTIF(Percentual!$J$2:'Percentual'!J6551,Percentual!J1562)&gt;1,"0%",VLOOKUP(C1565,Percentual!$A$2:$B$18,2,FALSE))))</f>
        <v/>
      </c>
      <c r="O1565" s="64" t="str">
        <f t="shared" si="97"/>
        <v/>
      </c>
      <c r="P1565" s="65" t="str">
        <f t="shared" si="98"/>
        <v/>
      </c>
      <c r="Q1565" s="64" t="str">
        <f t="shared" si="99"/>
        <v/>
      </c>
      <c r="R1565" s="62" t="str">
        <f t="shared" si="100"/>
        <v/>
      </c>
    </row>
    <row r="1566" spans="1:18" x14ac:dyDescent="0.25">
      <c r="A1566" s="66" t="str">
        <f>IF(B1566&lt;&gt;"", COUNTA($B$5:B1566), "")</f>
        <v/>
      </c>
      <c r="L1566" s="58" t="str">
        <f>IF(Tabela1[[#This Row],[Modalidade da instituição de ensino]]="","",Percentual!$F$2)</f>
        <v/>
      </c>
      <c r="N1566" s="63" t="str">
        <f>IF(Tabela1[[#This Row],[Nome completo do requerente]]="","",IF(C1566="","",IF(COUNTIF(Percentual!$J$2:'Percentual'!J6552,Percentual!J1563)&gt;1,"0%",VLOOKUP(C1566,Percentual!$A$2:$B$18,2,FALSE))))</f>
        <v/>
      </c>
      <c r="O1566" s="64" t="str">
        <f t="shared" si="97"/>
        <v/>
      </c>
      <c r="P1566" s="65" t="str">
        <f t="shared" si="98"/>
        <v/>
      </c>
      <c r="Q1566" s="64" t="str">
        <f t="shared" si="99"/>
        <v/>
      </c>
      <c r="R1566" s="62" t="str">
        <f t="shared" si="100"/>
        <v/>
      </c>
    </row>
    <row r="1567" spans="1:18" x14ac:dyDescent="0.25">
      <c r="A1567" s="66" t="str">
        <f>IF(B1567&lt;&gt;"", COUNTA($B$5:B1567), "")</f>
        <v/>
      </c>
      <c r="L1567" s="58" t="str">
        <f>IF(Tabela1[[#This Row],[Modalidade da instituição de ensino]]="","",Percentual!$F$2)</f>
        <v/>
      </c>
      <c r="N1567" s="63" t="str">
        <f>IF(Tabela1[[#This Row],[Nome completo do requerente]]="","",IF(C1567="","",IF(COUNTIF(Percentual!$J$2:'Percentual'!J6553,Percentual!J1564)&gt;1,"0%",VLOOKUP(C1567,Percentual!$A$2:$B$18,2,FALSE))))</f>
        <v/>
      </c>
      <c r="O1567" s="64" t="str">
        <f t="shared" si="97"/>
        <v/>
      </c>
      <c r="P1567" s="65" t="str">
        <f t="shared" si="98"/>
        <v/>
      </c>
      <c r="Q1567" s="64" t="str">
        <f t="shared" si="99"/>
        <v/>
      </c>
      <c r="R1567" s="62" t="str">
        <f t="shared" si="100"/>
        <v/>
      </c>
    </row>
    <row r="1568" spans="1:18" x14ac:dyDescent="0.25">
      <c r="A1568" s="66" t="str">
        <f>IF(B1568&lt;&gt;"", COUNTA($B$5:B1568), "")</f>
        <v/>
      </c>
      <c r="L1568" s="58" t="str">
        <f>IF(Tabela1[[#This Row],[Modalidade da instituição de ensino]]="","",Percentual!$F$2)</f>
        <v/>
      </c>
      <c r="N1568" s="63" t="str">
        <f>IF(Tabela1[[#This Row],[Nome completo do requerente]]="","",IF(C1568="","",IF(COUNTIF(Percentual!$J$2:'Percentual'!J6554,Percentual!J1565)&gt;1,"0%",VLOOKUP(C1568,Percentual!$A$2:$B$18,2,FALSE))))</f>
        <v/>
      </c>
      <c r="O1568" s="64" t="str">
        <f t="shared" si="97"/>
        <v/>
      </c>
      <c r="P1568" s="65" t="str">
        <f t="shared" si="98"/>
        <v/>
      </c>
      <c r="Q1568" s="64" t="str">
        <f t="shared" si="99"/>
        <v/>
      </c>
      <c r="R1568" s="62" t="str">
        <f t="shared" si="100"/>
        <v/>
      </c>
    </row>
    <row r="1569" spans="1:18" x14ac:dyDescent="0.25">
      <c r="A1569" s="66" t="str">
        <f>IF(B1569&lt;&gt;"", COUNTA($B$5:B1569), "")</f>
        <v/>
      </c>
      <c r="L1569" s="58" t="str">
        <f>IF(Tabela1[[#This Row],[Modalidade da instituição de ensino]]="","",Percentual!$F$2)</f>
        <v/>
      </c>
      <c r="N1569" s="63" t="str">
        <f>IF(Tabela1[[#This Row],[Nome completo do requerente]]="","",IF(C1569="","",IF(COUNTIF(Percentual!$J$2:'Percentual'!J6555,Percentual!J1566)&gt;1,"0%",VLOOKUP(C1569,Percentual!$A$2:$B$18,2,FALSE))))</f>
        <v/>
      </c>
      <c r="O1569" s="64" t="str">
        <f t="shared" si="97"/>
        <v/>
      </c>
      <c r="P1569" s="65" t="str">
        <f t="shared" si="98"/>
        <v/>
      </c>
      <c r="Q1569" s="64" t="str">
        <f t="shared" si="99"/>
        <v/>
      </c>
      <c r="R1569" s="62" t="str">
        <f t="shared" si="100"/>
        <v/>
      </c>
    </row>
    <row r="1570" spans="1:18" x14ac:dyDescent="0.25">
      <c r="A1570" s="66" t="str">
        <f>IF(B1570&lt;&gt;"", COUNTA($B$5:B1570), "")</f>
        <v/>
      </c>
      <c r="L1570" s="58" t="str">
        <f>IF(Tabela1[[#This Row],[Modalidade da instituição de ensino]]="","",Percentual!$F$2)</f>
        <v/>
      </c>
      <c r="N1570" s="63" t="str">
        <f>IF(Tabela1[[#This Row],[Nome completo do requerente]]="","",IF(C1570="","",IF(COUNTIF(Percentual!$J$2:'Percentual'!J6556,Percentual!J1567)&gt;1,"0%",VLOOKUP(C1570,Percentual!$A$2:$B$18,2,FALSE))))</f>
        <v/>
      </c>
      <c r="O1570" s="64" t="str">
        <f t="shared" si="97"/>
        <v/>
      </c>
      <c r="P1570" s="65" t="str">
        <f t="shared" si="98"/>
        <v/>
      </c>
      <c r="Q1570" s="64" t="str">
        <f t="shared" si="99"/>
        <v/>
      </c>
      <c r="R1570" s="62" t="str">
        <f t="shared" si="100"/>
        <v/>
      </c>
    </row>
    <row r="1571" spans="1:18" x14ac:dyDescent="0.25">
      <c r="A1571" s="66" t="str">
        <f>IF(B1571&lt;&gt;"", COUNTA($B$5:B1571), "")</f>
        <v/>
      </c>
      <c r="L1571" s="58" t="str">
        <f>IF(Tabela1[[#This Row],[Modalidade da instituição de ensino]]="","",Percentual!$F$2)</f>
        <v/>
      </c>
      <c r="N1571" s="63" t="str">
        <f>IF(Tabela1[[#This Row],[Nome completo do requerente]]="","",IF(C1571="","",IF(COUNTIF(Percentual!$J$2:'Percentual'!J6557,Percentual!J1568)&gt;1,"0%",VLOOKUP(C1571,Percentual!$A$2:$B$18,2,FALSE))))</f>
        <v/>
      </c>
      <c r="O1571" s="64" t="str">
        <f t="shared" si="97"/>
        <v/>
      </c>
      <c r="P1571" s="65" t="str">
        <f t="shared" si="98"/>
        <v/>
      </c>
      <c r="Q1571" s="64" t="str">
        <f t="shared" si="99"/>
        <v/>
      </c>
      <c r="R1571" s="62" t="str">
        <f t="shared" si="100"/>
        <v/>
      </c>
    </row>
    <row r="1572" spans="1:18" x14ac:dyDescent="0.25">
      <c r="A1572" s="66" t="str">
        <f>IF(B1572&lt;&gt;"", COUNTA($B$5:B1572), "")</f>
        <v/>
      </c>
      <c r="L1572" s="58" t="str">
        <f>IF(Tabela1[[#This Row],[Modalidade da instituição de ensino]]="","",Percentual!$F$2)</f>
        <v/>
      </c>
      <c r="N1572" s="63" t="str">
        <f>IF(Tabela1[[#This Row],[Nome completo do requerente]]="","",IF(C1572="","",IF(COUNTIF(Percentual!$J$2:'Percentual'!J6558,Percentual!J1569)&gt;1,"0%",VLOOKUP(C1572,Percentual!$A$2:$B$18,2,FALSE))))</f>
        <v/>
      </c>
      <c r="O1572" s="64" t="str">
        <f t="shared" si="97"/>
        <v/>
      </c>
      <c r="P1572" s="65" t="str">
        <f t="shared" si="98"/>
        <v/>
      </c>
      <c r="Q1572" s="64" t="str">
        <f t="shared" si="99"/>
        <v/>
      </c>
      <c r="R1572" s="62" t="str">
        <f t="shared" si="100"/>
        <v/>
      </c>
    </row>
    <row r="1573" spans="1:18" x14ac:dyDescent="0.25">
      <c r="A1573" s="66" t="str">
        <f>IF(B1573&lt;&gt;"", COUNTA($B$5:B1573), "")</f>
        <v/>
      </c>
      <c r="L1573" s="58" t="str">
        <f>IF(Tabela1[[#This Row],[Modalidade da instituição de ensino]]="","",Percentual!$F$2)</f>
        <v/>
      </c>
      <c r="N1573" s="63" t="str">
        <f>IF(Tabela1[[#This Row],[Nome completo do requerente]]="","",IF(C1573="","",IF(COUNTIF(Percentual!$J$2:'Percentual'!J6559,Percentual!J1570)&gt;1,"0%",VLOOKUP(C1573,Percentual!$A$2:$B$18,2,FALSE))))</f>
        <v/>
      </c>
      <c r="O1573" s="64" t="str">
        <f t="shared" si="97"/>
        <v/>
      </c>
      <c r="P1573" s="65" t="str">
        <f t="shared" si="98"/>
        <v/>
      </c>
      <c r="Q1573" s="64" t="str">
        <f t="shared" si="99"/>
        <v/>
      </c>
      <c r="R1573" s="62" t="str">
        <f t="shared" si="100"/>
        <v/>
      </c>
    </row>
    <row r="1574" spans="1:18" x14ac:dyDescent="0.25">
      <c r="A1574" s="66" t="str">
        <f>IF(B1574&lt;&gt;"", COUNTA($B$5:B1574), "")</f>
        <v/>
      </c>
      <c r="L1574" s="58" t="str">
        <f>IF(Tabela1[[#This Row],[Modalidade da instituição de ensino]]="","",Percentual!$F$2)</f>
        <v/>
      </c>
      <c r="N1574" s="63" t="str">
        <f>IF(Tabela1[[#This Row],[Nome completo do requerente]]="","",IF(C1574="","",IF(COUNTIF(Percentual!$J$2:'Percentual'!J6560,Percentual!J1571)&gt;1,"0%",VLOOKUP(C1574,Percentual!$A$2:$B$18,2,FALSE))))</f>
        <v/>
      </c>
      <c r="O1574" s="64" t="str">
        <f t="shared" si="97"/>
        <v/>
      </c>
      <c r="P1574" s="65" t="str">
        <f t="shared" si="98"/>
        <v/>
      </c>
      <c r="Q1574" s="64" t="str">
        <f t="shared" si="99"/>
        <v/>
      </c>
      <c r="R1574" s="62" t="str">
        <f t="shared" si="100"/>
        <v/>
      </c>
    </row>
    <row r="1575" spans="1:18" x14ac:dyDescent="0.25">
      <c r="A1575" s="66" t="str">
        <f>IF(B1575&lt;&gt;"", COUNTA($B$5:B1575), "")</f>
        <v/>
      </c>
      <c r="L1575" s="58" t="str">
        <f>IF(Tabela1[[#This Row],[Modalidade da instituição de ensino]]="","",Percentual!$F$2)</f>
        <v/>
      </c>
      <c r="N1575" s="63" t="str">
        <f>IF(Tabela1[[#This Row],[Nome completo do requerente]]="","",IF(C1575="","",IF(COUNTIF(Percentual!$J$2:'Percentual'!J6561,Percentual!J1572)&gt;1,"0%",VLOOKUP(C1575,Percentual!$A$2:$B$18,2,FALSE))))</f>
        <v/>
      </c>
      <c r="O1575" s="64" t="str">
        <f t="shared" si="97"/>
        <v/>
      </c>
      <c r="P1575" s="65" t="str">
        <f t="shared" si="98"/>
        <v/>
      </c>
      <c r="Q1575" s="64" t="str">
        <f t="shared" si="99"/>
        <v/>
      </c>
      <c r="R1575" s="62" t="str">
        <f t="shared" si="100"/>
        <v/>
      </c>
    </row>
    <row r="1576" spans="1:18" x14ac:dyDescent="0.25">
      <c r="A1576" s="66" t="str">
        <f>IF(B1576&lt;&gt;"", COUNTA($B$5:B1576), "")</f>
        <v/>
      </c>
      <c r="L1576" s="58" t="str">
        <f>IF(Tabela1[[#This Row],[Modalidade da instituição de ensino]]="","",Percentual!$F$2)</f>
        <v/>
      </c>
      <c r="N1576" s="63" t="str">
        <f>IF(Tabela1[[#This Row],[Nome completo do requerente]]="","",IF(C1576="","",IF(COUNTIF(Percentual!$J$2:'Percentual'!J6562,Percentual!J1573)&gt;1,"0%",VLOOKUP(C1576,Percentual!$A$2:$B$18,2,FALSE))))</f>
        <v/>
      </c>
      <c r="O1576" s="64" t="str">
        <f t="shared" si="97"/>
        <v/>
      </c>
      <c r="P1576" s="65" t="str">
        <f t="shared" si="98"/>
        <v/>
      </c>
      <c r="Q1576" s="64" t="str">
        <f t="shared" si="99"/>
        <v/>
      </c>
      <c r="R1576" s="62" t="str">
        <f t="shared" si="100"/>
        <v/>
      </c>
    </row>
    <row r="1577" spans="1:18" x14ac:dyDescent="0.25">
      <c r="A1577" s="66" t="str">
        <f>IF(B1577&lt;&gt;"", COUNTA($B$5:B1577), "")</f>
        <v/>
      </c>
      <c r="L1577" s="58" t="str">
        <f>IF(Tabela1[[#This Row],[Modalidade da instituição de ensino]]="","",Percentual!$F$2)</f>
        <v/>
      </c>
      <c r="N1577" s="63" t="str">
        <f>IF(Tabela1[[#This Row],[Nome completo do requerente]]="","",IF(C1577="","",IF(COUNTIF(Percentual!$J$2:'Percentual'!J6563,Percentual!J1574)&gt;1,"0%",VLOOKUP(C1577,Percentual!$A$2:$B$18,2,FALSE))))</f>
        <v/>
      </c>
      <c r="O1577" s="64" t="str">
        <f t="shared" si="97"/>
        <v/>
      </c>
      <c r="P1577" s="65" t="str">
        <f t="shared" si="98"/>
        <v/>
      </c>
      <c r="Q1577" s="64" t="str">
        <f t="shared" si="99"/>
        <v/>
      </c>
      <c r="R1577" s="62" t="str">
        <f t="shared" si="100"/>
        <v/>
      </c>
    </row>
    <row r="1578" spans="1:18" x14ac:dyDescent="0.25">
      <c r="A1578" s="66" t="str">
        <f>IF(B1578&lt;&gt;"", COUNTA($B$5:B1578), "")</f>
        <v/>
      </c>
      <c r="L1578" s="58" t="str">
        <f>IF(Tabela1[[#This Row],[Modalidade da instituição de ensino]]="","",Percentual!$F$2)</f>
        <v/>
      </c>
      <c r="N1578" s="63" t="str">
        <f>IF(Tabela1[[#This Row],[Nome completo do requerente]]="","",IF(C1578="","",IF(COUNTIF(Percentual!$J$2:'Percentual'!J6564,Percentual!J1575)&gt;1,"0%",VLOOKUP(C1578,Percentual!$A$2:$B$18,2,FALSE))))</f>
        <v/>
      </c>
      <c r="O1578" s="64" t="str">
        <f t="shared" si="97"/>
        <v/>
      </c>
      <c r="P1578" s="65" t="str">
        <f t="shared" si="98"/>
        <v/>
      </c>
      <c r="Q1578" s="64" t="str">
        <f t="shared" si="99"/>
        <v/>
      </c>
      <c r="R1578" s="62" t="str">
        <f t="shared" si="100"/>
        <v/>
      </c>
    </row>
    <row r="1579" spans="1:18" x14ac:dyDescent="0.25">
      <c r="A1579" s="66" t="str">
        <f>IF(B1579&lt;&gt;"", COUNTA($B$5:B1579), "")</f>
        <v/>
      </c>
      <c r="L1579" s="58" t="str">
        <f>IF(Tabela1[[#This Row],[Modalidade da instituição de ensino]]="","",Percentual!$F$2)</f>
        <v/>
      </c>
      <c r="N1579" s="63" t="str">
        <f>IF(Tabela1[[#This Row],[Nome completo do requerente]]="","",IF(C1579="","",IF(COUNTIF(Percentual!$J$2:'Percentual'!J6565,Percentual!J1576)&gt;1,"0%",VLOOKUP(C1579,Percentual!$A$2:$B$18,2,FALSE))))</f>
        <v/>
      </c>
      <c r="O1579" s="64" t="str">
        <f t="shared" si="97"/>
        <v/>
      </c>
      <c r="P1579" s="65" t="str">
        <f t="shared" si="98"/>
        <v/>
      </c>
      <c r="Q1579" s="64" t="str">
        <f t="shared" si="99"/>
        <v/>
      </c>
      <c r="R1579" s="62" t="str">
        <f t="shared" si="100"/>
        <v/>
      </c>
    </row>
    <row r="1580" spans="1:18" x14ac:dyDescent="0.25">
      <c r="A1580" s="66" t="str">
        <f>IF(B1580&lt;&gt;"", COUNTA($B$5:B1580), "")</f>
        <v/>
      </c>
      <c r="L1580" s="58" t="str">
        <f>IF(Tabela1[[#This Row],[Modalidade da instituição de ensino]]="","",Percentual!$F$2)</f>
        <v/>
      </c>
      <c r="N1580" s="63" t="str">
        <f>IF(Tabela1[[#This Row],[Nome completo do requerente]]="","",IF(C1580="","",IF(COUNTIF(Percentual!$J$2:'Percentual'!J6566,Percentual!J1577)&gt;1,"0%",VLOOKUP(C1580,Percentual!$A$2:$B$18,2,FALSE))))</f>
        <v/>
      </c>
      <c r="O1580" s="64" t="str">
        <f t="shared" si="97"/>
        <v/>
      </c>
      <c r="P1580" s="65" t="str">
        <f t="shared" si="98"/>
        <v/>
      </c>
      <c r="Q1580" s="64" t="str">
        <f t="shared" si="99"/>
        <v/>
      </c>
      <c r="R1580" s="62" t="str">
        <f t="shared" si="100"/>
        <v/>
      </c>
    </row>
    <row r="1581" spans="1:18" x14ac:dyDescent="0.25">
      <c r="A1581" s="66" t="str">
        <f>IF(B1581&lt;&gt;"", COUNTA($B$5:B1581), "")</f>
        <v/>
      </c>
      <c r="L1581" s="58" t="str">
        <f>IF(Tabela1[[#This Row],[Modalidade da instituição de ensino]]="","",Percentual!$F$2)</f>
        <v/>
      </c>
      <c r="N1581" s="63" t="str">
        <f>IF(Tabela1[[#This Row],[Nome completo do requerente]]="","",IF(C1581="","",IF(COUNTIF(Percentual!$J$2:'Percentual'!J6567,Percentual!J1578)&gt;1,"0%",VLOOKUP(C1581,Percentual!$A$2:$B$18,2,FALSE))))</f>
        <v/>
      </c>
      <c r="O1581" s="64" t="str">
        <f t="shared" si="97"/>
        <v/>
      </c>
      <c r="P1581" s="65" t="str">
        <f t="shared" si="98"/>
        <v/>
      </c>
      <c r="Q1581" s="64" t="str">
        <f t="shared" si="99"/>
        <v/>
      </c>
      <c r="R1581" s="62" t="str">
        <f t="shared" si="100"/>
        <v/>
      </c>
    </row>
    <row r="1582" spans="1:18" x14ac:dyDescent="0.25">
      <c r="A1582" s="66" t="str">
        <f>IF(B1582&lt;&gt;"", COUNTA($B$5:B1582), "")</f>
        <v/>
      </c>
      <c r="L1582" s="58" t="str">
        <f>IF(Tabela1[[#This Row],[Modalidade da instituição de ensino]]="","",Percentual!$F$2)</f>
        <v/>
      </c>
      <c r="N1582" s="63" t="str">
        <f>IF(Tabela1[[#This Row],[Nome completo do requerente]]="","",IF(C1582="","",IF(COUNTIF(Percentual!$J$2:'Percentual'!J6568,Percentual!J1579)&gt;1,"0%",VLOOKUP(C1582,Percentual!$A$2:$B$18,2,FALSE))))</f>
        <v/>
      </c>
      <c r="O1582" s="64" t="str">
        <f t="shared" si="97"/>
        <v/>
      </c>
      <c r="P1582" s="65" t="str">
        <f t="shared" si="98"/>
        <v/>
      </c>
      <c r="Q1582" s="64" t="str">
        <f t="shared" si="99"/>
        <v/>
      </c>
      <c r="R1582" s="62" t="str">
        <f t="shared" si="100"/>
        <v/>
      </c>
    </row>
    <row r="1583" spans="1:18" x14ac:dyDescent="0.25">
      <c r="A1583" s="66" t="str">
        <f>IF(B1583&lt;&gt;"", COUNTA($B$5:B1583), "")</f>
        <v/>
      </c>
      <c r="L1583" s="58" t="str">
        <f>IF(Tabela1[[#This Row],[Modalidade da instituição de ensino]]="","",Percentual!$F$2)</f>
        <v/>
      </c>
      <c r="N1583" s="63" t="str">
        <f>IF(Tabela1[[#This Row],[Nome completo do requerente]]="","",IF(C1583="","",IF(COUNTIF(Percentual!$J$2:'Percentual'!J6569,Percentual!J1580)&gt;1,"0%",VLOOKUP(C1583,Percentual!$A$2:$B$18,2,FALSE))))</f>
        <v/>
      </c>
      <c r="O1583" s="64" t="str">
        <f t="shared" si="97"/>
        <v/>
      </c>
      <c r="P1583" s="65" t="str">
        <f t="shared" si="98"/>
        <v/>
      </c>
      <c r="Q1583" s="64" t="str">
        <f t="shared" si="99"/>
        <v/>
      </c>
      <c r="R1583" s="62" t="str">
        <f t="shared" si="100"/>
        <v/>
      </c>
    </row>
    <row r="1584" spans="1:18" x14ac:dyDescent="0.25">
      <c r="A1584" s="66" t="str">
        <f>IF(B1584&lt;&gt;"", COUNTA($B$5:B1584), "")</f>
        <v/>
      </c>
      <c r="L1584" s="58" t="str">
        <f>IF(Tabela1[[#This Row],[Modalidade da instituição de ensino]]="","",Percentual!$F$2)</f>
        <v/>
      </c>
      <c r="N1584" s="63" t="str">
        <f>IF(Tabela1[[#This Row],[Nome completo do requerente]]="","",IF(C1584="","",IF(COUNTIF(Percentual!$J$2:'Percentual'!J6570,Percentual!J1581)&gt;1,"0%",VLOOKUP(C1584,Percentual!$A$2:$B$18,2,FALSE))))</f>
        <v/>
      </c>
      <c r="O1584" s="64" t="str">
        <f t="shared" si="97"/>
        <v/>
      </c>
      <c r="P1584" s="65" t="str">
        <f t="shared" si="98"/>
        <v/>
      </c>
      <c r="Q1584" s="64" t="str">
        <f t="shared" si="99"/>
        <v/>
      </c>
      <c r="R1584" s="62" t="str">
        <f t="shared" si="100"/>
        <v/>
      </c>
    </row>
    <row r="1585" spans="1:18" x14ac:dyDescent="0.25">
      <c r="A1585" s="66" t="str">
        <f>IF(B1585&lt;&gt;"", COUNTA($B$5:B1585), "")</f>
        <v/>
      </c>
      <c r="L1585" s="58" t="str">
        <f>IF(Tabela1[[#This Row],[Modalidade da instituição de ensino]]="","",Percentual!$F$2)</f>
        <v/>
      </c>
      <c r="N1585" s="63" t="str">
        <f>IF(Tabela1[[#This Row],[Nome completo do requerente]]="","",IF(C1585="","",IF(COUNTIF(Percentual!$J$2:'Percentual'!J6571,Percentual!J1582)&gt;1,"0%",VLOOKUP(C1585,Percentual!$A$2:$B$18,2,FALSE))))</f>
        <v/>
      </c>
      <c r="O1585" s="64" t="str">
        <f t="shared" si="97"/>
        <v/>
      </c>
      <c r="P1585" s="65" t="str">
        <f t="shared" si="98"/>
        <v/>
      </c>
      <c r="Q1585" s="64" t="str">
        <f t="shared" si="99"/>
        <v/>
      </c>
      <c r="R1585" s="62" t="str">
        <f t="shared" si="100"/>
        <v/>
      </c>
    </row>
    <row r="1586" spans="1:18" x14ac:dyDescent="0.25">
      <c r="A1586" s="66" t="str">
        <f>IF(B1586&lt;&gt;"", COUNTA($B$5:B1586), "")</f>
        <v/>
      </c>
      <c r="L1586" s="58" t="str">
        <f>IF(Tabela1[[#This Row],[Modalidade da instituição de ensino]]="","",Percentual!$F$2)</f>
        <v/>
      </c>
      <c r="N1586" s="63" t="str">
        <f>IF(Tabela1[[#This Row],[Nome completo do requerente]]="","",IF(C1586="","",IF(COUNTIF(Percentual!$J$2:'Percentual'!J6572,Percentual!J1583)&gt;1,"0%",VLOOKUP(C1586,Percentual!$A$2:$B$18,2,FALSE))))</f>
        <v/>
      </c>
      <c r="O1586" s="64" t="str">
        <f t="shared" si="97"/>
        <v/>
      </c>
      <c r="P1586" s="65" t="str">
        <f t="shared" si="98"/>
        <v/>
      </c>
      <c r="Q1586" s="64" t="str">
        <f t="shared" si="99"/>
        <v/>
      </c>
      <c r="R1586" s="62" t="str">
        <f t="shared" si="100"/>
        <v/>
      </c>
    </row>
    <row r="1587" spans="1:18" x14ac:dyDescent="0.25">
      <c r="A1587" s="66" t="str">
        <f>IF(B1587&lt;&gt;"", COUNTA($B$5:B1587), "")</f>
        <v/>
      </c>
      <c r="L1587" s="58" t="str">
        <f>IF(Tabela1[[#This Row],[Modalidade da instituição de ensino]]="","",Percentual!$F$2)</f>
        <v/>
      </c>
      <c r="N1587" s="63" t="str">
        <f>IF(Tabela1[[#This Row],[Nome completo do requerente]]="","",IF(C1587="","",IF(COUNTIF(Percentual!$J$2:'Percentual'!J6573,Percentual!J1584)&gt;1,"0%",VLOOKUP(C1587,Percentual!$A$2:$B$18,2,FALSE))))</f>
        <v/>
      </c>
      <c r="O1587" s="64" t="str">
        <f t="shared" si="97"/>
        <v/>
      </c>
      <c r="P1587" s="65" t="str">
        <f t="shared" si="98"/>
        <v/>
      </c>
      <c r="Q1587" s="64" t="str">
        <f t="shared" si="99"/>
        <v/>
      </c>
      <c r="R1587" s="62" t="str">
        <f t="shared" si="100"/>
        <v/>
      </c>
    </row>
    <row r="1588" spans="1:18" x14ac:dyDescent="0.25">
      <c r="A1588" s="66" t="str">
        <f>IF(B1588&lt;&gt;"", COUNTA($B$5:B1588), "")</f>
        <v/>
      </c>
      <c r="L1588" s="58" t="str">
        <f>IF(Tabela1[[#This Row],[Modalidade da instituição de ensino]]="","",Percentual!$F$2)</f>
        <v/>
      </c>
      <c r="N1588" s="63" t="str">
        <f>IF(Tabela1[[#This Row],[Nome completo do requerente]]="","",IF(C1588="","",IF(COUNTIF(Percentual!$J$2:'Percentual'!J6574,Percentual!J1585)&gt;1,"0%",VLOOKUP(C1588,Percentual!$A$2:$B$18,2,FALSE))))</f>
        <v/>
      </c>
      <c r="O1588" s="64" t="str">
        <f t="shared" si="97"/>
        <v/>
      </c>
      <c r="P1588" s="65" t="str">
        <f t="shared" si="98"/>
        <v/>
      </c>
      <c r="Q1588" s="64" t="str">
        <f t="shared" si="99"/>
        <v/>
      </c>
      <c r="R1588" s="62" t="str">
        <f t="shared" si="100"/>
        <v/>
      </c>
    </row>
    <row r="1589" spans="1:18" x14ac:dyDescent="0.25">
      <c r="A1589" s="66" t="str">
        <f>IF(B1589&lt;&gt;"", COUNTA($B$5:B1589), "")</f>
        <v/>
      </c>
      <c r="L1589" s="58" t="str">
        <f>IF(Tabela1[[#This Row],[Modalidade da instituição de ensino]]="","",Percentual!$F$2)</f>
        <v/>
      </c>
      <c r="N1589" s="63" t="str">
        <f>IF(Tabela1[[#This Row],[Nome completo do requerente]]="","",IF(C1589="","",IF(COUNTIF(Percentual!$J$2:'Percentual'!J6575,Percentual!J1586)&gt;1,"0%",VLOOKUP(C1589,Percentual!$A$2:$B$18,2,FALSE))))</f>
        <v/>
      </c>
      <c r="O1589" s="64" t="str">
        <f t="shared" si="97"/>
        <v/>
      </c>
      <c r="P1589" s="65" t="str">
        <f t="shared" si="98"/>
        <v/>
      </c>
      <c r="Q1589" s="64" t="str">
        <f t="shared" si="99"/>
        <v/>
      </c>
      <c r="R1589" s="62" t="str">
        <f t="shared" si="100"/>
        <v/>
      </c>
    </row>
    <row r="1590" spans="1:18" x14ac:dyDescent="0.25">
      <c r="A1590" s="66" t="str">
        <f>IF(B1590&lt;&gt;"", COUNTA($B$5:B1590), "")</f>
        <v/>
      </c>
      <c r="L1590" s="58" t="str">
        <f>IF(Tabela1[[#This Row],[Modalidade da instituição de ensino]]="","",Percentual!$F$2)</f>
        <v/>
      </c>
      <c r="N1590" s="63" t="str">
        <f>IF(Tabela1[[#This Row],[Nome completo do requerente]]="","",IF(C1590="","",IF(COUNTIF(Percentual!$J$2:'Percentual'!J6576,Percentual!J1587)&gt;1,"0%",VLOOKUP(C1590,Percentual!$A$2:$B$18,2,FALSE))))</f>
        <v/>
      </c>
      <c r="O1590" s="64" t="str">
        <f t="shared" si="97"/>
        <v/>
      </c>
      <c r="P1590" s="65" t="str">
        <f t="shared" si="98"/>
        <v/>
      </c>
      <c r="Q1590" s="64" t="str">
        <f t="shared" si="99"/>
        <v/>
      </c>
      <c r="R1590" s="62" t="str">
        <f t="shared" si="100"/>
        <v/>
      </c>
    </row>
    <row r="1591" spans="1:18" x14ac:dyDescent="0.25">
      <c r="A1591" s="66" t="str">
        <f>IF(B1591&lt;&gt;"", COUNTA($B$5:B1591), "")</f>
        <v/>
      </c>
      <c r="L1591" s="58" t="str">
        <f>IF(Tabela1[[#This Row],[Modalidade da instituição de ensino]]="","",Percentual!$F$2)</f>
        <v/>
      </c>
      <c r="N1591" s="63" t="str">
        <f>IF(Tabela1[[#This Row],[Nome completo do requerente]]="","",IF(C1591="","",IF(COUNTIF(Percentual!$J$2:'Percentual'!J6577,Percentual!J1588)&gt;1,"0%",VLOOKUP(C1591,Percentual!$A$2:$B$18,2,FALSE))))</f>
        <v/>
      </c>
      <c r="O1591" s="64" t="str">
        <f t="shared" si="97"/>
        <v/>
      </c>
      <c r="P1591" s="65" t="str">
        <f t="shared" si="98"/>
        <v/>
      </c>
      <c r="Q1591" s="64" t="str">
        <f t="shared" si="99"/>
        <v/>
      </c>
      <c r="R1591" s="62" t="str">
        <f t="shared" si="100"/>
        <v/>
      </c>
    </row>
    <row r="1592" spans="1:18" x14ac:dyDescent="0.25">
      <c r="A1592" s="66" t="str">
        <f>IF(B1592&lt;&gt;"", COUNTA($B$5:B1592), "")</f>
        <v/>
      </c>
      <c r="L1592" s="58" t="str">
        <f>IF(Tabela1[[#This Row],[Modalidade da instituição de ensino]]="","",Percentual!$F$2)</f>
        <v/>
      </c>
      <c r="N1592" s="63" t="str">
        <f>IF(Tabela1[[#This Row],[Nome completo do requerente]]="","",IF(C1592="","",IF(COUNTIF(Percentual!$J$2:'Percentual'!J6578,Percentual!J1589)&gt;1,"0%",VLOOKUP(C1592,Percentual!$A$2:$B$18,2,FALSE))))</f>
        <v/>
      </c>
      <c r="O1592" s="64" t="str">
        <f t="shared" si="97"/>
        <v/>
      </c>
      <c r="P1592" s="65" t="str">
        <f t="shared" si="98"/>
        <v/>
      </c>
      <c r="Q1592" s="64" t="str">
        <f t="shared" si="99"/>
        <v/>
      </c>
      <c r="R1592" s="62" t="str">
        <f t="shared" si="100"/>
        <v/>
      </c>
    </row>
    <row r="1593" spans="1:18" x14ac:dyDescent="0.25">
      <c r="A1593" s="66" t="str">
        <f>IF(B1593&lt;&gt;"", COUNTA($B$5:B1593), "")</f>
        <v/>
      </c>
      <c r="L1593" s="58" t="str">
        <f>IF(Tabela1[[#This Row],[Modalidade da instituição de ensino]]="","",Percentual!$F$2)</f>
        <v/>
      </c>
      <c r="N1593" s="63" t="str">
        <f>IF(Tabela1[[#This Row],[Nome completo do requerente]]="","",IF(C1593="","",IF(COUNTIF(Percentual!$J$2:'Percentual'!J6579,Percentual!J1590)&gt;1,"0%",VLOOKUP(C1593,Percentual!$A$2:$B$18,2,FALSE))))</f>
        <v/>
      </c>
      <c r="O1593" s="64" t="str">
        <f t="shared" si="97"/>
        <v/>
      </c>
      <c r="P1593" s="65" t="str">
        <f t="shared" si="98"/>
        <v/>
      </c>
      <c r="Q1593" s="64" t="str">
        <f t="shared" si="99"/>
        <v/>
      </c>
      <c r="R1593" s="62" t="str">
        <f t="shared" si="100"/>
        <v/>
      </c>
    </row>
    <row r="1594" spans="1:18" x14ac:dyDescent="0.25">
      <c r="A1594" s="66" t="str">
        <f>IF(B1594&lt;&gt;"", COUNTA($B$5:B1594), "")</f>
        <v/>
      </c>
      <c r="L1594" s="58" t="str">
        <f>IF(Tabela1[[#This Row],[Modalidade da instituição de ensino]]="","",Percentual!$F$2)</f>
        <v/>
      </c>
      <c r="N1594" s="63" t="str">
        <f>IF(Tabela1[[#This Row],[Nome completo do requerente]]="","",IF(C1594="","",IF(COUNTIF(Percentual!$J$2:'Percentual'!J6580,Percentual!J1591)&gt;1,"0%",VLOOKUP(C1594,Percentual!$A$2:$B$18,2,FALSE))))</f>
        <v/>
      </c>
      <c r="O1594" s="64" t="str">
        <f t="shared" si="97"/>
        <v/>
      </c>
      <c r="P1594" s="65" t="str">
        <f t="shared" si="98"/>
        <v/>
      </c>
      <c r="Q1594" s="64" t="str">
        <f t="shared" si="99"/>
        <v/>
      </c>
      <c r="R1594" s="62" t="str">
        <f t="shared" si="100"/>
        <v/>
      </c>
    </row>
    <row r="1595" spans="1:18" x14ac:dyDescent="0.25">
      <c r="A1595" s="66" t="str">
        <f>IF(B1595&lt;&gt;"", COUNTA($B$5:B1595), "")</f>
        <v/>
      </c>
      <c r="L1595" s="58" t="str">
        <f>IF(Tabela1[[#This Row],[Modalidade da instituição de ensino]]="","",Percentual!$F$2)</f>
        <v/>
      </c>
      <c r="N1595" s="63" t="str">
        <f>IF(Tabela1[[#This Row],[Nome completo do requerente]]="","",IF(C1595="","",IF(COUNTIF(Percentual!$J$2:'Percentual'!J6581,Percentual!J1592)&gt;1,"0%",VLOOKUP(C1595,Percentual!$A$2:$B$18,2,FALSE))))</f>
        <v/>
      </c>
      <c r="O1595" s="64" t="str">
        <f t="shared" si="97"/>
        <v/>
      </c>
      <c r="P1595" s="65" t="str">
        <f t="shared" si="98"/>
        <v/>
      </c>
      <c r="Q1595" s="64" t="str">
        <f t="shared" si="99"/>
        <v/>
      </c>
      <c r="R1595" s="62" t="str">
        <f t="shared" si="100"/>
        <v/>
      </c>
    </row>
    <row r="1596" spans="1:18" x14ac:dyDescent="0.25">
      <c r="A1596" s="66" t="str">
        <f>IF(B1596&lt;&gt;"", COUNTA($B$5:B1596), "")</f>
        <v/>
      </c>
      <c r="L1596" s="58" t="str">
        <f>IF(Tabela1[[#This Row],[Modalidade da instituição de ensino]]="","",Percentual!$F$2)</f>
        <v/>
      </c>
      <c r="N1596" s="63" t="str">
        <f>IF(Tabela1[[#This Row],[Nome completo do requerente]]="","",IF(C1596="","",IF(COUNTIF(Percentual!$J$2:'Percentual'!J6582,Percentual!J1593)&gt;1,"0%",VLOOKUP(C1596,Percentual!$A$2:$B$18,2,FALSE))))</f>
        <v/>
      </c>
      <c r="O1596" s="64" t="str">
        <f t="shared" si="97"/>
        <v/>
      </c>
      <c r="P1596" s="65" t="str">
        <f t="shared" si="98"/>
        <v/>
      </c>
      <c r="Q1596" s="64" t="str">
        <f t="shared" si="99"/>
        <v/>
      </c>
      <c r="R1596" s="62" t="str">
        <f t="shared" si="100"/>
        <v/>
      </c>
    </row>
    <row r="1597" spans="1:18" x14ac:dyDescent="0.25">
      <c r="A1597" s="66" t="str">
        <f>IF(B1597&lt;&gt;"", COUNTA($B$5:B1597), "")</f>
        <v/>
      </c>
      <c r="L1597" s="58" t="str">
        <f>IF(Tabela1[[#This Row],[Modalidade da instituição de ensino]]="","",Percentual!$F$2)</f>
        <v/>
      </c>
      <c r="N1597" s="63" t="str">
        <f>IF(Tabela1[[#This Row],[Nome completo do requerente]]="","",IF(C1597="","",IF(COUNTIF(Percentual!$J$2:'Percentual'!J6583,Percentual!J1594)&gt;1,"0%",VLOOKUP(C1597,Percentual!$A$2:$B$18,2,FALSE))))</f>
        <v/>
      </c>
      <c r="O1597" s="64" t="str">
        <f t="shared" si="97"/>
        <v/>
      </c>
      <c r="P1597" s="65" t="str">
        <f t="shared" si="98"/>
        <v/>
      </c>
      <c r="Q1597" s="64" t="str">
        <f t="shared" si="99"/>
        <v/>
      </c>
      <c r="R1597" s="62" t="str">
        <f t="shared" si="100"/>
        <v/>
      </c>
    </row>
    <row r="1598" spans="1:18" x14ac:dyDescent="0.25">
      <c r="A1598" s="66" t="str">
        <f>IF(B1598&lt;&gt;"", COUNTA($B$5:B1598), "")</f>
        <v/>
      </c>
      <c r="L1598" s="58" t="str">
        <f>IF(Tabela1[[#This Row],[Modalidade da instituição de ensino]]="","",Percentual!$F$2)</f>
        <v/>
      </c>
      <c r="N1598" s="63" t="str">
        <f>IF(Tabela1[[#This Row],[Nome completo do requerente]]="","",IF(C1598="","",IF(COUNTIF(Percentual!$J$2:'Percentual'!J6584,Percentual!J1595)&gt;1,"0%",VLOOKUP(C1598,Percentual!$A$2:$B$18,2,FALSE))))</f>
        <v/>
      </c>
      <c r="O1598" s="64" t="str">
        <f t="shared" si="97"/>
        <v/>
      </c>
      <c r="P1598" s="65" t="str">
        <f t="shared" si="98"/>
        <v/>
      </c>
      <c r="Q1598" s="64" t="str">
        <f t="shared" si="99"/>
        <v/>
      </c>
      <c r="R1598" s="62" t="str">
        <f t="shared" si="100"/>
        <v/>
      </c>
    </row>
    <row r="1599" spans="1:18" x14ac:dyDescent="0.25">
      <c r="A1599" s="66" t="str">
        <f>IF(B1599&lt;&gt;"", COUNTA($B$5:B1599), "")</f>
        <v/>
      </c>
      <c r="L1599" s="58" t="str">
        <f>IF(Tabela1[[#This Row],[Modalidade da instituição de ensino]]="","",Percentual!$F$2)</f>
        <v/>
      </c>
      <c r="N1599" s="63" t="str">
        <f>IF(Tabela1[[#This Row],[Nome completo do requerente]]="","",IF(C1599="","",IF(COUNTIF(Percentual!$J$2:'Percentual'!J6585,Percentual!J1596)&gt;1,"0%",VLOOKUP(C1599,Percentual!$A$2:$B$18,2,FALSE))))</f>
        <v/>
      </c>
      <c r="O1599" s="64" t="str">
        <f t="shared" si="97"/>
        <v/>
      </c>
      <c r="P1599" s="65" t="str">
        <f t="shared" si="98"/>
        <v/>
      </c>
      <c r="Q1599" s="64" t="str">
        <f t="shared" si="99"/>
        <v/>
      </c>
      <c r="R1599" s="62" t="str">
        <f t="shared" si="100"/>
        <v/>
      </c>
    </row>
    <row r="1600" spans="1:18" x14ac:dyDescent="0.25">
      <c r="A1600" s="66" t="str">
        <f>IF(B1600&lt;&gt;"", COUNTA($B$5:B1600), "")</f>
        <v/>
      </c>
      <c r="L1600" s="58" t="str">
        <f>IF(Tabela1[[#This Row],[Modalidade da instituição de ensino]]="","",Percentual!$F$2)</f>
        <v/>
      </c>
      <c r="N1600" s="63" t="str">
        <f>IF(Tabela1[[#This Row],[Nome completo do requerente]]="","",IF(C1600="","",IF(COUNTIF(Percentual!$J$2:'Percentual'!J6586,Percentual!J1597)&gt;1,"0%",VLOOKUP(C1600,Percentual!$A$2:$B$18,2,FALSE))))</f>
        <v/>
      </c>
      <c r="O1600" s="64" t="str">
        <f t="shared" si="97"/>
        <v/>
      </c>
      <c r="P1600" s="65" t="str">
        <f t="shared" si="98"/>
        <v/>
      </c>
      <c r="Q1600" s="64" t="str">
        <f t="shared" si="99"/>
        <v/>
      </c>
      <c r="R1600" s="62" t="str">
        <f t="shared" si="100"/>
        <v/>
      </c>
    </row>
    <row r="1601" spans="1:18" x14ac:dyDescent="0.25">
      <c r="A1601" s="66" t="str">
        <f>IF(B1601&lt;&gt;"", COUNTA($B$5:B1601), "")</f>
        <v/>
      </c>
      <c r="L1601" s="58" t="str">
        <f>IF(Tabela1[[#This Row],[Modalidade da instituição de ensino]]="","",Percentual!$F$2)</f>
        <v/>
      </c>
      <c r="N1601" s="63" t="str">
        <f>IF(Tabela1[[#This Row],[Nome completo do requerente]]="","",IF(C1601="","",IF(COUNTIF(Percentual!$J$2:'Percentual'!J6587,Percentual!J1598)&gt;1,"0%",VLOOKUP(C1601,Percentual!$A$2:$B$18,2,FALSE))))</f>
        <v/>
      </c>
      <c r="O1601" s="64" t="str">
        <f t="shared" si="97"/>
        <v/>
      </c>
      <c r="P1601" s="65" t="str">
        <f t="shared" si="98"/>
        <v/>
      </c>
      <c r="Q1601" s="64" t="str">
        <f t="shared" si="99"/>
        <v/>
      </c>
      <c r="R1601" s="62" t="str">
        <f t="shared" si="100"/>
        <v/>
      </c>
    </row>
    <row r="1602" spans="1:18" x14ac:dyDescent="0.25">
      <c r="A1602" s="66" t="str">
        <f>IF(B1602&lt;&gt;"", COUNTA($B$5:B1602), "")</f>
        <v/>
      </c>
      <c r="L1602" s="58" t="str">
        <f>IF(Tabela1[[#This Row],[Modalidade da instituição de ensino]]="","",Percentual!$F$2)</f>
        <v/>
      </c>
      <c r="N1602" s="63" t="str">
        <f>IF(Tabela1[[#This Row],[Nome completo do requerente]]="","",IF(C1602="","",IF(COUNTIF(Percentual!$J$2:'Percentual'!J6588,Percentual!J1599)&gt;1,"0%",VLOOKUP(C1602,Percentual!$A$2:$B$18,2,FALSE))))</f>
        <v/>
      </c>
      <c r="O1602" s="64" t="str">
        <f t="shared" si="97"/>
        <v/>
      </c>
      <c r="P1602" s="65" t="str">
        <f t="shared" si="98"/>
        <v/>
      </c>
      <c r="Q1602" s="64" t="str">
        <f t="shared" si="99"/>
        <v/>
      </c>
      <c r="R1602" s="62" t="str">
        <f t="shared" si="100"/>
        <v/>
      </c>
    </row>
    <row r="1603" spans="1:18" x14ac:dyDescent="0.25">
      <c r="A1603" s="66" t="str">
        <f>IF(B1603&lt;&gt;"", COUNTA($B$5:B1603), "")</f>
        <v/>
      </c>
      <c r="L1603" s="58" t="str">
        <f>IF(Tabela1[[#This Row],[Modalidade da instituição de ensino]]="","",Percentual!$F$2)</f>
        <v/>
      </c>
      <c r="N1603" s="63" t="str">
        <f>IF(Tabela1[[#This Row],[Nome completo do requerente]]="","",IF(C1603="","",IF(COUNTIF(Percentual!$J$2:'Percentual'!J6589,Percentual!J1600)&gt;1,"0%",VLOOKUP(C1603,Percentual!$A$2:$B$18,2,FALSE))))</f>
        <v/>
      </c>
      <c r="O1603" s="64" t="str">
        <f t="shared" si="97"/>
        <v/>
      </c>
      <c r="P1603" s="65" t="str">
        <f t="shared" si="98"/>
        <v/>
      </c>
      <c r="Q1603" s="64" t="str">
        <f t="shared" si="99"/>
        <v/>
      </c>
      <c r="R1603" s="62" t="str">
        <f t="shared" si="100"/>
        <v/>
      </c>
    </row>
    <row r="1604" spans="1:18" x14ac:dyDescent="0.25">
      <c r="A1604" s="66" t="str">
        <f>IF(B1604&lt;&gt;"", COUNTA($B$5:B1604), "")</f>
        <v/>
      </c>
      <c r="L1604" s="58" t="str">
        <f>IF(Tabela1[[#This Row],[Modalidade da instituição de ensino]]="","",Percentual!$F$2)</f>
        <v/>
      </c>
      <c r="N1604" s="63" t="str">
        <f>IF(Tabela1[[#This Row],[Nome completo do requerente]]="","",IF(C1604="","",IF(COUNTIF(Percentual!$J$2:'Percentual'!J6590,Percentual!J1601)&gt;1,"0%",VLOOKUP(C1604,Percentual!$A$2:$B$18,2,FALSE))))</f>
        <v/>
      </c>
      <c r="O1604" s="64" t="str">
        <f t="shared" si="97"/>
        <v/>
      </c>
      <c r="P1604" s="65" t="str">
        <f t="shared" si="98"/>
        <v/>
      </c>
      <c r="Q1604" s="64" t="str">
        <f t="shared" si="99"/>
        <v/>
      </c>
      <c r="R1604" s="62" t="str">
        <f t="shared" si="100"/>
        <v/>
      </c>
    </row>
    <row r="1605" spans="1:18" x14ac:dyDescent="0.25">
      <c r="A1605" s="66" t="str">
        <f>IF(B1605&lt;&gt;"", COUNTA($B$5:B1605), "")</f>
        <v/>
      </c>
      <c r="L1605" s="58" t="str">
        <f>IF(Tabela1[[#This Row],[Modalidade da instituição de ensino]]="","",Percentual!$F$2)</f>
        <v/>
      </c>
      <c r="N1605" s="63" t="str">
        <f>IF(Tabela1[[#This Row],[Nome completo do requerente]]="","",IF(C1605="","",IF(COUNTIF(Percentual!$J$2:'Percentual'!J6591,Percentual!J1602)&gt;1,"0%",VLOOKUP(C1605,Percentual!$A$2:$B$18,2,FALSE))))</f>
        <v/>
      </c>
      <c r="O1605" s="64" t="str">
        <f t="shared" ref="O1605:O1668" si="101">IF(AND(N1605&lt;&gt;""), M1605*N1605, "")</f>
        <v/>
      </c>
      <c r="P1605" s="65" t="str">
        <f t="shared" ref="P1605:P1668" si="102">IF(N1605="","",100%-N1605)</f>
        <v/>
      </c>
      <c r="Q1605" s="64" t="str">
        <f t="shared" ref="Q1605:Q1668" si="103">IF(AND(N1605&lt;&gt;""), M1605-O1605, "")</f>
        <v/>
      </c>
      <c r="R1605" s="62" t="str">
        <f t="shared" ref="R1605:R1668" si="104">IF(AND(Q1605&lt;&gt;""), IF(Q1605&lt;=1078,Q1605,1078), "")</f>
        <v/>
      </c>
    </row>
    <row r="1606" spans="1:18" x14ac:dyDescent="0.25">
      <c r="A1606" s="66" t="str">
        <f>IF(B1606&lt;&gt;"", COUNTA($B$5:B1606), "")</f>
        <v/>
      </c>
      <c r="L1606" s="58" t="str">
        <f>IF(Tabela1[[#This Row],[Modalidade da instituição de ensino]]="","",Percentual!$F$2)</f>
        <v/>
      </c>
      <c r="N1606" s="63" t="str">
        <f>IF(Tabela1[[#This Row],[Nome completo do requerente]]="","",IF(C1606="","",IF(COUNTIF(Percentual!$J$2:'Percentual'!J6592,Percentual!J1603)&gt;1,"0%",VLOOKUP(C1606,Percentual!$A$2:$B$18,2,FALSE))))</f>
        <v/>
      </c>
      <c r="O1606" s="64" t="str">
        <f t="shared" si="101"/>
        <v/>
      </c>
      <c r="P1606" s="65" t="str">
        <f t="shared" si="102"/>
        <v/>
      </c>
      <c r="Q1606" s="64" t="str">
        <f t="shared" si="103"/>
        <v/>
      </c>
      <c r="R1606" s="62" t="str">
        <f t="shared" si="104"/>
        <v/>
      </c>
    </row>
    <row r="1607" spans="1:18" x14ac:dyDescent="0.25">
      <c r="A1607" s="66" t="str">
        <f>IF(B1607&lt;&gt;"", COUNTA($B$5:B1607), "")</f>
        <v/>
      </c>
      <c r="L1607" s="58" t="str">
        <f>IF(Tabela1[[#This Row],[Modalidade da instituição de ensino]]="","",Percentual!$F$2)</f>
        <v/>
      </c>
      <c r="N1607" s="63" t="str">
        <f>IF(Tabela1[[#This Row],[Nome completo do requerente]]="","",IF(C1607="","",IF(COUNTIF(Percentual!$J$2:'Percentual'!J6593,Percentual!J1604)&gt;1,"0%",VLOOKUP(C1607,Percentual!$A$2:$B$18,2,FALSE))))</f>
        <v/>
      </c>
      <c r="O1607" s="64" t="str">
        <f t="shared" si="101"/>
        <v/>
      </c>
      <c r="P1607" s="65" t="str">
        <f t="shared" si="102"/>
        <v/>
      </c>
      <c r="Q1607" s="64" t="str">
        <f t="shared" si="103"/>
        <v/>
      </c>
      <c r="R1607" s="62" t="str">
        <f t="shared" si="104"/>
        <v/>
      </c>
    </row>
    <row r="1608" spans="1:18" x14ac:dyDescent="0.25">
      <c r="A1608" s="66" t="str">
        <f>IF(B1608&lt;&gt;"", COUNTA($B$5:B1608), "")</f>
        <v/>
      </c>
      <c r="L1608" s="58" t="str">
        <f>IF(Tabela1[[#This Row],[Modalidade da instituição de ensino]]="","",Percentual!$F$2)</f>
        <v/>
      </c>
      <c r="N1608" s="63" t="str">
        <f>IF(Tabela1[[#This Row],[Nome completo do requerente]]="","",IF(C1608="","",IF(COUNTIF(Percentual!$J$2:'Percentual'!J6594,Percentual!J1605)&gt;1,"0%",VLOOKUP(C1608,Percentual!$A$2:$B$18,2,FALSE))))</f>
        <v/>
      </c>
      <c r="O1608" s="64" t="str">
        <f t="shared" si="101"/>
        <v/>
      </c>
      <c r="P1608" s="65" t="str">
        <f t="shared" si="102"/>
        <v/>
      </c>
      <c r="Q1608" s="64" t="str">
        <f t="shared" si="103"/>
        <v/>
      </c>
      <c r="R1608" s="62" t="str">
        <f t="shared" si="104"/>
        <v/>
      </c>
    </row>
    <row r="1609" spans="1:18" x14ac:dyDescent="0.25">
      <c r="A1609" s="66" t="str">
        <f>IF(B1609&lt;&gt;"", COUNTA($B$5:B1609), "")</f>
        <v/>
      </c>
      <c r="L1609" s="58" t="str">
        <f>IF(Tabela1[[#This Row],[Modalidade da instituição de ensino]]="","",Percentual!$F$2)</f>
        <v/>
      </c>
      <c r="N1609" s="63" t="str">
        <f>IF(Tabela1[[#This Row],[Nome completo do requerente]]="","",IF(C1609="","",IF(COUNTIF(Percentual!$J$2:'Percentual'!J6595,Percentual!J1606)&gt;1,"0%",VLOOKUP(C1609,Percentual!$A$2:$B$18,2,FALSE))))</f>
        <v/>
      </c>
      <c r="O1609" s="64" t="str">
        <f t="shared" si="101"/>
        <v/>
      </c>
      <c r="P1609" s="65" t="str">
        <f t="shared" si="102"/>
        <v/>
      </c>
      <c r="Q1609" s="64" t="str">
        <f t="shared" si="103"/>
        <v/>
      </c>
      <c r="R1609" s="62" t="str">
        <f t="shared" si="104"/>
        <v/>
      </c>
    </row>
    <row r="1610" spans="1:18" x14ac:dyDescent="0.25">
      <c r="A1610" s="66" t="str">
        <f>IF(B1610&lt;&gt;"", COUNTA($B$5:B1610), "")</f>
        <v/>
      </c>
      <c r="L1610" s="58" t="str">
        <f>IF(Tabela1[[#This Row],[Modalidade da instituição de ensino]]="","",Percentual!$F$2)</f>
        <v/>
      </c>
      <c r="N1610" s="63" t="str">
        <f>IF(Tabela1[[#This Row],[Nome completo do requerente]]="","",IF(C1610="","",IF(COUNTIF(Percentual!$J$2:'Percentual'!J6596,Percentual!J1607)&gt;1,"0%",VLOOKUP(C1610,Percentual!$A$2:$B$18,2,FALSE))))</f>
        <v/>
      </c>
      <c r="O1610" s="64" t="str">
        <f t="shared" si="101"/>
        <v/>
      </c>
      <c r="P1610" s="65" t="str">
        <f t="shared" si="102"/>
        <v/>
      </c>
      <c r="Q1610" s="64" t="str">
        <f t="shared" si="103"/>
        <v/>
      </c>
      <c r="R1610" s="62" t="str">
        <f t="shared" si="104"/>
        <v/>
      </c>
    </row>
    <row r="1611" spans="1:18" x14ac:dyDescent="0.25">
      <c r="A1611" s="66" t="str">
        <f>IF(B1611&lt;&gt;"", COUNTA($B$5:B1611), "")</f>
        <v/>
      </c>
      <c r="L1611" s="58" t="str">
        <f>IF(Tabela1[[#This Row],[Modalidade da instituição de ensino]]="","",Percentual!$F$2)</f>
        <v/>
      </c>
      <c r="N1611" s="63" t="str">
        <f>IF(Tabela1[[#This Row],[Nome completo do requerente]]="","",IF(C1611="","",IF(COUNTIF(Percentual!$J$2:'Percentual'!J6597,Percentual!J1608)&gt;1,"0%",VLOOKUP(C1611,Percentual!$A$2:$B$18,2,FALSE))))</f>
        <v/>
      </c>
      <c r="O1611" s="64" t="str">
        <f t="shared" si="101"/>
        <v/>
      </c>
      <c r="P1611" s="65" t="str">
        <f t="shared" si="102"/>
        <v/>
      </c>
      <c r="Q1611" s="64" t="str">
        <f t="shared" si="103"/>
        <v/>
      </c>
      <c r="R1611" s="62" t="str">
        <f t="shared" si="104"/>
        <v/>
      </c>
    </row>
    <row r="1612" spans="1:18" x14ac:dyDescent="0.25">
      <c r="A1612" s="66" t="str">
        <f>IF(B1612&lt;&gt;"", COUNTA($B$5:B1612), "")</f>
        <v/>
      </c>
      <c r="L1612" s="58" t="str">
        <f>IF(Tabela1[[#This Row],[Modalidade da instituição de ensino]]="","",Percentual!$F$2)</f>
        <v/>
      </c>
      <c r="N1612" s="63" t="str">
        <f>IF(Tabela1[[#This Row],[Nome completo do requerente]]="","",IF(C1612="","",IF(COUNTIF(Percentual!$J$2:'Percentual'!J6598,Percentual!J1609)&gt;1,"0%",VLOOKUP(C1612,Percentual!$A$2:$B$18,2,FALSE))))</f>
        <v/>
      </c>
      <c r="O1612" s="64" t="str">
        <f t="shared" si="101"/>
        <v/>
      </c>
      <c r="P1612" s="65" t="str">
        <f t="shared" si="102"/>
        <v/>
      </c>
      <c r="Q1612" s="64" t="str">
        <f t="shared" si="103"/>
        <v/>
      </c>
      <c r="R1612" s="62" t="str">
        <f t="shared" si="104"/>
        <v/>
      </c>
    </row>
    <row r="1613" spans="1:18" x14ac:dyDescent="0.25">
      <c r="A1613" s="66" t="str">
        <f>IF(B1613&lt;&gt;"", COUNTA($B$5:B1613), "")</f>
        <v/>
      </c>
      <c r="L1613" s="58" t="str">
        <f>IF(Tabela1[[#This Row],[Modalidade da instituição de ensino]]="","",Percentual!$F$2)</f>
        <v/>
      </c>
      <c r="N1613" s="63" t="str">
        <f>IF(Tabela1[[#This Row],[Nome completo do requerente]]="","",IF(C1613="","",IF(COUNTIF(Percentual!$J$2:'Percentual'!J6599,Percentual!J1610)&gt;1,"0%",VLOOKUP(C1613,Percentual!$A$2:$B$18,2,FALSE))))</f>
        <v/>
      </c>
      <c r="O1613" s="64" t="str">
        <f t="shared" si="101"/>
        <v/>
      </c>
      <c r="P1613" s="65" t="str">
        <f t="shared" si="102"/>
        <v/>
      </c>
      <c r="Q1613" s="64" t="str">
        <f t="shared" si="103"/>
        <v/>
      </c>
      <c r="R1613" s="62" t="str">
        <f t="shared" si="104"/>
        <v/>
      </c>
    </row>
    <row r="1614" spans="1:18" x14ac:dyDescent="0.25">
      <c r="A1614" s="66" t="str">
        <f>IF(B1614&lt;&gt;"", COUNTA($B$5:B1614), "")</f>
        <v/>
      </c>
      <c r="L1614" s="58" t="str">
        <f>IF(Tabela1[[#This Row],[Modalidade da instituição de ensino]]="","",Percentual!$F$2)</f>
        <v/>
      </c>
      <c r="N1614" s="63" t="str">
        <f>IF(Tabela1[[#This Row],[Nome completo do requerente]]="","",IF(C1614="","",IF(COUNTIF(Percentual!$J$2:'Percentual'!J6600,Percentual!J1611)&gt;1,"0%",VLOOKUP(C1614,Percentual!$A$2:$B$18,2,FALSE))))</f>
        <v/>
      </c>
      <c r="O1614" s="64" t="str">
        <f t="shared" si="101"/>
        <v/>
      </c>
      <c r="P1614" s="65" t="str">
        <f t="shared" si="102"/>
        <v/>
      </c>
      <c r="Q1614" s="64" t="str">
        <f t="shared" si="103"/>
        <v/>
      </c>
      <c r="R1614" s="62" t="str">
        <f t="shared" si="104"/>
        <v/>
      </c>
    </row>
    <row r="1615" spans="1:18" x14ac:dyDescent="0.25">
      <c r="A1615" s="66" t="str">
        <f>IF(B1615&lt;&gt;"", COUNTA($B$5:B1615), "")</f>
        <v/>
      </c>
      <c r="L1615" s="58" t="str">
        <f>IF(Tabela1[[#This Row],[Modalidade da instituição de ensino]]="","",Percentual!$F$2)</f>
        <v/>
      </c>
      <c r="N1615" s="63" t="str">
        <f>IF(Tabela1[[#This Row],[Nome completo do requerente]]="","",IF(C1615="","",IF(COUNTIF(Percentual!$J$2:'Percentual'!J6601,Percentual!J1612)&gt;1,"0%",VLOOKUP(C1615,Percentual!$A$2:$B$18,2,FALSE))))</f>
        <v/>
      </c>
      <c r="O1615" s="64" t="str">
        <f t="shared" si="101"/>
        <v/>
      </c>
      <c r="P1615" s="65" t="str">
        <f t="shared" si="102"/>
        <v/>
      </c>
      <c r="Q1615" s="64" t="str">
        <f t="shared" si="103"/>
        <v/>
      </c>
      <c r="R1615" s="62" t="str">
        <f t="shared" si="104"/>
        <v/>
      </c>
    </row>
    <row r="1616" spans="1:18" x14ac:dyDescent="0.25">
      <c r="A1616" s="66" t="str">
        <f>IF(B1616&lt;&gt;"", COUNTA($B$5:B1616), "")</f>
        <v/>
      </c>
      <c r="L1616" s="58" t="str">
        <f>IF(Tabela1[[#This Row],[Modalidade da instituição de ensino]]="","",Percentual!$F$2)</f>
        <v/>
      </c>
      <c r="N1616" s="63" t="str">
        <f>IF(Tabela1[[#This Row],[Nome completo do requerente]]="","",IF(C1616="","",IF(COUNTIF(Percentual!$J$2:'Percentual'!J6602,Percentual!J1613)&gt;1,"0%",VLOOKUP(C1616,Percentual!$A$2:$B$18,2,FALSE))))</f>
        <v/>
      </c>
      <c r="O1616" s="64" t="str">
        <f t="shared" si="101"/>
        <v/>
      </c>
      <c r="P1616" s="65" t="str">
        <f t="shared" si="102"/>
        <v/>
      </c>
      <c r="Q1616" s="64" t="str">
        <f t="shared" si="103"/>
        <v/>
      </c>
      <c r="R1616" s="62" t="str">
        <f t="shared" si="104"/>
        <v/>
      </c>
    </row>
    <row r="1617" spans="1:18" x14ac:dyDescent="0.25">
      <c r="A1617" s="66" t="str">
        <f>IF(B1617&lt;&gt;"", COUNTA($B$5:B1617), "")</f>
        <v/>
      </c>
      <c r="L1617" s="58" t="str">
        <f>IF(Tabela1[[#This Row],[Modalidade da instituição de ensino]]="","",Percentual!$F$2)</f>
        <v/>
      </c>
      <c r="N1617" s="63" t="str">
        <f>IF(Tabela1[[#This Row],[Nome completo do requerente]]="","",IF(C1617="","",IF(COUNTIF(Percentual!$J$2:'Percentual'!J6603,Percentual!J1614)&gt;1,"0%",VLOOKUP(C1617,Percentual!$A$2:$B$18,2,FALSE))))</f>
        <v/>
      </c>
      <c r="O1617" s="64" t="str">
        <f t="shared" si="101"/>
        <v/>
      </c>
      <c r="P1617" s="65" t="str">
        <f t="shared" si="102"/>
        <v/>
      </c>
      <c r="Q1617" s="64" t="str">
        <f t="shared" si="103"/>
        <v/>
      </c>
      <c r="R1617" s="62" t="str">
        <f t="shared" si="104"/>
        <v/>
      </c>
    </row>
    <row r="1618" spans="1:18" x14ac:dyDescent="0.25">
      <c r="A1618" s="66" t="str">
        <f>IF(B1618&lt;&gt;"", COUNTA($B$5:B1618), "")</f>
        <v/>
      </c>
      <c r="L1618" s="58" t="str">
        <f>IF(Tabela1[[#This Row],[Modalidade da instituição de ensino]]="","",Percentual!$F$2)</f>
        <v/>
      </c>
      <c r="N1618" s="63" t="str">
        <f>IF(Tabela1[[#This Row],[Nome completo do requerente]]="","",IF(C1618="","",IF(COUNTIF(Percentual!$J$2:'Percentual'!J6604,Percentual!J1615)&gt;1,"0%",VLOOKUP(C1618,Percentual!$A$2:$B$18,2,FALSE))))</f>
        <v/>
      </c>
      <c r="O1618" s="64" t="str">
        <f t="shared" si="101"/>
        <v/>
      </c>
      <c r="P1618" s="65" t="str">
        <f t="shared" si="102"/>
        <v/>
      </c>
      <c r="Q1618" s="64" t="str">
        <f t="shared" si="103"/>
        <v/>
      </c>
      <c r="R1618" s="62" t="str">
        <f t="shared" si="104"/>
        <v/>
      </c>
    </row>
    <row r="1619" spans="1:18" x14ac:dyDescent="0.25">
      <c r="A1619" s="66" t="str">
        <f>IF(B1619&lt;&gt;"", COUNTA($B$5:B1619), "")</f>
        <v/>
      </c>
      <c r="L1619" s="58" t="str">
        <f>IF(Tabela1[[#This Row],[Modalidade da instituição de ensino]]="","",Percentual!$F$2)</f>
        <v/>
      </c>
      <c r="N1619" s="63" t="str">
        <f>IF(Tabela1[[#This Row],[Nome completo do requerente]]="","",IF(C1619="","",IF(COUNTIF(Percentual!$J$2:'Percentual'!J6605,Percentual!J1616)&gt;1,"0%",VLOOKUP(C1619,Percentual!$A$2:$B$18,2,FALSE))))</f>
        <v/>
      </c>
      <c r="O1619" s="64" t="str">
        <f t="shared" si="101"/>
        <v/>
      </c>
      <c r="P1619" s="65" t="str">
        <f t="shared" si="102"/>
        <v/>
      </c>
      <c r="Q1619" s="64" t="str">
        <f t="shared" si="103"/>
        <v/>
      </c>
      <c r="R1619" s="62" t="str">
        <f t="shared" si="104"/>
        <v/>
      </c>
    </row>
    <row r="1620" spans="1:18" x14ac:dyDescent="0.25">
      <c r="A1620" s="66" t="str">
        <f>IF(B1620&lt;&gt;"", COUNTA($B$5:B1620), "")</f>
        <v/>
      </c>
      <c r="L1620" s="58" t="str">
        <f>IF(Tabela1[[#This Row],[Modalidade da instituição de ensino]]="","",Percentual!$F$2)</f>
        <v/>
      </c>
      <c r="N1620" s="63" t="str">
        <f>IF(Tabela1[[#This Row],[Nome completo do requerente]]="","",IF(C1620="","",IF(COUNTIF(Percentual!$J$2:'Percentual'!J6606,Percentual!J1617)&gt;1,"0%",VLOOKUP(C1620,Percentual!$A$2:$B$18,2,FALSE))))</f>
        <v/>
      </c>
      <c r="O1620" s="64" t="str">
        <f t="shared" si="101"/>
        <v/>
      </c>
      <c r="P1620" s="65" t="str">
        <f t="shared" si="102"/>
        <v/>
      </c>
      <c r="Q1620" s="64" t="str">
        <f t="shared" si="103"/>
        <v/>
      </c>
      <c r="R1620" s="62" t="str">
        <f t="shared" si="104"/>
        <v/>
      </c>
    </row>
    <row r="1621" spans="1:18" x14ac:dyDescent="0.25">
      <c r="A1621" s="66" t="str">
        <f>IF(B1621&lt;&gt;"", COUNTA($B$5:B1621), "")</f>
        <v/>
      </c>
      <c r="L1621" s="58" t="str">
        <f>IF(Tabela1[[#This Row],[Modalidade da instituição de ensino]]="","",Percentual!$F$2)</f>
        <v/>
      </c>
      <c r="N1621" s="63" t="str">
        <f>IF(Tabela1[[#This Row],[Nome completo do requerente]]="","",IF(C1621="","",IF(COUNTIF(Percentual!$J$2:'Percentual'!J6607,Percentual!J1618)&gt;1,"0%",VLOOKUP(C1621,Percentual!$A$2:$B$18,2,FALSE))))</f>
        <v/>
      </c>
      <c r="O1621" s="64" t="str">
        <f t="shared" si="101"/>
        <v/>
      </c>
      <c r="P1621" s="65" t="str">
        <f t="shared" si="102"/>
        <v/>
      </c>
      <c r="Q1621" s="64" t="str">
        <f t="shared" si="103"/>
        <v/>
      </c>
      <c r="R1621" s="62" t="str">
        <f t="shared" si="104"/>
        <v/>
      </c>
    </row>
    <row r="1622" spans="1:18" x14ac:dyDescent="0.25">
      <c r="A1622" s="66" t="str">
        <f>IF(B1622&lt;&gt;"", COUNTA($B$5:B1622), "")</f>
        <v/>
      </c>
      <c r="L1622" s="58" t="str">
        <f>IF(Tabela1[[#This Row],[Modalidade da instituição de ensino]]="","",Percentual!$F$2)</f>
        <v/>
      </c>
      <c r="N1622" s="63" t="str">
        <f>IF(Tabela1[[#This Row],[Nome completo do requerente]]="","",IF(C1622="","",IF(COUNTIF(Percentual!$J$2:'Percentual'!J6608,Percentual!J1619)&gt;1,"0%",VLOOKUP(C1622,Percentual!$A$2:$B$18,2,FALSE))))</f>
        <v/>
      </c>
      <c r="O1622" s="64" t="str">
        <f t="shared" si="101"/>
        <v/>
      </c>
      <c r="P1622" s="65" t="str">
        <f t="shared" si="102"/>
        <v/>
      </c>
      <c r="Q1622" s="64" t="str">
        <f t="shared" si="103"/>
        <v/>
      </c>
      <c r="R1622" s="62" t="str">
        <f t="shared" si="104"/>
        <v/>
      </c>
    </row>
    <row r="1623" spans="1:18" x14ac:dyDescent="0.25">
      <c r="A1623" s="66" t="str">
        <f>IF(B1623&lt;&gt;"", COUNTA($B$5:B1623), "")</f>
        <v/>
      </c>
      <c r="L1623" s="58" t="str">
        <f>IF(Tabela1[[#This Row],[Modalidade da instituição de ensino]]="","",Percentual!$F$2)</f>
        <v/>
      </c>
      <c r="N1623" s="63" t="str">
        <f>IF(Tabela1[[#This Row],[Nome completo do requerente]]="","",IF(C1623="","",IF(COUNTIF(Percentual!$J$2:'Percentual'!J6609,Percentual!J1620)&gt;1,"0%",VLOOKUP(C1623,Percentual!$A$2:$B$18,2,FALSE))))</f>
        <v/>
      </c>
      <c r="O1623" s="64" t="str">
        <f t="shared" si="101"/>
        <v/>
      </c>
      <c r="P1623" s="65" t="str">
        <f t="shared" si="102"/>
        <v/>
      </c>
      <c r="Q1623" s="64" t="str">
        <f t="shared" si="103"/>
        <v/>
      </c>
      <c r="R1623" s="62" t="str">
        <f t="shared" si="104"/>
        <v/>
      </c>
    </row>
    <row r="1624" spans="1:18" x14ac:dyDescent="0.25">
      <c r="A1624" s="66" t="str">
        <f>IF(B1624&lt;&gt;"", COUNTA($B$5:B1624), "")</f>
        <v/>
      </c>
      <c r="L1624" s="58" t="str">
        <f>IF(Tabela1[[#This Row],[Modalidade da instituição de ensino]]="","",Percentual!$F$2)</f>
        <v/>
      </c>
      <c r="N1624" s="63" t="str">
        <f>IF(Tabela1[[#This Row],[Nome completo do requerente]]="","",IF(C1624="","",IF(COUNTIF(Percentual!$J$2:'Percentual'!J6610,Percentual!J1621)&gt;1,"0%",VLOOKUP(C1624,Percentual!$A$2:$B$18,2,FALSE))))</f>
        <v/>
      </c>
      <c r="O1624" s="64" t="str">
        <f t="shared" si="101"/>
        <v/>
      </c>
      <c r="P1624" s="65" t="str">
        <f t="shared" si="102"/>
        <v/>
      </c>
      <c r="Q1624" s="64" t="str">
        <f t="shared" si="103"/>
        <v/>
      </c>
      <c r="R1624" s="62" t="str">
        <f t="shared" si="104"/>
        <v/>
      </c>
    </row>
    <row r="1625" spans="1:18" x14ac:dyDescent="0.25">
      <c r="A1625" s="66" t="str">
        <f>IF(B1625&lt;&gt;"", COUNTA($B$5:B1625), "")</f>
        <v/>
      </c>
      <c r="L1625" s="58" t="str">
        <f>IF(Tabela1[[#This Row],[Modalidade da instituição de ensino]]="","",Percentual!$F$2)</f>
        <v/>
      </c>
      <c r="N1625" s="63" t="str">
        <f>IF(Tabela1[[#This Row],[Nome completo do requerente]]="","",IF(C1625="","",IF(COUNTIF(Percentual!$J$2:'Percentual'!J6611,Percentual!J1622)&gt;1,"0%",VLOOKUP(C1625,Percentual!$A$2:$B$18,2,FALSE))))</f>
        <v/>
      </c>
      <c r="O1625" s="64" t="str">
        <f t="shared" si="101"/>
        <v/>
      </c>
      <c r="P1625" s="65" t="str">
        <f t="shared" si="102"/>
        <v/>
      </c>
      <c r="Q1625" s="64" t="str">
        <f t="shared" si="103"/>
        <v/>
      </c>
      <c r="R1625" s="62" t="str">
        <f t="shared" si="104"/>
        <v/>
      </c>
    </row>
    <row r="1626" spans="1:18" x14ac:dyDescent="0.25">
      <c r="A1626" s="66" t="str">
        <f>IF(B1626&lt;&gt;"", COUNTA($B$5:B1626), "")</f>
        <v/>
      </c>
      <c r="L1626" s="58" t="str">
        <f>IF(Tabela1[[#This Row],[Modalidade da instituição de ensino]]="","",Percentual!$F$2)</f>
        <v/>
      </c>
      <c r="N1626" s="63" t="str">
        <f>IF(Tabela1[[#This Row],[Nome completo do requerente]]="","",IF(C1626="","",IF(COUNTIF(Percentual!$J$2:'Percentual'!J6612,Percentual!J1623)&gt;1,"0%",VLOOKUP(C1626,Percentual!$A$2:$B$18,2,FALSE))))</f>
        <v/>
      </c>
      <c r="O1626" s="64" t="str">
        <f t="shared" si="101"/>
        <v/>
      </c>
      <c r="P1626" s="65" t="str">
        <f t="shared" si="102"/>
        <v/>
      </c>
      <c r="Q1626" s="64" t="str">
        <f t="shared" si="103"/>
        <v/>
      </c>
      <c r="R1626" s="62" t="str">
        <f t="shared" si="104"/>
        <v/>
      </c>
    </row>
    <row r="1627" spans="1:18" x14ac:dyDescent="0.25">
      <c r="A1627" s="66" t="str">
        <f>IF(B1627&lt;&gt;"", COUNTA($B$5:B1627), "")</f>
        <v/>
      </c>
      <c r="L1627" s="58" t="str">
        <f>IF(Tabela1[[#This Row],[Modalidade da instituição de ensino]]="","",Percentual!$F$2)</f>
        <v/>
      </c>
      <c r="N1627" s="63" t="str">
        <f>IF(Tabela1[[#This Row],[Nome completo do requerente]]="","",IF(C1627="","",IF(COUNTIF(Percentual!$J$2:'Percentual'!J6613,Percentual!J1624)&gt;1,"0%",VLOOKUP(C1627,Percentual!$A$2:$B$18,2,FALSE))))</f>
        <v/>
      </c>
      <c r="O1627" s="64" t="str">
        <f t="shared" si="101"/>
        <v/>
      </c>
      <c r="P1627" s="65" t="str">
        <f t="shared" si="102"/>
        <v/>
      </c>
      <c r="Q1627" s="64" t="str">
        <f t="shared" si="103"/>
        <v/>
      </c>
      <c r="R1627" s="62" t="str">
        <f t="shared" si="104"/>
        <v/>
      </c>
    </row>
    <row r="1628" spans="1:18" x14ac:dyDescent="0.25">
      <c r="A1628" s="66" t="str">
        <f>IF(B1628&lt;&gt;"", COUNTA($B$5:B1628), "")</f>
        <v/>
      </c>
      <c r="L1628" s="58" t="str">
        <f>IF(Tabela1[[#This Row],[Modalidade da instituição de ensino]]="","",Percentual!$F$2)</f>
        <v/>
      </c>
      <c r="N1628" s="63" t="str">
        <f>IF(Tabela1[[#This Row],[Nome completo do requerente]]="","",IF(C1628="","",IF(COUNTIF(Percentual!$J$2:'Percentual'!J6614,Percentual!J1625)&gt;1,"0%",VLOOKUP(C1628,Percentual!$A$2:$B$18,2,FALSE))))</f>
        <v/>
      </c>
      <c r="O1628" s="64" t="str">
        <f t="shared" si="101"/>
        <v/>
      </c>
      <c r="P1628" s="65" t="str">
        <f t="shared" si="102"/>
        <v/>
      </c>
      <c r="Q1628" s="64" t="str">
        <f t="shared" si="103"/>
        <v/>
      </c>
      <c r="R1628" s="62" t="str">
        <f t="shared" si="104"/>
        <v/>
      </c>
    </row>
    <row r="1629" spans="1:18" x14ac:dyDescent="0.25">
      <c r="A1629" s="66" t="str">
        <f>IF(B1629&lt;&gt;"", COUNTA($B$5:B1629), "")</f>
        <v/>
      </c>
      <c r="L1629" s="58" t="str">
        <f>IF(Tabela1[[#This Row],[Modalidade da instituição de ensino]]="","",Percentual!$F$2)</f>
        <v/>
      </c>
      <c r="N1629" s="63" t="str">
        <f>IF(Tabela1[[#This Row],[Nome completo do requerente]]="","",IF(C1629="","",IF(COUNTIF(Percentual!$J$2:'Percentual'!J6615,Percentual!J1626)&gt;1,"0%",VLOOKUP(C1629,Percentual!$A$2:$B$18,2,FALSE))))</f>
        <v/>
      </c>
      <c r="O1629" s="64" t="str">
        <f t="shared" si="101"/>
        <v/>
      </c>
      <c r="P1629" s="65" t="str">
        <f t="shared" si="102"/>
        <v/>
      </c>
      <c r="Q1629" s="64" t="str">
        <f t="shared" si="103"/>
        <v/>
      </c>
      <c r="R1629" s="62" t="str">
        <f t="shared" si="104"/>
        <v/>
      </c>
    </row>
    <row r="1630" spans="1:18" x14ac:dyDescent="0.25">
      <c r="A1630" s="66" t="str">
        <f>IF(B1630&lt;&gt;"", COUNTA($B$5:B1630), "")</f>
        <v/>
      </c>
      <c r="L1630" s="58" t="str">
        <f>IF(Tabela1[[#This Row],[Modalidade da instituição de ensino]]="","",Percentual!$F$2)</f>
        <v/>
      </c>
      <c r="N1630" s="63" t="str">
        <f>IF(Tabela1[[#This Row],[Nome completo do requerente]]="","",IF(C1630="","",IF(COUNTIF(Percentual!$J$2:'Percentual'!J6616,Percentual!J1627)&gt;1,"0%",VLOOKUP(C1630,Percentual!$A$2:$B$18,2,FALSE))))</f>
        <v/>
      </c>
      <c r="O1630" s="64" t="str">
        <f t="shared" si="101"/>
        <v/>
      </c>
      <c r="P1630" s="65" t="str">
        <f t="shared" si="102"/>
        <v/>
      </c>
      <c r="Q1630" s="64" t="str">
        <f t="shared" si="103"/>
        <v/>
      </c>
      <c r="R1630" s="62" t="str">
        <f t="shared" si="104"/>
        <v/>
      </c>
    </row>
    <row r="1631" spans="1:18" x14ac:dyDescent="0.25">
      <c r="A1631" s="66" t="str">
        <f>IF(B1631&lt;&gt;"", COUNTA($B$5:B1631), "")</f>
        <v/>
      </c>
      <c r="L1631" s="58" t="str">
        <f>IF(Tabela1[[#This Row],[Modalidade da instituição de ensino]]="","",Percentual!$F$2)</f>
        <v/>
      </c>
      <c r="N1631" s="63" t="str">
        <f>IF(Tabela1[[#This Row],[Nome completo do requerente]]="","",IF(C1631="","",IF(COUNTIF(Percentual!$J$2:'Percentual'!J6617,Percentual!J1628)&gt;1,"0%",VLOOKUP(C1631,Percentual!$A$2:$B$18,2,FALSE))))</f>
        <v/>
      </c>
      <c r="O1631" s="64" t="str">
        <f t="shared" si="101"/>
        <v/>
      </c>
      <c r="P1631" s="65" t="str">
        <f t="shared" si="102"/>
        <v/>
      </c>
      <c r="Q1631" s="64" t="str">
        <f t="shared" si="103"/>
        <v/>
      </c>
      <c r="R1631" s="62" t="str">
        <f t="shared" si="104"/>
        <v/>
      </c>
    </row>
    <row r="1632" spans="1:18" x14ac:dyDescent="0.25">
      <c r="A1632" s="66" t="str">
        <f>IF(B1632&lt;&gt;"", COUNTA($B$5:B1632), "")</f>
        <v/>
      </c>
      <c r="L1632" s="58" t="str">
        <f>IF(Tabela1[[#This Row],[Modalidade da instituição de ensino]]="","",Percentual!$F$2)</f>
        <v/>
      </c>
      <c r="N1632" s="63" t="str">
        <f>IF(Tabela1[[#This Row],[Nome completo do requerente]]="","",IF(C1632="","",IF(COUNTIF(Percentual!$J$2:'Percentual'!J6618,Percentual!J1629)&gt;1,"0%",VLOOKUP(C1632,Percentual!$A$2:$B$18,2,FALSE))))</f>
        <v/>
      </c>
      <c r="O1632" s="64" t="str">
        <f t="shared" si="101"/>
        <v/>
      </c>
      <c r="P1632" s="65" t="str">
        <f t="shared" si="102"/>
        <v/>
      </c>
      <c r="Q1632" s="64" t="str">
        <f t="shared" si="103"/>
        <v/>
      </c>
      <c r="R1632" s="62" t="str">
        <f t="shared" si="104"/>
        <v/>
      </c>
    </row>
    <row r="1633" spans="1:18" x14ac:dyDescent="0.25">
      <c r="A1633" s="66" t="str">
        <f>IF(B1633&lt;&gt;"", COUNTA($B$5:B1633), "")</f>
        <v/>
      </c>
      <c r="L1633" s="58" t="str">
        <f>IF(Tabela1[[#This Row],[Modalidade da instituição de ensino]]="","",Percentual!$F$2)</f>
        <v/>
      </c>
      <c r="N1633" s="63" t="str">
        <f>IF(Tabela1[[#This Row],[Nome completo do requerente]]="","",IF(C1633="","",IF(COUNTIF(Percentual!$J$2:'Percentual'!J6619,Percentual!J1630)&gt;1,"0%",VLOOKUP(C1633,Percentual!$A$2:$B$18,2,FALSE))))</f>
        <v/>
      </c>
      <c r="O1633" s="64" t="str">
        <f t="shared" si="101"/>
        <v/>
      </c>
      <c r="P1633" s="65" t="str">
        <f t="shared" si="102"/>
        <v/>
      </c>
      <c r="Q1633" s="64" t="str">
        <f t="shared" si="103"/>
        <v/>
      </c>
      <c r="R1633" s="62" t="str">
        <f t="shared" si="104"/>
        <v/>
      </c>
    </row>
    <row r="1634" spans="1:18" x14ac:dyDescent="0.25">
      <c r="A1634" s="66" t="str">
        <f>IF(B1634&lt;&gt;"", COUNTA($B$5:B1634), "")</f>
        <v/>
      </c>
      <c r="L1634" s="58" t="str">
        <f>IF(Tabela1[[#This Row],[Modalidade da instituição de ensino]]="","",Percentual!$F$2)</f>
        <v/>
      </c>
      <c r="N1634" s="63" t="str">
        <f>IF(Tabela1[[#This Row],[Nome completo do requerente]]="","",IF(C1634="","",IF(COUNTIF(Percentual!$J$2:'Percentual'!J6620,Percentual!J1631)&gt;1,"0%",VLOOKUP(C1634,Percentual!$A$2:$B$18,2,FALSE))))</f>
        <v/>
      </c>
      <c r="O1634" s="64" t="str">
        <f t="shared" si="101"/>
        <v/>
      </c>
      <c r="P1634" s="65" t="str">
        <f t="shared" si="102"/>
        <v/>
      </c>
      <c r="Q1634" s="64" t="str">
        <f t="shared" si="103"/>
        <v/>
      </c>
      <c r="R1634" s="62" t="str">
        <f t="shared" si="104"/>
        <v/>
      </c>
    </row>
    <row r="1635" spans="1:18" x14ac:dyDescent="0.25">
      <c r="A1635" s="66" t="str">
        <f>IF(B1635&lt;&gt;"", COUNTA($B$5:B1635), "")</f>
        <v/>
      </c>
      <c r="L1635" s="58" t="str">
        <f>IF(Tabela1[[#This Row],[Modalidade da instituição de ensino]]="","",Percentual!$F$2)</f>
        <v/>
      </c>
      <c r="N1635" s="63" t="str">
        <f>IF(Tabela1[[#This Row],[Nome completo do requerente]]="","",IF(C1635="","",IF(COUNTIF(Percentual!$J$2:'Percentual'!J6621,Percentual!J1632)&gt;1,"0%",VLOOKUP(C1635,Percentual!$A$2:$B$18,2,FALSE))))</f>
        <v/>
      </c>
      <c r="O1635" s="64" t="str">
        <f t="shared" si="101"/>
        <v/>
      </c>
      <c r="P1635" s="65" t="str">
        <f t="shared" si="102"/>
        <v/>
      </c>
      <c r="Q1635" s="64" t="str">
        <f t="shared" si="103"/>
        <v/>
      </c>
      <c r="R1635" s="62" t="str">
        <f t="shared" si="104"/>
        <v/>
      </c>
    </row>
    <row r="1636" spans="1:18" x14ac:dyDescent="0.25">
      <c r="A1636" s="66" t="str">
        <f>IF(B1636&lt;&gt;"", COUNTA($B$5:B1636), "")</f>
        <v/>
      </c>
      <c r="L1636" s="58" t="str">
        <f>IF(Tabela1[[#This Row],[Modalidade da instituição de ensino]]="","",Percentual!$F$2)</f>
        <v/>
      </c>
      <c r="N1636" s="63" t="str">
        <f>IF(Tabela1[[#This Row],[Nome completo do requerente]]="","",IF(C1636="","",IF(COUNTIF(Percentual!$J$2:'Percentual'!J6622,Percentual!J1633)&gt;1,"0%",VLOOKUP(C1636,Percentual!$A$2:$B$18,2,FALSE))))</f>
        <v/>
      </c>
      <c r="O1636" s="64" t="str">
        <f t="shared" si="101"/>
        <v/>
      </c>
      <c r="P1636" s="65" t="str">
        <f t="shared" si="102"/>
        <v/>
      </c>
      <c r="Q1636" s="64" t="str">
        <f t="shared" si="103"/>
        <v/>
      </c>
      <c r="R1636" s="62" t="str">
        <f t="shared" si="104"/>
        <v/>
      </c>
    </row>
    <row r="1637" spans="1:18" x14ac:dyDescent="0.25">
      <c r="A1637" s="66" t="str">
        <f>IF(B1637&lt;&gt;"", COUNTA($B$5:B1637), "")</f>
        <v/>
      </c>
      <c r="L1637" s="58" t="str">
        <f>IF(Tabela1[[#This Row],[Modalidade da instituição de ensino]]="","",Percentual!$F$2)</f>
        <v/>
      </c>
      <c r="N1637" s="63" t="str">
        <f>IF(Tabela1[[#This Row],[Nome completo do requerente]]="","",IF(C1637="","",IF(COUNTIF(Percentual!$J$2:'Percentual'!J6623,Percentual!J1634)&gt;1,"0%",VLOOKUP(C1637,Percentual!$A$2:$B$18,2,FALSE))))</f>
        <v/>
      </c>
      <c r="O1637" s="64" t="str">
        <f t="shared" si="101"/>
        <v/>
      </c>
      <c r="P1637" s="65" t="str">
        <f t="shared" si="102"/>
        <v/>
      </c>
      <c r="Q1637" s="64" t="str">
        <f t="shared" si="103"/>
        <v/>
      </c>
      <c r="R1637" s="62" t="str">
        <f t="shared" si="104"/>
        <v/>
      </c>
    </row>
    <row r="1638" spans="1:18" x14ac:dyDescent="0.25">
      <c r="A1638" s="66" t="str">
        <f>IF(B1638&lt;&gt;"", COUNTA($B$5:B1638), "")</f>
        <v/>
      </c>
      <c r="L1638" s="58" t="str">
        <f>IF(Tabela1[[#This Row],[Modalidade da instituição de ensino]]="","",Percentual!$F$2)</f>
        <v/>
      </c>
      <c r="N1638" s="63" t="str">
        <f>IF(Tabela1[[#This Row],[Nome completo do requerente]]="","",IF(C1638="","",IF(COUNTIF(Percentual!$J$2:'Percentual'!J6624,Percentual!J1635)&gt;1,"0%",VLOOKUP(C1638,Percentual!$A$2:$B$18,2,FALSE))))</f>
        <v/>
      </c>
      <c r="O1638" s="64" t="str">
        <f t="shared" si="101"/>
        <v/>
      </c>
      <c r="P1638" s="65" t="str">
        <f t="shared" si="102"/>
        <v/>
      </c>
      <c r="Q1638" s="64" t="str">
        <f t="shared" si="103"/>
        <v/>
      </c>
      <c r="R1638" s="62" t="str">
        <f t="shared" si="104"/>
        <v/>
      </c>
    </row>
    <row r="1639" spans="1:18" x14ac:dyDescent="0.25">
      <c r="A1639" s="66" t="str">
        <f>IF(B1639&lt;&gt;"", COUNTA($B$5:B1639), "")</f>
        <v/>
      </c>
      <c r="L1639" s="58" t="str">
        <f>IF(Tabela1[[#This Row],[Modalidade da instituição de ensino]]="","",Percentual!$F$2)</f>
        <v/>
      </c>
      <c r="N1639" s="63" t="str">
        <f>IF(Tabela1[[#This Row],[Nome completo do requerente]]="","",IF(C1639="","",IF(COUNTIF(Percentual!$J$2:'Percentual'!J6625,Percentual!J1636)&gt;1,"0%",VLOOKUP(C1639,Percentual!$A$2:$B$18,2,FALSE))))</f>
        <v/>
      </c>
      <c r="O1639" s="64" t="str">
        <f t="shared" si="101"/>
        <v/>
      </c>
      <c r="P1639" s="65" t="str">
        <f t="shared" si="102"/>
        <v/>
      </c>
      <c r="Q1639" s="64" t="str">
        <f t="shared" si="103"/>
        <v/>
      </c>
      <c r="R1639" s="62" t="str">
        <f t="shared" si="104"/>
        <v/>
      </c>
    </row>
    <row r="1640" spans="1:18" x14ac:dyDescent="0.25">
      <c r="A1640" s="66" t="str">
        <f>IF(B1640&lt;&gt;"", COUNTA($B$5:B1640), "")</f>
        <v/>
      </c>
      <c r="L1640" s="58" t="str">
        <f>IF(Tabela1[[#This Row],[Modalidade da instituição de ensino]]="","",Percentual!$F$2)</f>
        <v/>
      </c>
      <c r="N1640" s="63" t="str">
        <f>IF(Tabela1[[#This Row],[Nome completo do requerente]]="","",IF(C1640="","",IF(COUNTIF(Percentual!$J$2:'Percentual'!J6626,Percentual!J1637)&gt;1,"0%",VLOOKUP(C1640,Percentual!$A$2:$B$18,2,FALSE))))</f>
        <v/>
      </c>
      <c r="O1640" s="64" t="str">
        <f t="shared" si="101"/>
        <v/>
      </c>
      <c r="P1640" s="65" t="str">
        <f t="shared" si="102"/>
        <v/>
      </c>
      <c r="Q1640" s="64" t="str">
        <f t="shared" si="103"/>
        <v/>
      </c>
      <c r="R1640" s="62" t="str">
        <f t="shared" si="104"/>
        <v/>
      </c>
    </row>
    <row r="1641" spans="1:18" x14ac:dyDescent="0.25">
      <c r="A1641" s="66" t="str">
        <f>IF(B1641&lt;&gt;"", COUNTA($B$5:B1641), "")</f>
        <v/>
      </c>
      <c r="L1641" s="58" t="str">
        <f>IF(Tabela1[[#This Row],[Modalidade da instituição de ensino]]="","",Percentual!$F$2)</f>
        <v/>
      </c>
      <c r="N1641" s="63" t="str">
        <f>IF(Tabela1[[#This Row],[Nome completo do requerente]]="","",IF(C1641="","",IF(COUNTIF(Percentual!$J$2:'Percentual'!J6627,Percentual!J1638)&gt;1,"0%",VLOOKUP(C1641,Percentual!$A$2:$B$18,2,FALSE))))</f>
        <v/>
      </c>
      <c r="O1641" s="64" t="str">
        <f t="shared" si="101"/>
        <v/>
      </c>
      <c r="P1641" s="65" t="str">
        <f t="shared" si="102"/>
        <v/>
      </c>
      <c r="Q1641" s="64" t="str">
        <f t="shared" si="103"/>
        <v/>
      </c>
      <c r="R1641" s="62" t="str">
        <f t="shared" si="104"/>
        <v/>
      </c>
    </row>
    <row r="1642" spans="1:18" x14ac:dyDescent="0.25">
      <c r="A1642" s="66" t="str">
        <f>IF(B1642&lt;&gt;"", COUNTA($B$5:B1642), "")</f>
        <v/>
      </c>
      <c r="L1642" s="58" t="str">
        <f>IF(Tabela1[[#This Row],[Modalidade da instituição de ensino]]="","",Percentual!$F$2)</f>
        <v/>
      </c>
      <c r="N1642" s="63" t="str">
        <f>IF(Tabela1[[#This Row],[Nome completo do requerente]]="","",IF(C1642="","",IF(COUNTIF(Percentual!$J$2:'Percentual'!J6628,Percentual!J1639)&gt;1,"0%",VLOOKUP(C1642,Percentual!$A$2:$B$18,2,FALSE))))</f>
        <v/>
      </c>
      <c r="O1642" s="64" t="str">
        <f t="shared" si="101"/>
        <v/>
      </c>
      <c r="P1642" s="65" t="str">
        <f t="shared" si="102"/>
        <v/>
      </c>
      <c r="Q1642" s="64" t="str">
        <f t="shared" si="103"/>
        <v/>
      </c>
      <c r="R1642" s="62" t="str">
        <f t="shared" si="104"/>
        <v/>
      </c>
    </row>
    <row r="1643" spans="1:18" x14ac:dyDescent="0.25">
      <c r="A1643" s="66" t="str">
        <f>IF(B1643&lt;&gt;"", COUNTA($B$5:B1643), "")</f>
        <v/>
      </c>
      <c r="L1643" s="58" t="str">
        <f>IF(Tabela1[[#This Row],[Modalidade da instituição de ensino]]="","",Percentual!$F$2)</f>
        <v/>
      </c>
      <c r="N1643" s="63" t="str">
        <f>IF(Tabela1[[#This Row],[Nome completo do requerente]]="","",IF(C1643="","",IF(COUNTIF(Percentual!$J$2:'Percentual'!J6629,Percentual!J1640)&gt;1,"0%",VLOOKUP(C1643,Percentual!$A$2:$B$18,2,FALSE))))</f>
        <v/>
      </c>
      <c r="O1643" s="64" t="str">
        <f t="shared" si="101"/>
        <v/>
      </c>
      <c r="P1643" s="65" t="str">
        <f t="shared" si="102"/>
        <v/>
      </c>
      <c r="Q1643" s="64" t="str">
        <f t="shared" si="103"/>
        <v/>
      </c>
      <c r="R1643" s="62" t="str">
        <f t="shared" si="104"/>
        <v/>
      </c>
    </row>
    <row r="1644" spans="1:18" x14ac:dyDescent="0.25">
      <c r="A1644" s="66" t="str">
        <f>IF(B1644&lt;&gt;"", COUNTA($B$5:B1644), "")</f>
        <v/>
      </c>
      <c r="L1644" s="58" t="str">
        <f>IF(Tabela1[[#This Row],[Modalidade da instituição de ensino]]="","",Percentual!$F$2)</f>
        <v/>
      </c>
      <c r="N1644" s="63" t="str">
        <f>IF(Tabela1[[#This Row],[Nome completo do requerente]]="","",IF(C1644="","",IF(COUNTIF(Percentual!$J$2:'Percentual'!J6630,Percentual!J1641)&gt;1,"0%",VLOOKUP(C1644,Percentual!$A$2:$B$18,2,FALSE))))</f>
        <v/>
      </c>
      <c r="O1644" s="64" t="str">
        <f t="shared" si="101"/>
        <v/>
      </c>
      <c r="P1644" s="65" t="str">
        <f t="shared" si="102"/>
        <v/>
      </c>
      <c r="Q1644" s="64" t="str">
        <f t="shared" si="103"/>
        <v/>
      </c>
      <c r="R1644" s="62" t="str">
        <f t="shared" si="104"/>
        <v/>
      </c>
    </row>
    <row r="1645" spans="1:18" x14ac:dyDescent="0.25">
      <c r="A1645" s="66" t="str">
        <f>IF(B1645&lt;&gt;"", COUNTA($B$5:B1645), "")</f>
        <v/>
      </c>
      <c r="L1645" s="58" t="str">
        <f>IF(Tabela1[[#This Row],[Modalidade da instituição de ensino]]="","",Percentual!$F$2)</f>
        <v/>
      </c>
      <c r="N1645" s="63" t="str">
        <f>IF(Tabela1[[#This Row],[Nome completo do requerente]]="","",IF(C1645="","",IF(COUNTIF(Percentual!$J$2:'Percentual'!J6631,Percentual!J1642)&gt;1,"0%",VLOOKUP(C1645,Percentual!$A$2:$B$18,2,FALSE))))</f>
        <v/>
      </c>
      <c r="O1645" s="64" t="str">
        <f t="shared" si="101"/>
        <v/>
      </c>
      <c r="P1645" s="65" t="str">
        <f t="shared" si="102"/>
        <v/>
      </c>
      <c r="Q1645" s="64" t="str">
        <f t="shared" si="103"/>
        <v/>
      </c>
      <c r="R1645" s="62" t="str">
        <f t="shared" si="104"/>
        <v/>
      </c>
    </row>
    <row r="1646" spans="1:18" x14ac:dyDescent="0.25">
      <c r="A1646" s="66" t="str">
        <f>IF(B1646&lt;&gt;"", COUNTA($B$5:B1646), "")</f>
        <v/>
      </c>
      <c r="L1646" s="58" t="str">
        <f>IF(Tabela1[[#This Row],[Modalidade da instituição de ensino]]="","",Percentual!$F$2)</f>
        <v/>
      </c>
      <c r="N1646" s="63" t="str">
        <f>IF(Tabela1[[#This Row],[Nome completo do requerente]]="","",IF(C1646="","",IF(COUNTIF(Percentual!$J$2:'Percentual'!J6632,Percentual!J1643)&gt;1,"0%",VLOOKUP(C1646,Percentual!$A$2:$B$18,2,FALSE))))</f>
        <v/>
      </c>
      <c r="O1646" s="64" t="str">
        <f t="shared" si="101"/>
        <v/>
      </c>
      <c r="P1646" s="65" t="str">
        <f t="shared" si="102"/>
        <v/>
      </c>
      <c r="Q1646" s="64" t="str">
        <f t="shared" si="103"/>
        <v/>
      </c>
      <c r="R1646" s="62" t="str">
        <f t="shared" si="104"/>
        <v/>
      </c>
    </row>
    <row r="1647" spans="1:18" x14ac:dyDescent="0.25">
      <c r="A1647" s="66" t="str">
        <f>IF(B1647&lt;&gt;"", COUNTA($B$5:B1647), "")</f>
        <v/>
      </c>
      <c r="L1647" s="58" t="str">
        <f>IF(Tabela1[[#This Row],[Modalidade da instituição de ensino]]="","",Percentual!$F$2)</f>
        <v/>
      </c>
      <c r="N1647" s="63" t="str">
        <f>IF(Tabela1[[#This Row],[Nome completo do requerente]]="","",IF(C1647="","",IF(COUNTIF(Percentual!$J$2:'Percentual'!J6633,Percentual!J1644)&gt;1,"0%",VLOOKUP(C1647,Percentual!$A$2:$B$18,2,FALSE))))</f>
        <v/>
      </c>
      <c r="O1647" s="64" t="str">
        <f t="shared" si="101"/>
        <v/>
      </c>
      <c r="P1647" s="65" t="str">
        <f t="shared" si="102"/>
        <v/>
      </c>
      <c r="Q1647" s="64" t="str">
        <f t="shared" si="103"/>
        <v/>
      </c>
      <c r="R1647" s="62" t="str">
        <f t="shared" si="104"/>
        <v/>
      </c>
    </row>
    <row r="1648" spans="1:18" x14ac:dyDescent="0.25">
      <c r="A1648" s="66" t="str">
        <f>IF(B1648&lt;&gt;"", COUNTA($B$5:B1648), "")</f>
        <v/>
      </c>
      <c r="L1648" s="58" t="str">
        <f>IF(Tabela1[[#This Row],[Modalidade da instituição de ensino]]="","",Percentual!$F$2)</f>
        <v/>
      </c>
      <c r="N1648" s="63" t="str">
        <f>IF(Tabela1[[#This Row],[Nome completo do requerente]]="","",IF(C1648="","",IF(COUNTIF(Percentual!$J$2:'Percentual'!J6634,Percentual!J1645)&gt;1,"0%",VLOOKUP(C1648,Percentual!$A$2:$B$18,2,FALSE))))</f>
        <v/>
      </c>
      <c r="O1648" s="64" t="str">
        <f t="shared" si="101"/>
        <v/>
      </c>
      <c r="P1648" s="65" t="str">
        <f t="shared" si="102"/>
        <v/>
      </c>
      <c r="Q1648" s="64" t="str">
        <f t="shared" si="103"/>
        <v/>
      </c>
      <c r="R1648" s="62" t="str">
        <f t="shared" si="104"/>
        <v/>
      </c>
    </row>
    <row r="1649" spans="1:18" x14ac:dyDescent="0.25">
      <c r="A1649" s="66" t="str">
        <f>IF(B1649&lt;&gt;"", COUNTA($B$5:B1649), "")</f>
        <v/>
      </c>
      <c r="L1649" s="58" t="str">
        <f>IF(Tabela1[[#This Row],[Modalidade da instituição de ensino]]="","",Percentual!$F$2)</f>
        <v/>
      </c>
      <c r="N1649" s="63" t="str">
        <f>IF(Tabela1[[#This Row],[Nome completo do requerente]]="","",IF(C1649="","",IF(COUNTIF(Percentual!$J$2:'Percentual'!J6635,Percentual!J1646)&gt;1,"0%",VLOOKUP(C1649,Percentual!$A$2:$B$18,2,FALSE))))</f>
        <v/>
      </c>
      <c r="O1649" s="64" t="str">
        <f t="shared" si="101"/>
        <v/>
      </c>
      <c r="P1649" s="65" t="str">
        <f t="shared" si="102"/>
        <v/>
      </c>
      <c r="Q1649" s="64" t="str">
        <f t="shared" si="103"/>
        <v/>
      </c>
      <c r="R1649" s="62" t="str">
        <f t="shared" si="104"/>
        <v/>
      </c>
    </row>
    <row r="1650" spans="1:18" x14ac:dyDescent="0.25">
      <c r="A1650" s="66" t="str">
        <f>IF(B1650&lt;&gt;"", COUNTA($B$5:B1650), "")</f>
        <v/>
      </c>
      <c r="L1650" s="58" t="str">
        <f>IF(Tabela1[[#This Row],[Modalidade da instituição de ensino]]="","",Percentual!$F$2)</f>
        <v/>
      </c>
      <c r="N1650" s="63" t="str">
        <f>IF(Tabela1[[#This Row],[Nome completo do requerente]]="","",IF(C1650="","",IF(COUNTIF(Percentual!$J$2:'Percentual'!J6636,Percentual!J1647)&gt;1,"0%",VLOOKUP(C1650,Percentual!$A$2:$B$18,2,FALSE))))</f>
        <v/>
      </c>
      <c r="O1650" s="64" t="str">
        <f t="shared" si="101"/>
        <v/>
      </c>
      <c r="P1650" s="65" t="str">
        <f t="shared" si="102"/>
        <v/>
      </c>
      <c r="Q1650" s="64" t="str">
        <f t="shared" si="103"/>
        <v/>
      </c>
      <c r="R1650" s="62" t="str">
        <f t="shared" si="104"/>
        <v/>
      </c>
    </row>
    <row r="1651" spans="1:18" x14ac:dyDescent="0.25">
      <c r="A1651" s="66" t="str">
        <f>IF(B1651&lt;&gt;"", COUNTA($B$5:B1651), "")</f>
        <v/>
      </c>
      <c r="L1651" s="58" t="str">
        <f>IF(Tabela1[[#This Row],[Modalidade da instituição de ensino]]="","",Percentual!$F$2)</f>
        <v/>
      </c>
      <c r="N1651" s="63" t="str">
        <f>IF(Tabela1[[#This Row],[Nome completo do requerente]]="","",IF(C1651="","",IF(COUNTIF(Percentual!$J$2:'Percentual'!J6637,Percentual!J1648)&gt;1,"0%",VLOOKUP(C1651,Percentual!$A$2:$B$18,2,FALSE))))</f>
        <v/>
      </c>
      <c r="O1651" s="64" t="str">
        <f t="shared" si="101"/>
        <v/>
      </c>
      <c r="P1651" s="65" t="str">
        <f t="shared" si="102"/>
        <v/>
      </c>
      <c r="Q1651" s="64" t="str">
        <f t="shared" si="103"/>
        <v/>
      </c>
      <c r="R1651" s="62" t="str">
        <f t="shared" si="104"/>
        <v/>
      </c>
    </row>
    <row r="1652" spans="1:18" x14ac:dyDescent="0.25">
      <c r="A1652" s="66" t="str">
        <f>IF(B1652&lt;&gt;"", COUNTA($B$5:B1652), "")</f>
        <v/>
      </c>
      <c r="L1652" s="58" t="str">
        <f>IF(Tabela1[[#This Row],[Modalidade da instituição de ensino]]="","",Percentual!$F$2)</f>
        <v/>
      </c>
      <c r="N1652" s="63" t="str">
        <f>IF(Tabela1[[#This Row],[Nome completo do requerente]]="","",IF(C1652="","",IF(COUNTIF(Percentual!$J$2:'Percentual'!J6638,Percentual!J1649)&gt;1,"0%",VLOOKUP(C1652,Percentual!$A$2:$B$18,2,FALSE))))</f>
        <v/>
      </c>
      <c r="O1652" s="64" t="str">
        <f t="shared" si="101"/>
        <v/>
      </c>
      <c r="P1652" s="65" t="str">
        <f t="shared" si="102"/>
        <v/>
      </c>
      <c r="Q1652" s="64" t="str">
        <f t="shared" si="103"/>
        <v/>
      </c>
      <c r="R1652" s="62" t="str">
        <f t="shared" si="104"/>
        <v/>
      </c>
    </row>
    <row r="1653" spans="1:18" x14ac:dyDescent="0.25">
      <c r="A1653" s="66" t="str">
        <f>IF(B1653&lt;&gt;"", COUNTA($B$5:B1653), "")</f>
        <v/>
      </c>
      <c r="L1653" s="58" t="str">
        <f>IF(Tabela1[[#This Row],[Modalidade da instituição de ensino]]="","",Percentual!$F$2)</f>
        <v/>
      </c>
      <c r="N1653" s="63" t="str">
        <f>IF(Tabela1[[#This Row],[Nome completo do requerente]]="","",IF(C1653="","",IF(COUNTIF(Percentual!$J$2:'Percentual'!J6639,Percentual!J1650)&gt;1,"0%",VLOOKUP(C1653,Percentual!$A$2:$B$18,2,FALSE))))</f>
        <v/>
      </c>
      <c r="O1653" s="64" t="str">
        <f t="shared" si="101"/>
        <v/>
      </c>
      <c r="P1653" s="65" t="str">
        <f t="shared" si="102"/>
        <v/>
      </c>
      <c r="Q1653" s="64" t="str">
        <f t="shared" si="103"/>
        <v/>
      </c>
      <c r="R1653" s="62" t="str">
        <f t="shared" si="104"/>
        <v/>
      </c>
    </row>
    <row r="1654" spans="1:18" x14ac:dyDescent="0.25">
      <c r="A1654" s="66" t="str">
        <f>IF(B1654&lt;&gt;"", COUNTA($B$5:B1654), "")</f>
        <v/>
      </c>
      <c r="L1654" s="58" t="str">
        <f>IF(Tabela1[[#This Row],[Modalidade da instituição de ensino]]="","",Percentual!$F$2)</f>
        <v/>
      </c>
      <c r="N1654" s="63" t="str">
        <f>IF(Tabela1[[#This Row],[Nome completo do requerente]]="","",IF(C1654="","",IF(COUNTIF(Percentual!$J$2:'Percentual'!J6640,Percentual!J1651)&gt;1,"0%",VLOOKUP(C1654,Percentual!$A$2:$B$18,2,FALSE))))</f>
        <v/>
      </c>
      <c r="O1654" s="64" t="str">
        <f t="shared" si="101"/>
        <v/>
      </c>
      <c r="P1654" s="65" t="str">
        <f t="shared" si="102"/>
        <v/>
      </c>
      <c r="Q1654" s="64" t="str">
        <f t="shared" si="103"/>
        <v/>
      </c>
      <c r="R1654" s="62" t="str">
        <f t="shared" si="104"/>
        <v/>
      </c>
    </row>
    <row r="1655" spans="1:18" x14ac:dyDescent="0.25">
      <c r="A1655" s="66" t="str">
        <f>IF(B1655&lt;&gt;"", COUNTA($B$5:B1655), "")</f>
        <v/>
      </c>
      <c r="L1655" s="58" t="str">
        <f>IF(Tabela1[[#This Row],[Modalidade da instituição de ensino]]="","",Percentual!$F$2)</f>
        <v/>
      </c>
      <c r="N1655" s="63" t="str">
        <f>IF(Tabela1[[#This Row],[Nome completo do requerente]]="","",IF(C1655="","",IF(COUNTIF(Percentual!$J$2:'Percentual'!J6641,Percentual!J1652)&gt;1,"0%",VLOOKUP(C1655,Percentual!$A$2:$B$18,2,FALSE))))</f>
        <v/>
      </c>
      <c r="O1655" s="64" t="str">
        <f t="shared" si="101"/>
        <v/>
      </c>
      <c r="P1655" s="65" t="str">
        <f t="shared" si="102"/>
        <v/>
      </c>
      <c r="Q1655" s="64" t="str">
        <f t="shared" si="103"/>
        <v/>
      </c>
      <c r="R1655" s="62" t="str">
        <f t="shared" si="104"/>
        <v/>
      </c>
    </row>
    <row r="1656" spans="1:18" x14ac:dyDescent="0.25">
      <c r="A1656" s="66" t="str">
        <f>IF(B1656&lt;&gt;"", COUNTA($B$5:B1656), "")</f>
        <v/>
      </c>
      <c r="L1656" s="58" t="str">
        <f>IF(Tabela1[[#This Row],[Modalidade da instituição de ensino]]="","",Percentual!$F$2)</f>
        <v/>
      </c>
      <c r="N1656" s="63" t="str">
        <f>IF(Tabela1[[#This Row],[Nome completo do requerente]]="","",IF(C1656="","",IF(COUNTIF(Percentual!$J$2:'Percentual'!J6642,Percentual!J1653)&gt;1,"0%",VLOOKUP(C1656,Percentual!$A$2:$B$18,2,FALSE))))</f>
        <v/>
      </c>
      <c r="O1656" s="64" t="str">
        <f t="shared" si="101"/>
        <v/>
      </c>
      <c r="P1656" s="65" t="str">
        <f t="shared" si="102"/>
        <v/>
      </c>
      <c r="Q1656" s="64" t="str">
        <f t="shared" si="103"/>
        <v/>
      </c>
      <c r="R1656" s="62" t="str">
        <f t="shared" si="104"/>
        <v/>
      </c>
    </row>
    <row r="1657" spans="1:18" x14ac:dyDescent="0.25">
      <c r="A1657" s="66" t="str">
        <f>IF(B1657&lt;&gt;"", COUNTA($B$5:B1657), "")</f>
        <v/>
      </c>
      <c r="L1657" s="58" t="str">
        <f>IF(Tabela1[[#This Row],[Modalidade da instituição de ensino]]="","",Percentual!$F$2)</f>
        <v/>
      </c>
      <c r="N1657" s="63" t="str">
        <f>IF(Tabela1[[#This Row],[Nome completo do requerente]]="","",IF(C1657="","",IF(COUNTIF(Percentual!$J$2:'Percentual'!J6643,Percentual!J1654)&gt;1,"0%",VLOOKUP(C1657,Percentual!$A$2:$B$18,2,FALSE))))</f>
        <v/>
      </c>
      <c r="O1657" s="64" t="str">
        <f t="shared" si="101"/>
        <v/>
      </c>
      <c r="P1657" s="65" t="str">
        <f t="shared" si="102"/>
        <v/>
      </c>
      <c r="Q1657" s="64" t="str">
        <f t="shared" si="103"/>
        <v/>
      </c>
      <c r="R1657" s="62" t="str">
        <f t="shared" si="104"/>
        <v/>
      </c>
    </row>
    <row r="1658" spans="1:18" x14ac:dyDescent="0.25">
      <c r="A1658" s="66" t="str">
        <f>IF(B1658&lt;&gt;"", COUNTA($B$5:B1658), "")</f>
        <v/>
      </c>
      <c r="L1658" s="58" t="str">
        <f>IF(Tabela1[[#This Row],[Modalidade da instituição de ensino]]="","",Percentual!$F$2)</f>
        <v/>
      </c>
      <c r="N1658" s="63" t="str">
        <f>IF(Tabela1[[#This Row],[Nome completo do requerente]]="","",IF(C1658="","",IF(COUNTIF(Percentual!$J$2:'Percentual'!J6644,Percentual!J1655)&gt;1,"0%",VLOOKUP(C1658,Percentual!$A$2:$B$18,2,FALSE))))</f>
        <v/>
      </c>
      <c r="O1658" s="64" t="str">
        <f t="shared" si="101"/>
        <v/>
      </c>
      <c r="P1658" s="65" t="str">
        <f t="shared" si="102"/>
        <v/>
      </c>
      <c r="Q1658" s="64" t="str">
        <f t="shared" si="103"/>
        <v/>
      </c>
      <c r="R1658" s="62" t="str">
        <f t="shared" si="104"/>
        <v/>
      </c>
    </row>
    <row r="1659" spans="1:18" x14ac:dyDescent="0.25">
      <c r="A1659" s="66" t="str">
        <f>IF(B1659&lt;&gt;"", COUNTA($B$5:B1659), "")</f>
        <v/>
      </c>
      <c r="L1659" s="58" t="str">
        <f>IF(Tabela1[[#This Row],[Modalidade da instituição de ensino]]="","",Percentual!$F$2)</f>
        <v/>
      </c>
      <c r="N1659" s="63" t="str">
        <f>IF(Tabela1[[#This Row],[Nome completo do requerente]]="","",IF(C1659="","",IF(COUNTIF(Percentual!$J$2:'Percentual'!J6645,Percentual!J1656)&gt;1,"0%",VLOOKUP(C1659,Percentual!$A$2:$B$18,2,FALSE))))</f>
        <v/>
      </c>
      <c r="O1659" s="64" t="str">
        <f t="shared" si="101"/>
        <v/>
      </c>
      <c r="P1659" s="65" t="str">
        <f t="shared" si="102"/>
        <v/>
      </c>
      <c r="Q1659" s="64" t="str">
        <f t="shared" si="103"/>
        <v/>
      </c>
      <c r="R1659" s="62" t="str">
        <f t="shared" si="104"/>
        <v/>
      </c>
    </row>
    <row r="1660" spans="1:18" x14ac:dyDescent="0.25">
      <c r="A1660" s="66" t="str">
        <f>IF(B1660&lt;&gt;"", COUNTA($B$5:B1660), "")</f>
        <v/>
      </c>
      <c r="L1660" s="58" t="str">
        <f>IF(Tabela1[[#This Row],[Modalidade da instituição de ensino]]="","",Percentual!$F$2)</f>
        <v/>
      </c>
      <c r="N1660" s="63" t="str">
        <f>IF(Tabela1[[#This Row],[Nome completo do requerente]]="","",IF(C1660="","",IF(COUNTIF(Percentual!$J$2:'Percentual'!J6646,Percentual!J1657)&gt;1,"0%",VLOOKUP(C1660,Percentual!$A$2:$B$18,2,FALSE))))</f>
        <v/>
      </c>
      <c r="O1660" s="64" t="str">
        <f t="shared" si="101"/>
        <v/>
      </c>
      <c r="P1660" s="65" t="str">
        <f t="shared" si="102"/>
        <v/>
      </c>
      <c r="Q1660" s="64" t="str">
        <f t="shared" si="103"/>
        <v/>
      </c>
      <c r="R1660" s="62" t="str">
        <f t="shared" si="104"/>
        <v/>
      </c>
    </row>
    <row r="1661" spans="1:18" x14ac:dyDescent="0.25">
      <c r="A1661" s="66" t="str">
        <f>IF(B1661&lt;&gt;"", COUNTA($B$5:B1661), "")</f>
        <v/>
      </c>
      <c r="L1661" s="58" t="str">
        <f>IF(Tabela1[[#This Row],[Modalidade da instituição de ensino]]="","",Percentual!$F$2)</f>
        <v/>
      </c>
      <c r="N1661" s="63" t="str">
        <f>IF(Tabela1[[#This Row],[Nome completo do requerente]]="","",IF(C1661="","",IF(COUNTIF(Percentual!$J$2:'Percentual'!J6647,Percentual!J1658)&gt;1,"0%",VLOOKUP(C1661,Percentual!$A$2:$B$18,2,FALSE))))</f>
        <v/>
      </c>
      <c r="O1661" s="64" t="str">
        <f t="shared" si="101"/>
        <v/>
      </c>
      <c r="P1661" s="65" t="str">
        <f t="shared" si="102"/>
        <v/>
      </c>
      <c r="Q1661" s="64" t="str">
        <f t="shared" si="103"/>
        <v/>
      </c>
      <c r="R1661" s="62" t="str">
        <f t="shared" si="104"/>
        <v/>
      </c>
    </row>
    <row r="1662" spans="1:18" x14ac:dyDescent="0.25">
      <c r="A1662" s="66" t="str">
        <f>IF(B1662&lt;&gt;"", COUNTA($B$5:B1662), "")</f>
        <v/>
      </c>
      <c r="L1662" s="58" t="str">
        <f>IF(Tabela1[[#This Row],[Modalidade da instituição de ensino]]="","",Percentual!$F$2)</f>
        <v/>
      </c>
      <c r="N1662" s="63" t="str">
        <f>IF(Tabela1[[#This Row],[Nome completo do requerente]]="","",IF(C1662="","",IF(COUNTIF(Percentual!$J$2:'Percentual'!J6648,Percentual!J1659)&gt;1,"0%",VLOOKUP(C1662,Percentual!$A$2:$B$18,2,FALSE))))</f>
        <v/>
      </c>
      <c r="O1662" s="64" t="str">
        <f t="shared" si="101"/>
        <v/>
      </c>
      <c r="P1662" s="65" t="str">
        <f t="shared" si="102"/>
        <v/>
      </c>
      <c r="Q1662" s="64" t="str">
        <f t="shared" si="103"/>
        <v/>
      </c>
      <c r="R1662" s="62" t="str">
        <f t="shared" si="104"/>
        <v/>
      </c>
    </row>
    <row r="1663" spans="1:18" x14ac:dyDescent="0.25">
      <c r="A1663" s="66" t="str">
        <f>IF(B1663&lt;&gt;"", COUNTA($B$5:B1663), "")</f>
        <v/>
      </c>
      <c r="L1663" s="58" t="str">
        <f>IF(Tabela1[[#This Row],[Modalidade da instituição de ensino]]="","",Percentual!$F$2)</f>
        <v/>
      </c>
      <c r="N1663" s="63" t="str">
        <f>IF(Tabela1[[#This Row],[Nome completo do requerente]]="","",IF(C1663="","",IF(COUNTIF(Percentual!$J$2:'Percentual'!J6649,Percentual!J1660)&gt;1,"0%",VLOOKUP(C1663,Percentual!$A$2:$B$18,2,FALSE))))</f>
        <v/>
      </c>
      <c r="O1663" s="64" t="str">
        <f t="shared" si="101"/>
        <v/>
      </c>
      <c r="P1663" s="65" t="str">
        <f t="shared" si="102"/>
        <v/>
      </c>
      <c r="Q1663" s="64" t="str">
        <f t="shared" si="103"/>
        <v/>
      </c>
      <c r="R1663" s="62" t="str">
        <f t="shared" si="104"/>
        <v/>
      </c>
    </row>
    <row r="1664" spans="1:18" x14ac:dyDescent="0.25">
      <c r="A1664" s="66" t="str">
        <f>IF(B1664&lt;&gt;"", COUNTA($B$5:B1664), "")</f>
        <v/>
      </c>
      <c r="L1664" s="58" t="str">
        <f>IF(Tabela1[[#This Row],[Modalidade da instituição de ensino]]="","",Percentual!$F$2)</f>
        <v/>
      </c>
      <c r="N1664" s="63" t="str">
        <f>IF(Tabela1[[#This Row],[Nome completo do requerente]]="","",IF(C1664="","",IF(COUNTIF(Percentual!$J$2:'Percentual'!J6650,Percentual!J1661)&gt;1,"0%",VLOOKUP(C1664,Percentual!$A$2:$B$18,2,FALSE))))</f>
        <v/>
      </c>
      <c r="O1664" s="64" t="str">
        <f t="shared" si="101"/>
        <v/>
      </c>
      <c r="P1664" s="65" t="str">
        <f t="shared" si="102"/>
        <v/>
      </c>
      <c r="Q1664" s="64" t="str">
        <f t="shared" si="103"/>
        <v/>
      </c>
      <c r="R1664" s="62" t="str">
        <f t="shared" si="104"/>
        <v/>
      </c>
    </row>
    <row r="1665" spans="1:18" x14ac:dyDescent="0.25">
      <c r="A1665" s="66" t="str">
        <f>IF(B1665&lt;&gt;"", COUNTA($B$5:B1665), "")</f>
        <v/>
      </c>
      <c r="L1665" s="58" t="str">
        <f>IF(Tabela1[[#This Row],[Modalidade da instituição de ensino]]="","",Percentual!$F$2)</f>
        <v/>
      </c>
      <c r="N1665" s="63" t="str">
        <f>IF(Tabela1[[#This Row],[Nome completo do requerente]]="","",IF(C1665="","",IF(COUNTIF(Percentual!$J$2:'Percentual'!J6651,Percentual!J1662)&gt;1,"0%",VLOOKUP(C1665,Percentual!$A$2:$B$18,2,FALSE))))</f>
        <v/>
      </c>
      <c r="O1665" s="64" t="str">
        <f t="shared" si="101"/>
        <v/>
      </c>
      <c r="P1665" s="65" t="str">
        <f t="shared" si="102"/>
        <v/>
      </c>
      <c r="Q1665" s="64" t="str">
        <f t="shared" si="103"/>
        <v/>
      </c>
      <c r="R1665" s="62" t="str">
        <f t="shared" si="104"/>
        <v/>
      </c>
    </row>
    <row r="1666" spans="1:18" x14ac:dyDescent="0.25">
      <c r="A1666" s="66" t="str">
        <f>IF(B1666&lt;&gt;"", COUNTA($B$5:B1666), "")</f>
        <v/>
      </c>
      <c r="L1666" s="58" t="str">
        <f>IF(Tabela1[[#This Row],[Modalidade da instituição de ensino]]="","",Percentual!$F$2)</f>
        <v/>
      </c>
      <c r="N1666" s="63" t="str">
        <f>IF(Tabela1[[#This Row],[Nome completo do requerente]]="","",IF(C1666="","",IF(COUNTIF(Percentual!$J$2:'Percentual'!J6652,Percentual!J1663)&gt;1,"0%",VLOOKUP(C1666,Percentual!$A$2:$B$18,2,FALSE))))</f>
        <v/>
      </c>
      <c r="O1666" s="64" t="str">
        <f t="shared" si="101"/>
        <v/>
      </c>
      <c r="P1666" s="65" t="str">
        <f t="shared" si="102"/>
        <v/>
      </c>
      <c r="Q1666" s="64" t="str">
        <f t="shared" si="103"/>
        <v/>
      </c>
      <c r="R1666" s="62" t="str">
        <f t="shared" si="104"/>
        <v/>
      </c>
    </row>
    <row r="1667" spans="1:18" x14ac:dyDescent="0.25">
      <c r="A1667" s="66" t="str">
        <f>IF(B1667&lt;&gt;"", COUNTA($B$5:B1667), "")</f>
        <v/>
      </c>
      <c r="L1667" s="58" t="str">
        <f>IF(Tabela1[[#This Row],[Modalidade da instituição de ensino]]="","",Percentual!$F$2)</f>
        <v/>
      </c>
      <c r="N1667" s="63" t="str">
        <f>IF(Tabela1[[#This Row],[Nome completo do requerente]]="","",IF(C1667="","",IF(COUNTIF(Percentual!$J$2:'Percentual'!J6653,Percentual!J1664)&gt;1,"0%",VLOOKUP(C1667,Percentual!$A$2:$B$18,2,FALSE))))</f>
        <v/>
      </c>
      <c r="O1667" s="64" t="str">
        <f t="shared" si="101"/>
        <v/>
      </c>
      <c r="P1667" s="65" t="str">
        <f t="shared" si="102"/>
        <v/>
      </c>
      <c r="Q1667" s="64" t="str">
        <f t="shared" si="103"/>
        <v/>
      </c>
      <c r="R1667" s="62" t="str">
        <f t="shared" si="104"/>
        <v/>
      </c>
    </row>
    <row r="1668" spans="1:18" x14ac:dyDescent="0.25">
      <c r="A1668" s="66" t="str">
        <f>IF(B1668&lt;&gt;"", COUNTA($B$5:B1668), "")</f>
        <v/>
      </c>
      <c r="L1668" s="58" t="str">
        <f>IF(Tabela1[[#This Row],[Modalidade da instituição de ensino]]="","",Percentual!$F$2)</f>
        <v/>
      </c>
      <c r="N1668" s="63" t="str">
        <f>IF(Tabela1[[#This Row],[Nome completo do requerente]]="","",IF(C1668="","",IF(COUNTIF(Percentual!$J$2:'Percentual'!J6654,Percentual!J1665)&gt;1,"0%",VLOOKUP(C1668,Percentual!$A$2:$B$18,2,FALSE))))</f>
        <v/>
      </c>
      <c r="O1668" s="64" t="str">
        <f t="shared" si="101"/>
        <v/>
      </c>
      <c r="P1668" s="65" t="str">
        <f t="shared" si="102"/>
        <v/>
      </c>
      <c r="Q1668" s="64" t="str">
        <f t="shared" si="103"/>
        <v/>
      </c>
      <c r="R1668" s="62" t="str">
        <f t="shared" si="104"/>
        <v/>
      </c>
    </row>
    <row r="1669" spans="1:18" x14ac:dyDescent="0.25">
      <c r="A1669" s="66" t="str">
        <f>IF(B1669&lt;&gt;"", COUNTA($B$5:B1669), "")</f>
        <v/>
      </c>
      <c r="L1669" s="58" t="str">
        <f>IF(Tabela1[[#This Row],[Modalidade da instituição de ensino]]="","",Percentual!$F$2)</f>
        <v/>
      </c>
      <c r="N1669" s="63" t="str">
        <f>IF(Tabela1[[#This Row],[Nome completo do requerente]]="","",IF(C1669="","",IF(COUNTIF(Percentual!$J$2:'Percentual'!J6655,Percentual!J1666)&gt;1,"0%",VLOOKUP(C1669,Percentual!$A$2:$B$18,2,FALSE))))</f>
        <v/>
      </c>
      <c r="O1669" s="64" t="str">
        <f t="shared" ref="O1669:O1732" si="105">IF(AND(N1669&lt;&gt;""), M1669*N1669, "")</f>
        <v/>
      </c>
      <c r="P1669" s="65" t="str">
        <f t="shared" ref="P1669:P1732" si="106">IF(N1669="","",100%-N1669)</f>
        <v/>
      </c>
      <c r="Q1669" s="64" t="str">
        <f t="shared" ref="Q1669:Q1732" si="107">IF(AND(N1669&lt;&gt;""), M1669-O1669, "")</f>
        <v/>
      </c>
      <c r="R1669" s="62" t="str">
        <f t="shared" ref="R1669:R1732" si="108">IF(AND(Q1669&lt;&gt;""), IF(Q1669&lt;=1078,Q1669,1078), "")</f>
        <v/>
      </c>
    </row>
    <row r="1670" spans="1:18" x14ac:dyDescent="0.25">
      <c r="A1670" s="66" t="str">
        <f>IF(B1670&lt;&gt;"", COUNTA($B$5:B1670), "")</f>
        <v/>
      </c>
      <c r="L1670" s="58" t="str">
        <f>IF(Tabela1[[#This Row],[Modalidade da instituição de ensino]]="","",Percentual!$F$2)</f>
        <v/>
      </c>
      <c r="N1670" s="63" t="str">
        <f>IF(Tabela1[[#This Row],[Nome completo do requerente]]="","",IF(C1670="","",IF(COUNTIF(Percentual!$J$2:'Percentual'!J6656,Percentual!J1667)&gt;1,"0%",VLOOKUP(C1670,Percentual!$A$2:$B$18,2,FALSE))))</f>
        <v/>
      </c>
      <c r="O1670" s="64" t="str">
        <f t="shared" si="105"/>
        <v/>
      </c>
      <c r="P1670" s="65" t="str">
        <f t="shared" si="106"/>
        <v/>
      </c>
      <c r="Q1670" s="64" t="str">
        <f t="shared" si="107"/>
        <v/>
      </c>
      <c r="R1670" s="62" t="str">
        <f t="shared" si="108"/>
        <v/>
      </c>
    </row>
    <row r="1671" spans="1:18" x14ac:dyDescent="0.25">
      <c r="A1671" s="66" t="str">
        <f>IF(B1671&lt;&gt;"", COUNTA($B$5:B1671), "")</f>
        <v/>
      </c>
      <c r="L1671" s="58" t="str">
        <f>IF(Tabela1[[#This Row],[Modalidade da instituição de ensino]]="","",Percentual!$F$2)</f>
        <v/>
      </c>
      <c r="N1671" s="63" t="str">
        <f>IF(Tabela1[[#This Row],[Nome completo do requerente]]="","",IF(C1671="","",IF(COUNTIF(Percentual!$J$2:'Percentual'!J6657,Percentual!J1668)&gt;1,"0%",VLOOKUP(C1671,Percentual!$A$2:$B$18,2,FALSE))))</f>
        <v/>
      </c>
      <c r="O1671" s="64" t="str">
        <f t="shared" si="105"/>
        <v/>
      </c>
      <c r="P1671" s="65" t="str">
        <f t="shared" si="106"/>
        <v/>
      </c>
      <c r="Q1671" s="64" t="str">
        <f t="shared" si="107"/>
        <v/>
      </c>
      <c r="R1671" s="62" t="str">
        <f t="shared" si="108"/>
        <v/>
      </c>
    </row>
    <row r="1672" spans="1:18" x14ac:dyDescent="0.25">
      <c r="A1672" s="66" t="str">
        <f>IF(B1672&lt;&gt;"", COUNTA($B$5:B1672), "")</f>
        <v/>
      </c>
      <c r="L1672" s="58" t="str">
        <f>IF(Tabela1[[#This Row],[Modalidade da instituição de ensino]]="","",Percentual!$F$2)</f>
        <v/>
      </c>
      <c r="N1672" s="63" t="str">
        <f>IF(Tabela1[[#This Row],[Nome completo do requerente]]="","",IF(C1672="","",IF(COUNTIF(Percentual!$J$2:'Percentual'!J6658,Percentual!J1669)&gt;1,"0%",VLOOKUP(C1672,Percentual!$A$2:$B$18,2,FALSE))))</f>
        <v/>
      </c>
      <c r="O1672" s="64" t="str">
        <f t="shared" si="105"/>
        <v/>
      </c>
      <c r="P1672" s="65" t="str">
        <f t="shared" si="106"/>
        <v/>
      </c>
      <c r="Q1672" s="64" t="str">
        <f t="shared" si="107"/>
        <v/>
      </c>
      <c r="R1672" s="62" t="str">
        <f t="shared" si="108"/>
        <v/>
      </c>
    </row>
    <row r="1673" spans="1:18" x14ac:dyDescent="0.25">
      <c r="A1673" s="66" t="str">
        <f>IF(B1673&lt;&gt;"", COUNTA($B$5:B1673), "")</f>
        <v/>
      </c>
      <c r="L1673" s="58" t="str">
        <f>IF(Tabela1[[#This Row],[Modalidade da instituição de ensino]]="","",Percentual!$F$2)</f>
        <v/>
      </c>
      <c r="N1673" s="63" t="str">
        <f>IF(Tabela1[[#This Row],[Nome completo do requerente]]="","",IF(C1673="","",IF(COUNTIF(Percentual!$J$2:'Percentual'!J6659,Percentual!J1670)&gt;1,"0%",VLOOKUP(C1673,Percentual!$A$2:$B$18,2,FALSE))))</f>
        <v/>
      </c>
      <c r="O1673" s="64" t="str">
        <f t="shared" si="105"/>
        <v/>
      </c>
      <c r="P1673" s="65" t="str">
        <f t="shared" si="106"/>
        <v/>
      </c>
      <c r="Q1673" s="64" t="str">
        <f t="shared" si="107"/>
        <v/>
      </c>
      <c r="R1673" s="62" t="str">
        <f t="shared" si="108"/>
        <v/>
      </c>
    </row>
    <row r="1674" spans="1:18" x14ac:dyDescent="0.25">
      <c r="A1674" s="66" t="str">
        <f>IF(B1674&lt;&gt;"", COUNTA($B$5:B1674), "")</f>
        <v/>
      </c>
      <c r="L1674" s="58" t="str">
        <f>IF(Tabela1[[#This Row],[Modalidade da instituição de ensino]]="","",Percentual!$F$2)</f>
        <v/>
      </c>
      <c r="N1674" s="63" t="str">
        <f>IF(Tabela1[[#This Row],[Nome completo do requerente]]="","",IF(C1674="","",IF(COUNTIF(Percentual!$J$2:'Percentual'!J6660,Percentual!J1671)&gt;1,"0%",VLOOKUP(C1674,Percentual!$A$2:$B$18,2,FALSE))))</f>
        <v/>
      </c>
      <c r="O1674" s="64" t="str">
        <f t="shared" si="105"/>
        <v/>
      </c>
      <c r="P1674" s="65" t="str">
        <f t="shared" si="106"/>
        <v/>
      </c>
      <c r="Q1674" s="64" t="str">
        <f t="shared" si="107"/>
        <v/>
      </c>
      <c r="R1674" s="62" t="str">
        <f t="shared" si="108"/>
        <v/>
      </c>
    </row>
    <row r="1675" spans="1:18" x14ac:dyDescent="0.25">
      <c r="A1675" s="66" t="str">
        <f>IF(B1675&lt;&gt;"", COUNTA($B$5:B1675), "")</f>
        <v/>
      </c>
      <c r="L1675" s="58" t="str">
        <f>IF(Tabela1[[#This Row],[Modalidade da instituição de ensino]]="","",Percentual!$F$2)</f>
        <v/>
      </c>
      <c r="N1675" s="63" t="str">
        <f>IF(Tabela1[[#This Row],[Nome completo do requerente]]="","",IF(C1675="","",IF(COUNTIF(Percentual!$J$2:'Percentual'!J6661,Percentual!J1672)&gt;1,"0%",VLOOKUP(C1675,Percentual!$A$2:$B$18,2,FALSE))))</f>
        <v/>
      </c>
      <c r="O1675" s="64" t="str">
        <f t="shared" si="105"/>
        <v/>
      </c>
      <c r="P1675" s="65" t="str">
        <f t="shared" si="106"/>
        <v/>
      </c>
      <c r="Q1675" s="64" t="str">
        <f t="shared" si="107"/>
        <v/>
      </c>
      <c r="R1675" s="62" t="str">
        <f t="shared" si="108"/>
        <v/>
      </c>
    </row>
    <row r="1676" spans="1:18" x14ac:dyDescent="0.25">
      <c r="A1676" s="66" t="str">
        <f>IF(B1676&lt;&gt;"", COUNTA($B$5:B1676), "")</f>
        <v/>
      </c>
      <c r="L1676" s="58" t="str">
        <f>IF(Tabela1[[#This Row],[Modalidade da instituição de ensino]]="","",Percentual!$F$2)</f>
        <v/>
      </c>
      <c r="N1676" s="63" t="str">
        <f>IF(Tabela1[[#This Row],[Nome completo do requerente]]="","",IF(C1676="","",IF(COUNTIF(Percentual!$J$2:'Percentual'!J6662,Percentual!J1673)&gt;1,"0%",VLOOKUP(C1676,Percentual!$A$2:$B$18,2,FALSE))))</f>
        <v/>
      </c>
      <c r="O1676" s="64" t="str">
        <f t="shared" si="105"/>
        <v/>
      </c>
      <c r="P1676" s="65" t="str">
        <f t="shared" si="106"/>
        <v/>
      </c>
      <c r="Q1676" s="64" t="str">
        <f t="shared" si="107"/>
        <v/>
      </c>
      <c r="R1676" s="62" t="str">
        <f t="shared" si="108"/>
        <v/>
      </c>
    </row>
    <row r="1677" spans="1:18" x14ac:dyDescent="0.25">
      <c r="A1677" s="66" t="str">
        <f>IF(B1677&lt;&gt;"", COUNTA($B$5:B1677), "")</f>
        <v/>
      </c>
      <c r="L1677" s="58" t="str">
        <f>IF(Tabela1[[#This Row],[Modalidade da instituição de ensino]]="","",Percentual!$F$2)</f>
        <v/>
      </c>
      <c r="N1677" s="63" t="str">
        <f>IF(Tabela1[[#This Row],[Nome completo do requerente]]="","",IF(C1677="","",IF(COUNTIF(Percentual!$J$2:'Percentual'!J6663,Percentual!J1674)&gt;1,"0%",VLOOKUP(C1677,Percentual!$A$2:$B$18,2,FALSE))))</f>
        <v/>
      </c>
      <c r="O1677" s="64" t="str">
        <f t="shared" si="105"/>
        <v/>
      </c>
      <c r="P1677" s="65" t="str">
        <f t="shared" si="106"/>
        <v/>
      </c>
      <c r="Q1677" s="64" t="str">
        <f t="shared" si="107"/>
        <v/>
      </c>
      <c r="R1677" s="62" t="str">
        <f t="shared" si="108"/>
        <v/>
      </c>
    </row>
    <row r="1678" spans="1:18" x14ac:dyDescent="0.25">
      <c r="A1678" s="66" t="str">
        <f>IF(B1678&lt;&gt;"", COUNTA($B$5:B1678), "")</f>
        <v/>
      </c>
      <c r="L1678" s="58" t="str">
        <f>IF(Tabela1[[#This Row],[Modalidade da instituição de ensino]]="","",Percentual!$F$2)</f>
        <v/>
      </c>
      <c r="N1678" s="63" t="str">
        <f>IF(Tabela1[[#This Row],[Nome completo do requerente]]="","",IF(C1678="","",IF(COUNTIF(Percentual!$J$2:'Percentual'!J6664,Percentual!J1675)&gt;1,"0%",VLOOKUP(C1678,Percentual!$A$2:$B$18,2,FALSE))))</f>
        <v/>
      </c>
      <c r="O1678" s="64" t="str">
        <f t="shared" si="105"/>
        <v/>
      </c>
      <c r="P1678" s="65" t="str">
        <f t="shared" si="106"/>
        <v/>
      </c>
      <c r="Q1678" s="64" t="str">
        <f t="shared" si="107"/>
        <v/>
      </c>
      <c r="R1678" s="62" t="str">
        <f t="shared" si="108"/>
        <v/>
      </c>
    </row>
    <row r="1679" spans="1:18" x14ac:dyDescent="0.25">
      <c r="A1679" s="66" t="str">
        <f>IF(B1679&lt;&gt;"", COUNTA($B$5:B1679), "")</f>
        <v/>
      </c>
      <c r="L1679" s="58" t="str">
        <f>IF(Tabela1[[#This Row],[Modalidade da instituição de ensino]]="","",Percentual!$F$2)</f>
        <v/>
      </c>
      <c r="N1679" s="63" t="str">
        <f>IF(Tabela1[[#This Row],[Nome completo do requerente]]="","",IF(C1679="","",IF(COUNTIF(Percentual!$J$2:'Percentual'!J6665,Percentual!J1676)&gt;1,"0%",VLOOKUP(C1679,Percentual!$A$2:$B$18,2,FALSE))))</f>
        <v/>
      </c>
      <c r="O1679" s="64" t="str">
        <f t="shared" si="105"/>
        <v/>
      </c>
      <c r="P1679" s="65" t="str">
        <f t="shared" si="106"/>
        <v/>
      </c>
      <c r="Q1679" s="64" t="str">
        <f t="shared" si="107"/>
        <v/>
      </c>
      <c r="R1679" s="62" t="str">
        <f t="shared" si="108"/>
        <v/>
      </c>
    </row>
    <row r="1680" spans="1:18" x14ac:dyDescent="0.25">
      <c r="A1680" s="66" t="str">
        <f>IF(B1680&lt;&gt;"", COUNTA($B$5:B1680), "")</f>
        <v/>
      </c>
      <c r="L1680" s="58" t="str">
        <f>IF(Tabela1[[#This Row],[Modalidade da instituição de ensino]]="","",Percentual!$F$2)</f>
        <v/>
      </c>
      <c r="N1680" s="63" t="str">
        <f>IF(Tabela1[[#This Row],[Nome completo do requerente]]="","",IF(C1680="","",IF(COUNTIF(Percentual!$J$2:'Percentual'!J6666,Percentual!J1677)&gt;1,"0%",VLOOKUP(C1680,Percentual!$A$2:$B$18,2,FALSE))))</f>
        <v/>
      </c>
      <c r="O1680" s="64" t="str">
        <f t="shared" si="105"/>
        <v/>
      </c>
      <c r="P1680" s="65" t="str">
        <f t="shared" si="106"/>
        <v/>
      </c>
      <c r="Q1680" s="64" t="str">
        <f t="shared" si="107"/>
        <v/>
      </c>
      <c r="R1680" s="62" t="str">
        <f t="shared" si="108"/>
        <v/>
      </c>
    </row>
    <row r="1681" spans="1:18" x14ac:dyDescent="0.25">
      <c r="A1681" s="66" t="str">
        <f>IF(B1681&lt;&gt;"", COUNTA($B$5:B1681), "")</f>
        <v/>
      </c>
      <c r="L1681" s="58" t="str">
        <f>IF(Tabela1[[#This Row],[Modalidade da instituição de ensino]]="","",Percentual!$F$2)</f>
        <v/>
      </c>
      <c r="N1681" s="63" t="str">
        <f>IF(Tabela1[[#This Row],[Nome completo do requerente]]="","",IF(C1681="","",IF(COUNTIF(Percentual!$J$2:'Percentual'!J6667,Percentual!J1678)&gt;1,"0%",VLOOKUP(C1681,Percentual!$A$2:$B$18,2,FALSE))))</f>
        <v/>
      </c>
      <c r="O1681" s="64" t="str">
        <f t="shared" si="105"/>
        <v/>
      </c>
      <c r="P1681" s="65" t="str">
        <f t="shared" si="106"/>
        <v/>
      </c>
      <c r="Q1681" s="64" t="str">
        <f t="shared" si="107"/>
        <v/>
      </c>
      <c r="R1681" s="62" t="str">
        <f t="shared" si="108"/>
        <v/>
      </c>
    </row>
    <row r="1682" spans="1:18" x14ac:dyDescent="0.25">
      <c r="A1682" s="66" t="str">
        <f>IF(B1682&lt;&gt;"", COUNTA($B$5:B1682), "")</f>
        <v/>
      </c>
      <c r="L1682" s="58" t="str">
        <f>IF(Tabela1[[#This Row],[Modalidade da instituição de ensino]]="","",Percentual!$F$2)</f>
        <v/>
      </c>
      <c r="N1682" s="63" t="str">
        <f>IF(Tabela1[[#This Row],[Nome completo do requerente]]="","",IF(C1682="","",IF(COUNTIF(Percentual!$J$2:'Percentual'!J6668,Percentual!J1679)&gt;1,"0%",VLOOKUP(C1682,Percentual!$A$2:$B$18,2,FALSE))))</f>
        <v/>
      </c>
      <c r="O1682" s="64" t="str">
        <f t="shared" si="105"/>
        <v/>
      </c>
      <c r="P1682" s="65" t="str">
        <f t="shared" si="106"/>
        <v/>
      </c>
      <c r="Q1682" s="64" t="str">
        <f t="shared" si="107"/>
        <v/>
      </c>
      <c r="R1682" s="62" t="str">
        <f t="shared" si="108"/>
        <v/>
      </c>
    </row>
    <row r="1683" spans="1:18" x14ac:dyDescent="0.25">
      <c r="A1683" s="66" t="str">
        <f>IF(B1683&lt;&gt;"", COUNTA($B$5:B1683), "")</f>
        <v/>
      </c>
      <c r="L1683" s="58" t="str">
        <f>IF(Tabela1[[#This Row],[Modalidade da instituição de ensino]]="","",Percentual!$F$2)</f>
        <v/>
      </c>
      <c r="N1683" s="63" t="str">
        <f>IF(Tabela1[[#This Row],[Nome completo do requerente]]="","",IF(C1683="","",IF(COUNTIF(Percentual!$J$2:'Percentual'!J6669,Percentual!J1680)&gt;1,"0%",VLOOKUP(C1683,Percentual!$A$2:$B$18,2,FALSE))))</f>
        <v/>
      </c>
      <c r="O1683" s="64" t="str">
        <f t="shared" si="105"/>
        <v/>
      </c>
      <c r="P1683" s="65" t="str">
        <f t="shared" si="106"/>
        <v/>
      </c>
      <c r="Q1683" s="64" t="str">
        <f t="shared" si="107"/>
        <v/>
      </c>
      <c r="R1683" s="62" t="str">
        <f t="shared" si="108"/>
        <v/>
      </c>
    </row>
    <row r="1684" spans="1:18" x14ac:dyDescent="0.25">
      <c r="A1684" s="66" t="str">
        <f>IF(B1684&lt;&gt;"", COUNTA($B$5:B1684), "")</f>
        <v/>
      </c>
      <c r="L1684" s="58" t="str">
        <f>IF(Tabela1[[#This Row],[Modalidade da instituição de ensino]]="","",Percentual!$F$2)</f>
        <v/>
      </c>
      <c r="N1684" s="63" t="str">
        <f>IF(Tabela1[[#This Row],[Nome completo do requerente]]="","",IF(C1684="","",IF(COUNTIF(Percentual!$J$2:'Percentual'!J6670,Percentual!J1681)&gt;1,"0%",VLOOKUP(C1684,Percentual!$A$2:$B$18,2,FALSE))))</f>
        <v/>
      </c>
      <c r="O1684" s="64" t="str">
        <f t="shared" si="105"/>
        <v/>
      </c>
      <c r="P1684" s="65" t="str">
        <f t="shared" si="106"/>
        <v/>
      </c>
      <c r="Q1684" s="64" t="str">
        <f t="shared" si="107"/>
        <v/>
      </c>
      <c r="R1684" s="62" t="str">
        <f t="shared" si="108"/>
        <v/>
      </c>
    </row>
    <row r="1685" spans="1:18" x14ac:dyDescent="0.25">
      <c r="A1685" s="66" t="str">
        <f>IF(B1685&lt;&gt;"", COUNTA($B$5:B1685), "")</f>
        <v/>
      </c>
      <c r="L1685" s="58" t="str">
        <f>IF(Tabela1[[#This Row],[Modalidade da instituição de ensino]]="","",Percentual!$F$2)</f>
        <v/>
      </c>
      <c r="N1685" s="63" t="str">
        <f>IF(Tabela1[[#This Row],[Nome completo do requerente]]="","",IF(C1685="","",IF(COUNTIF(Percentual!$J$2:'Percentual'!J6671,Percentual!J1682)&gt;1,"0%",VLOOKUP(C1685,Percentual!$A$2:$B$18,2,FALSE))))</f>
        <v/>
      </c>
      <c r="O1685" s="64" t="str">
        <f t="shared" si="105"/>
        <v/>
      </c>
      <c r="P1685" s="65" t="str">
        <f t="shared" si="106"/>
        <v/>
      </c>
      <c r="Q1685" s="64" t="str">
        <f t="shared" si="107"/>
        <v/>
      </c>
      <c r="R1685" s="62" t="str">
        <f t="shared" si="108"/>
        <v/>
      </c>
    </row>
    <row r="1686" spans="1:18" x14ac:dyDescent="0.25">
      <c r="A1686" s="66" t="str">
        <f>IF(B1686&lt;&gt;"", COUNTA($B$5:B1686), "")</f>
        <v/>
      </c>
      <c r="L1686" s="58" t="str">
        <f>IF(Tabela1[[#This Row],[Modalidade da instituição de ensino]]="","",Percentual!$F$2)</f>
        <v/>
      </c>
      <c r="N1686" s="63" t="str">
        <f>IF(Tabela1[[#This Row],[Nome completo do requerente]]="","",IF(C1686="","",IF(COUNTIF(Percentual!$J$2:'Percentual'!J6672,Percentual!J1683)&gt;1,"0%",VLOOKUP(C1686,Percentual!$A$2:$B$18,2,FALSE))))</f>
        <v/>
      </c>
      <c r="O1686" s="64" t="str">
        <f t="shared" si="105"/>
        <v/>
      </c>
      <c r="P1686" s="65" t="str">
        <f t="shared" si="106"/>
        <v/>
      </c>
      <c r="Q1686" s="64" t="str">
        <f t="shared" si="107"/>
        <v/>
      </c>
      <c r="R1686" s="62" t="str">
        <f t="shared" si="108"/>
        <v/>
      </c>
    </row>
    <row r="1687" spans="1:18" x14ac:dyDescent="0.25">
      <c r="A1687" s="66" t="str">
        <f>IF(B1687&lt;&gt;"", COUNTA($B$5:B1687), "")</f>
        <v/>
      </c>
      <c r="L1687" s="58" t="str">
        <f>IF(Tabela1[[#This Row],[Modalidade da instituição de ensino]]="","",Percentual!$F$2)</f>
        <v/>
      </c>
      <c r="N1687" s="63" t="str">
        <f>IF(Tabela1[[#This Row],[Nome completo do requerente]]="","",IF(C1687="","",IF(COUNTIF(Percentual!$J$2:'Percentual'!J6673,Percentual!J1684)&gt;1,"0%",VLOOKUP(C1687,Percentual!$A$2:$B$18,2,FALSE))))</f>
        <v/>
      </c>
      <c r="O1687" s="64" t="str">
        <f t="shared" si="105"/>
        <v/>
      </c>
      <c r="P1687" s="65" t="str">
        <f t="shared" si="106"/>
        <v/>
      </c>
      <c r="Q1687" s="64" t="str">
        <f t="shared" si="107"/>
        <v/>
      </c>
      <c r="R1687" s="62" t="str">
        <f t="shared" si="108"/>
        <v/>
      </c>
    </row>
    <row r="1688" spans="1:18" x14ac:dyDescent="0.25">
      <c r="A1688" s="66" t="str">
        <f>IF(B1688&lt;&gt;"", COUNTA($B$5:B1688), "")</f>
        <v/>
      </c>
      <c r="L1688" s="58" t="str">
        <f>IF(Tabela1[[#This Row],[Modalidade da instituição de ensino]]="","",Percentual!$F$2)</f>
        <v/>
      </c>
      <c r="N1688" s="63" t="str">
        <f>IF(Tabela1[[#This Row],[Nome completo do requerente]]="","",IF(C1688="","",IF(COUNTIF(Percentual!$J$2:'Percentual'!J6674,Percentual!J1685)&gt;1,"0%",VLOOKUP(C1688,Percentual!$A$2:$B$18,2,FALSE))))</f>
        <v/>
      </c>
      <c r="O1688" s="64" t="str">
        <f t="shared" si="105"/>
        <v/>
      </c>
      <c r="P1688" s="65" t="str">
        <f t="shared" si="106"/>
        <v/>
      </c>
      <c r="Q1688" s="64" t="str">
        <f t="shared" si="107"/>
        <v/>
      </c>
      <c r="R1688" s="62" t="str">
        <f t="shared" si="108"/>
        <v/>
      </c>
    </row>
    <row r="1689" spans="1:18" x14ac:dyDescent="0.25">
      <c r="A1689" s="66" t="str">
        <f>IF(B1689&lt;&gt;"", COUNTA($B$5:B1689), "")</f>
        <v/>
      </c>
      <c r="L1689" s="58" t="str">
        <f>IF(Tabela1[[#This Row],[Modalidade da instituição de ensino]]="","",Percentual!$F$2)</f>
        <v/>
      </c>
      <c r="N1689" s="63" t="str">
        <f>IF(Tabela1[[#This Row],[Nome completo do requerente]]="","",IF(C1689="","",IF(COUNTIF(Percentual!$J$2:'Percentual'!J6675,Percentual!J1686)&gt;1,"0%",VLOOKUP(C1689,Percentual!$A$2:$B$18,2,FALSE))))</f>
        <v/>
      </c>
      <c r="O1689" s="64" t="str">
        <f t="shared" si="105"/>
        <v/>
      </c>
      <c r="P1689" s="65" t="str">
        <f t="shared" si="106"/>
        <v/>
      </c>
      <c r="Q1689" s="64" t="str">
        <f t="shared" si="107"/>
        <v/>
      </c>
      <c r="R1689" s="62" t="str">
        <f t="shared" si="108"/>
        <v/>
      </c>
    </row>
    <row r="1690" spans="1:18" x14ac:dyDescent="0.25">
      <c r="A1690" s="66" t="str">
        <f>IF(B1690&lt;&gt;"", COUNTA($B$5:B1690), "")</f>
        <v/>
      </c>
      <c r="L1690" s="58" t="str">
        <f>IF(Tabela1[[#This Row],[Modalidade da instituição de ensino]]="","",Percentual!$F$2)</f>
        <v/>
      </c>
      <c r="N1690" s="63" t="str">
        <f>IF(Tabela1[[#This Row],[Nome completo do requerente]]="","",IF(C1690="","",IF(COUNTIF(Percentual!$J$2:'Percentual'!J6676,Percentual!J1687)&gt;1,"0%",VLOOKUP(C1690,Percentual!$A$2:$B$18,2,FALSE))))</f>
        <v/>
      </c>
      <c r="O1690" s="64" t="str">
        <f t="shared" si="105"/>
        <v/>
      </c>
      <c r="P1690" s="65" t="str">
        <f t="shared" si="106"/>
        <v/>
      </c>
      <c r="Q1690" s="64" t="str">
        <f t="shared" si="107"/>
        <v/>
      </c>
      <c r="R1690" s="62" t="str">
        <f t="shared" si="108"/>
        <v/>
      </c>
    </row>
    <row r="1691" spans="1:18" x14ac:dyDescent="0.25">
      <c r="A1691" s="66" t="str">
        <f>IF(B1691&lt;&gt;"", COUNTA($B$5:B1691), "")</f>
        <v/>
      </c>
      <c r="L1691" s="58" t="str">
        <f>IF(Tabela1[[#This Row],[Modalidade da instituição de ensino]]="","",Percentual!$F$2)</f>
        <v/>
      </c>
      <c r="N1691" s="63" t="str">
        <f>IF(Tabela1[[#This Row],[Nome completo do requerente]]="","",IF(C1691="","",IF(COUNTIF(Percentual!$J$2:'Percentual'!J6677,Percentual!J1688)&gt;1,"0%",VLOOKUP(C1691,Percentual!$A$2:$B$18,2,FALSE))))</f>
        <v/>
      </c>
      <c r="O1691" s="64" t="str">
        <f t="shared" si="105"/>
        <v/>
      </c>
      <c r="P1691" s="65" t="str">
        <f t="shared" si="106"/>
        <v/>
      </c>
      <c r="Q1691" s="64" t="str">
        <f t="shared" si="107"/>
        <v/>
      </c>
      <c r="R1691" s="62" t="str">
        <f t="shared" si="108"/>
        <v/>
      </c>
    </row>
    <row r="1692" spans="1:18" x14ac:dyDescent="0.25">
      <c r="A1692" s="66" t="str">
        <f>IF(B1692&lt;&gt;"", COUNTA($B$5:B1692), "")</f>
        <v/>
      </c>
      <c r="L1692" s="58" t="str">
        <f>IF(Tabela1[[#This Row],[Modalidade da instituição de ensino]]="","",Percentual!$F$2)</f>
        <v/>
      </c>
      <c r="N1692" s="63" t="str">
        <f>IF(Tabela1[[#This Row],[Nome completo do requerente]]="","",IF(C1692="","",IF(COUNTIF(Percentual!$J$2:'Percentual'!J6678,Percentual!J1689)&gt;1,"0%",VLOOKUP(C1692,Percentual!$A$2:$B$18,2,FALSE))))</f>
        <v/>
      </c>
      <c r="O1692" s="64" t="str">
        <f t="shared" si="105"/>
        <v/>
      </c>
      <c r="P1692" s="65" t="str">
        <f t="shared" si="106"/>
        <v/>
      </c>
      <c r="Q1692" s="64" t="str">
        <f t="shared" si="107"/>
        <v/>
      </c>
      <c r="R1692" s="62" t="str">
        <f t="shared" si="108"/>
        <v/>
      </c>
    </row>
    <row r="1693" spans="1:18" x14ac:dyDescent="0.25">
      <c r="A1693" s="66" t="str">
        <f>IF(B1693&lt;&gt;"", COUNTA($B$5:B1693), "")</f>
        <v/>
      </c>
      <c r="L1693" s="58" t="str">
        <f>IF(Tabela1[[#This Row],[Modalidade da instituição de ensino]]="","",Percentual!$F$2)</f>
        <v/>
      </c>
      <c r="N1693" s="63" t="str">
        <f>IF(Tabela1[[#This Row],[Nome completo do requerente]]="","",IF(C1693="","",IF(COUNTIF(Percentual!$J$2:'Percentual'!J6679,Percentual!J1690)&gt;1,"0%",VLOOKUP(C1693,Percentual!$A$2:$B$18,2,FALSE))))</f>
        <v/>
      </c>
      <c r="O1693" s="64" t="str">
        <f t="shared" si="105"/>
        <v/>
      </c>
      <c r="P1693" s="65" t="str">
        <f t="shared" si="106"/>
        <v/>
      </c>
      <c r="Q1693" s="64" t="str">
        <f t="shared" si="107"/>
        <v/>
      </c>
      <c r="R1693" s="62" t="str">
        <f t="shared" si="108"/>
        <v/>
      </c>
    </row>
    <row r="1694" spans="1:18" x14ac:dyDescent="0.25">
      <c r="A1694" s="66" t="str">
        <f>IF(B1694&lt;&gt;"", COUNTA($B$5:B1694), "")</f>
        <v/>
      </c>
      <c r="L1694" s="58" t="str">
        <f>IF(Tabela1[[#This Row],[Modalidade da instituição de ensino]]="","",Percentual!$F$2)</f>
        <v/>
      </c>
      <c r="N1694" s="63" t="str">
        <f>IF(Tabela1[[#This Row],[Nome completo do requerente]]="","",IF(C1694="","",IF(COUNTIF(Percentual!$J$2:'Percentual'!J6680,Percentual!J1691)&gt;1,"0%",VLOOKUP(C1694,Percentual!$A$2:$B$18,2,FALSE))))</f>
        <v/>
      </c>
      <c r="O1694" s="64" t="str">
        <f t="shared" si="105"/>
        <v/>
      </c>
      <c r="P1694" s="65" t="str">
        <f t="shared" si="106"/>
        <v/>
      </c>
      <c r="Q1694" s="64" t="str">
        <f t="shared" si="107"/>
        <v/>
      </c>
      <c r="R1694" s="62" t="str">
        <f t="shared" si="108"/>
        <v/>
      </c>
    </row>
    <row r="1695" spans="1:18" x14ac:dyDescent="0.25">
      <c r="A1695" s="66" t="str">
        <f>IF(B1695&lt;&gt;"", COUNTA($B$5:B1695), "")</f>
        <v/>
      </c>
      <c r="L1695" s="58" t="str">
        <f>IF(Tabela1[[#This Row],[Modalidade da instituição de ensino]]="","",Percentual!$F$2)</f>
        <v/>
      </c>
      <c r="N1695" s="63" t="str">
        <f>IF(Tabela1[[#This Row],[Nome completo do requerente]]="","",IF(C1695="","",IF(COUNTIF(Percentual!$J$2:'Percentual'!J6681,Percentual!J1692)&gt;1,"0%",VLOOKUP(C1695,Percentual!$A$2:$B$18,2,FALSE))))</f>
        <v/>
      </c>
      <c r="O1695" s="64" t="str">
        <f t="shared" si="105"/>
        <v/>
      </c>
      <c r="P1695" s="65" t="str">
        <f t="shared" si="106"/>
        <v/>
      </c>
      <c r="Q1695" s="64" t="str">
        <f t="shared" si="107"/>
        <v/>
      </c>
      <c r="R1695" s="62" t="str">
        <f t="shared" si="108"/>
        <v/>
      </c>
    </row>
    <row r="1696" spans="1:18" x14ac:dyDescent="0.25">
      <c r="A1696" s="66" t="str">
        <f>IF(B1696&lt;&gt;"", COUNTA($B$5:B1696), "")</f>
        <v/>
      </c>
      <c r="L1696" s="58" t="str">
        <f>IF(Tabela1[[#This Row],[Modalidade da instituição de ensino]]="","",Percentual!$F$2)</f>
        <v/>
      </c>
      <c r="N1696" s="63" t="str">
        <f>IF(Tabela1[[#This Row],[Nome completo do requerente]]="","",IF(C1696="","",IF(COUNTIF(Percentual!$J$2:'Percentual'!J6682,Percentual!J1693)&gt;1,"0%",VLOOKUP(C1696,Percentual!$A$2:$B$18,2,FALSE))))</f>
        <v/>
      </c>
      <c r="O1696" s="64" t="str">
        <f t="shared" si="105"/>
        <v/>
      </c>
      <c r="P1696" s="65" t="str">
        <f t="shared" si="106"/>
        <v/>
      </c>
      <c r="Q1696" s="64" t="str">
        <f t="shared" si="107"/>
        <v/>
      </c>
      <c r="R1696" s="62" t="str">
        <f t="shared" si="108"/>
        <v/>
      </c>
    </row>
    <row r="1697" spans="1:18" x14ac:dyDescent="0.25">
      <c r="A1697" s="66" t="str">
        <f>IF(B1697&lt;&gt;"", COUNTA($B$5:B1697), "")</f>
        <v/>
      </c>
      <c r="L1697" s="58" t="str">
        <f>IF(Tabela1[[#This Row],[Modalidade da instituição de ensino]]="","",Percentual!$F$2)</f>
        <v/>
      </c>
      <c r="N1697" s="63" t="str">
        <f>IF(Tabela1[[#This Row],[Nome completo do requerente]]="","",IF(C1697="","",IF(COUNTIF(Percentual!$J$2:'Percentual'!J6683,Percentual!J1694)&gt;1,"0%",VLOOKUP(C1697,Percentual!$A$2:$B$18,2,FALSE))))</f>
        <v/>
      </c>
      <c r="O1697" s="64" t="str">
        <f t="shared" si="105"/>
        <v/>
      </c>
      <c r="P1697" s="65" t="str">
        <f t="shared" si="106"/>
        <v/>
      </c>
      <c r="Q1697" s="64" t="str">
        <f t="shared" si="107"/>
        <v/>
      </c>
      <c r="R1697" s="62" t="str">
        <f t="shared" si="108"/>
        <v/>
      </c>
    </row>
    <row r="1698" spans="1:18" x14ac:dyDescent="0.25">
      <c r="A1698" s="66" t="str">
        <f>IF(B1698&lt;&gt;"", COUNTA($B$5:B1698), "")</f>
        <v/>
      </c>
      <c r="L1698" s="58" t="str">
        <f>IF(Tabela1[[#This Row],[Modalidade da instituição de ensino]]="","",Percentual!$F$2)</f>
        <v/>
      </c>
      <c r="N1698" s="63" t="str">
        <f>IF(Tabela1[[#This Row],[Nome completo do requerente]]="","",IF(C1698="","",IF(COUNTIF(Percentual!$J$2:'Percentual'!J6684,Percentual!J1695)&gt;1,"0%",VLOOKUP(C1698,Percentual!$A$2:$B$18,2,FALSE))))</f>
        <v/>
      </c>
      <c r="O1698" s="64" t="str">
        <f t="shared" si="105"/>
        <v/>
      </c>
      <c r="P1698" s="65" t="str">
        <f t="shared" si="106"/>
        <v/>
      </c>
      <c r="Q1698" s="64" t="str">
        <f t="shared" si="107"/>
        <v/>
      </c>
      <c r="R1698" s="62" t="str">
        <f t="shared" si="108"/>
        <v/>
      </c>
    </row>
    <row r="1699" spans="1:18" x14ac:dyDescent="0.25">
      <c r="A1699" s="66" t="str">
        <f>IF(B1699&lt;&gt;"", COUNTA($B$5:B1699), "")</f>
        <v/>
      </c>
      <c r="L1699" s="58" t="str">
        <f>IF(Tabela1[[#This Row],[Modalidade da instituição de ensino]]="","",Percentual!$F$2)</f>
        <v/>
      </c>
      <c r="N1699" s="63" t="str">
        <f>IF(Tabela1[[#This Row],[Nome completo do requerente]]="","",IF(C1699="","",IF(COUNTIF(Percentual!$J$2:'Percentual'!J6685,Percentual!J1696)&gt;1,"0%",VLOOKUP(C1699,Percentual!$A$2:$B$18,2,FALSE))))</f>
        <v/>
      </c>
      <c r="O1699" s="64" t="str">
        <f t="shared" si="105"/>
        <v/>
      </c>
      <c r="P1699" s="65" t="str">
        <f t="shared" si="106"/>
        <v/>
      </c>
      <c r="Q1699" s="64" t="str">
        <f t="shared" si="107"/>
        <v/>
      </c>
      <c r="R1699" s="62" t="str">
        <f t="shared" si="108"/>
        <v/>
      </c>
    </row>
    <row r="1700" spans="1:18" x14ac:dyDescent="0.25">
      <c r="A1700" s="66" t="str">
        <f>IF(B1700&lt;&gt;"", COUNTA($B$5:B1700), "")</f>
        <v/>
      </c>
      <c r="L1700" s="58" t="str">
        <f>IF(Tabela1[[#This Row],[Modalidade da instituição de ensino]]="","",Percentual!$F$2)</f>
        <v/>
      </c>
      <c r="N1700" s="63" t="str">
        <f>IF(Tabela1[[#This Row],[Nome completo do requerente]]="","",IF(C1700="","",IF(COUNTIF(Percentual!$J$2:'Percentual'!J6686,Percentual!J1697)&gt;1,"0%",VLOOKUP(C1700,Percentual!$A$2:$B$18,2,FALSE))))</f>
        <v/>
      </c>
      <c r="O1700" s="64" t="str">
        <f t="shared" si="105"/>
        <v/>
      </c>
      <c r="P1700" s="65" t="str">
        <f t="shared" si="106"/>
        <v/>
      </c>
      <c r="Q1700" s="64" t="str">
        <f t="shared" si="107"/>
        <v/>
      </c>
      <c r="R1700" s="62" t="str">
        <f t="shared" si="108"/>
        <v/>
      </c>
    </row>
    <row r="1701" spans="1:18" x14ac:dyDescent="0.25">
      <c r="A1701" s="66" t="str">
        <f>IF(B1701&lt;&gt;"", COUNTA($B$5:B1701), "")</f>
        <v/>
      </c>
      <c r="L1701" s="58" t="str">
        <f>IF(Tabela1[[#This Row],[Modalidade da instituição de ensino]]="","",Percentual!$F$2)</f>
        <v/>
      </c>
      <c r="N1701" s="63" t="str">
        <f>IF(Tabela1[[#This Row],[Nome completo do requerente]]="","",IF(C1701="","",IF(COUNTIF(Percentual!$J$2:'Percentual'!J6687,Percentual!J1698)&gt;1,"0%",VLOOKUP(C1701,Percentual!$A$2:$B$18,2,FALSE))))</f>
        <v/>
      </c>
      <c r="O1701" s="64" t="str">
        <f t="shared" si="105"/>
        <v/>
      </c>
      <c r="P1701" s="65" t="str">
        <f t="shared" si="106"/>
        <v/>
      </c>
      <c r="Q1701" s="64" t="str">
        <f t="shared" si="107"/>
        <v/>
      </c>
      <c r="R1701" s="62" t="str">
        <f t="shared" si="108"/>
        <v/>
      </c>
    </row>
    <row r="1702" spans="1:18" x14ac:dyDescent="0.25">
      <c r="A1702" s="66" t="str">
        <f>IF(B1702&lt;&gt;"", COUNTA($B$5:B1702), "")</f>
        <v/>
      </c>
      <c r="L1702" s="58" t="str">
        <f>IF(Tabela1[[#This Row],[Modalidade da instituição de ensino]]="","",Percentual!$F$2)</f>
        <v/>
      </c>
      <c r="N1702" s="63" t="str">
        <f>IF(Tabela1[[#This Row],[Nome completo do requerente]]="","",IF(C1702="","",IF(COUNTIF(Percentual!$J$2:'Percentual'!J6688,Percentual!J1699)&gt;1,"0%",VLOOKUP(C1702,Percentual!$A$2:$B$18,2,FALSE))))</f>
        <v/>
      </c>
      <c r="O1702" s="64" t="str">
        <f t="shared" si="105"/>
        <v/>
      </c>
      <c r="P1702" s="65" t="str">
        <f t="shared" si="106"/>
        <v/>
      </c>
      <c r="Q1702" s="64" t="str">
        <f t="shared" si="107"/>
        <v/>
      </c>
      <c r="R1702" s="62" t="str">
        <f t="shared" si="108"/>
        <v/>
      </c>
    </row>
    <row r="1703" spans="1:18" x14ac:dyDescent="0.25">
      <c r="A1703" s="66" t="str">
        <f>IF(B1703&lt;&gt;"", COUNTA($B$5:B1703), "")</f>
        <v/>
      </c>
      <c r="L1703" s="58" t="str">
        <f>IF(Tabela1[[#This Row],[Modalidade da instituição de ensino]]="","",Percentual!$F$2)</f>
        <v/>
      </c>
      <c r="N1703" s="63" t="str">
        <f>IF(Tabela1[[#This Row],[Nome completo do requerente]]="","",IF(C1703="","",IF(COUNTIF(Percentual!$J$2:'Percentual'!J6689,Percentual!J1700)&gt;1,"0%",VLOOKUP(C1703,Percentual!$A$2:$B$18,2,FALSE))))</f>
        <v/>
      </c>
      <c r="O1703" s="64" t="str">
        <f t="shared" si="105"/>
        <v/>
      </c>
      <c r="P1703" s="65" t="str">
        <f t="shared" si="106"/>
        <v/>
      </c>
      <c r="Q1703" s="64" t="str">
        <f t="shared" si="107"/>
        <v/>
      </c>
      <c r="R1703" s="62" t="str">
        <f t="shared" si="108"/>
        <v/>
      </c>
    </row>
    <row r="1704" spans="1:18" x14ac:dyDescent="0.25">
      <c r="A1704" s="66" t="str">
        <f>IF(B1704&lt;&gt;"", COUNTA($B$5:B1704), "")</f>
        <v/>
      </c>
      <c r="L1704" s="58" t="str">
        <f>IF(Tabela1[[#This Row],[Modalidade da instituição de ensino]]="","",Percentual!$F$2)</f>
        <v/>
      </c>
      <c r="N1704" s="63" t="str">
        <f>IF(Tabela1[[#This Row],[Nome completo do requerente]]="","",IF(C1704="","",IF(COUNTIF(Percentual!$J$2:'Percentual'!J6690,Percentual!J1701)&gt;1,"0%",VLOOKUP(C1704,Percentual!$A$2:$B$18,2,FALSE))))</f>
        <v/>
      </c>
      <c r="O1704" s="64" t="str">
        <f t="shared" si="105"/>
        <v/>
      </c>
      <c r="P1704" s="65" t="str">
        <f t="shared" si="106"/>
        <v/>
      </c>
      <c r="Q1704" s="64" t="str">
        <f t="shared" si="107"/>
        <v/>
      </c>
      <c r="R1704" s="62" t="str">
        <f t="shared" si="108"/>
        <v/>
      </c>
    </row>
    <row r="1705" spans="1:18" x14ac:dyDescent="0.25">
      <c r="A1705" s="66" t="str">
        <f>IF(B1705&lt;&gt;"", COUNTA($B$5:B1705), "")</f>
        <v/>
      </c>
      <c r="L1705" s="58" t="str">
        <f>IF(Tabela1[[#This Row],[Modalidade da instituição de ensino]]="","",Percentual!$F$2)</f>
        <v/>
      </c>
      <c r="N1705" s="63" t="str">
        <f>IF(Tabela1[[#This Row],[Nome completo do requerente]]="","",IF(C1705="","",IF(COUNTIF(Percentual!$J$2:'Percentual'!J6691,Percentual!J1702)&gt;1,"0%",VLOOKUP(C1705,Percentual!$A$2:$B$18,2,FALSE))))</f>
        <v/>
      </c>
      <c r="O1705" s="64" t="str">
        <f t="shared" si="105"/>
        <v/>
      </c>
      <c r="P1705" s="65" t="str">
        <f t="shared" si="106"/>
        <v/>
      </c>
      <c r="Q1705" s="64" t="str">
        <f t="shared" si="107"/>
        <v/>
      </c>
      <c r="R1705" s="62" t="str">
        <f t="shared" si="108"/>
        <v/>
      </c>
    </row>
    <row r="1706" spans="1:18" x14ac:dyDescent="0.25">
      <c r="A1706" s="66" t="str">
        <f>IF(B1706&lt;&gt;"", COUNTA($B$5:B1706), "")</f>
        <v/>
      </c>
      <c r="L1706" s="58" t="str">
        <f>IF(Tabela1[[#This Row],[Modalidade da instituição de ensino]]="","",Percentual!$F$2)</f>
        <v/>
      </c>
      <c r="N1706" s="63" t="str">
        <f>IF(Tabela1[[#This Row],[Nome completo do requerente]]="","",IF(C1706="","",IF(COUNTIF(Percentual!$J$2:'Percentual'!J6692,Percentual!J1703)&gt;1,"0%",VLOOKUP(C1706,Percentual!$A$2:$B$18,2,FALSE))))</f>
        <v/>
      </c>
      <c r="O1706" s="64" t="str">
        <f t="shared" si="105"/>
        <v/>
      </c>
      <c r="P1706" s="65" t="str">
        <f t="shared" si="106"/>
        <v/>
      </c>
      <c r="Q1706" s="64" t="str">
        <f t="shared" si="107"/>
        <v/>
      </c>
      <c r="R1706" s="62" t="str">
        <f t="shared" si="108"/>
        <v/>
      </c>
    </row>
    <row r="1707" spans="1:18" x14ac:dyDescent="0.25">
      <c r="A1707" s="66" t="str">
        <f>IF(B1707&lt;&gt;"", COUNTA($B$5:B1707), "")</f>
        <v/>
      </c>
      <c r="L1707" s="58" t="str">
        <f>IF(Tabela1[[#This Row],[Modalidade da instituição de ensino]]="","",Percentual!$F$2)</f>
        <v/>
      </c>
      <c r="N1707" s="63" t="str">
        <f>IF(Tabela1[[#This Row],[Nome completo do requerente]]="","",IF(C1707="","",IF(COUNTIF(Percentual!$J$2:'Percentual'!J6693,Percentual!J1704)&gt;1,"0%",VLOOKUP(C1707,Percentual!$A$2:$B$18,2,FALSE))))</f>
        <v/>
      </c>
      <c r="O1707" s="64" t="str">
        <f t="shared" si="105"/>
        <v/>
      </c>
      <c r="P1707" s="65" t="str">
        <f t="shared" si="106"/>
        <v/>
      </c>
      <c r="Q1707" s="64" t="str">
        <f t="shared" si="107"/>
        <v/>
      </c>
      <c r="R1707" s="62" t="str">
        <f t="shared" si="108"/>
        <v/>
      </c>
    </row>
    <row r="1708" spans="1:18" x14ac:dyDescent="0.25">
      <c r="A1708" s="66" t="str">
        <f>IF(B1708&lt;&gt;"", COUNTA($B$5:B1708), "")</f>
        <v/>
      </c>
      <c r="L1708" s="58" t="str">
        <f>IF(Tabela1[[#This Row],[Modalidade da instituição de ensino]]="","",Percentual!$F$2)</f>
        <v/>
      </c>
      <c r="N1708" s="63" t="str">
        <f>IF(Tabela1[[#This Row],[Nome completo do requerente]]="","",IF(C1708="","",IF(COUNTIF(Percentual!$J$2:'Percentual'!J6694,Percentual!J1705)&gt;1,"0%",VLOOKUP(C1708,Percentual!$A$2:$B$18,2,FALSE))))</f>
        <v/>
      </c>
      <c r="O1708" s="64" t="str">
        <f t="shared" si="105"/>
        <v/>
      </c>
      <c r="P1708" s="65" t="str">
        <f t="shared" si="106"/>
        <v/>
      </c>
      <c r="Q1708" s="64" t="str">
        <f t="shared" si="107"/>
        <v/>
      </c>
      <c r="R1708" s="62" t="str">
        <f t="shared" si="108"/>
        <v/>
      </c>
    </row>
    <row r="1709" spans="1:18" x14ac:dyDescent="0.25">
      <c r="A1709" s="66" t="str">
        <f>IF(B1709&lt;&gt;"", COUNTA($B$5:B1709), "")</f>
        <v/>
      </c>
      <c r="L1709" s="58" t="str">
        <f>IF(Tabela1[[#This Row],[Modalidade da instituição de ensino]]="","",Percentual!$F$2)</f>
        <v/>
      </c>
      <c r="N1709" s="63" t="str">
        <f>IF(Tabela1[[#This Row],[Nome completo do requerente]]="","",IF(C1709="","",IF(COUNTIF(Percentual!$J$2:'Percentual'!J6695,Percentual!J1706)&gt;1,"0%",VLOOKUP(C1709,Percentual!$A$2:$B$18,2,FALSE))))</f>
        <v/>
      </c>
      <c r="O1709" s="64" t="str">
        <f t="shared" si="105"/>
        <v/>
      </c>
      <c r="P1709" s="65" t="str">
        <f t="shared" si="106"/>
        <v/>
      </c>
      <c r="Q1709" s="64" t="str">
        <f t="shared" si="107"/>
        <v/>
      </c>
      <c r="R1709" s="62" t="str">
        <f t="shared" si="108"/>
        <v/>
      </c>
    </row>
    <row r="1710" spans="1:18" x14ac:dyDescent="0.25">
      <c r="A1710" s="66" t="str">
        <f>IF(B1710&lt;&gt;"", COUNTA($B$5:B1710), "")</f>
        <v/>
      </c>
      <c r="L1710" s="58" t="str">
        <f>IF(Tabela1[[#This Row],[Modalidade da instituição de ensino]]="","",Percentual!$F$2)</f>
        <v/>
      </c>
      <c r="N1710" s="63" t="str">
        <f>IF(Tabela1[[#This Row],[Nome completo do requerente]]="","",IF(C1710="","",IF(COUNTIF(Percentual!$J$2:'Percentual'!J6696,Percentual!J1707)&gt;1,"0%",VLOOKUP(C1710,Percentual!$A$2:$B$18,2,FALSE))))</f>
        <v/>
      </c>
      <c r="O1710" s="64" t="str">
        <f t="shared" si="105"/>
        <v/>
      </c>
      <c r="P1710" s="65" t="str">
        <f t="shared" si="106"/>
        <v/>
      </c>
      <c r="Q1710" s="64" t="str">
        <f t="shared" si="107"/>
        <v/>
      </c>
      <c r="R1710" s="62" t="str">
        <f t="shared" si="108"/>
        <v/>
      </c>
    </row>
    <row r="1711" spans="1:18" x14ac:dyDescent="0.25">
      <c r="A1711" s="66" t="str">
        <f>IF(B1711&lt;&gt;"", COUNTA($B$5:B1711), "")</f>
        <v/>
      </c>
      <c r="L1711" s="58" t="str">
        <f>IF(Tabela1[[#This Row],[Modalidade da instituição de ensino]]="","",Percentual!$F$2)</f>
        <v/>
      </c>
      <c r="N1711" s="63" t="str">
        <f>IF(Tabela1[[#This Row],[Nome completo do requerente]]="","",IF(C1711="","",IF(COUNTIF(Percentual!$J$2:'Percentual'!J6697,Percentual!J1708)&gt;1,"0%",VLOOKUP(C1711,Percentual!$A$2:$B$18,2,FALSE))))</f>
        <v/>
      </c>
      <c r="O1711" s="64" t="str">
        <f t="shared" si="105"/>
        <v/>
      </c>
      <c r="P1711" s="65" t="str">
        <f t="shared" si="106"/>
        <v/>
      </c>
      <c r="Q1711" s="64" t="str">
        <f t="shared" si="107"/>
        <v/>
      </c>
      <c r="R1711" s="62" t="str">
        <f t="shared" si="108"/>
        <v/>
      </c>
    </row>
    <row r="1712" spans="1:18" x14ac:dyDescent="0.25">
      <c r="A1712" s="66" t="str">
        <f>IF(B1712&lt;&gt;"", COUNTA($B$5:B1712), "")</f>
        <v/>
      </c>
      <c r="L1712" s="58" t="str">
        <f>IF(Tabela1[[#This Row],[Modalidade da instituição de ensino]]="","",Percentual!$F$2)</f>
        <v/>
      </c>
      <c r="N1712" s="63" t="str">
        <f>IF(Tabela1[[#This Row],[Nome completo do requerente]]="","",IF(C1712="","",IF(COUNTIF(Percentual!$J$2:'Percentual'!J6698,Percentual!J1709)&gt;1,"0%",VLOOKUP(C1712,Percentual!$A$2:$B$18,2,FALSE))))</f>
        <v/>
      </c>
      <c r="O1712" s="64" t="str">
        <f t="shared" si="105"/>
        <v/>
      </c>
      <c r="P1712" s="65" t="str">
        <f t="shared" si="106"/>
        <v/>
      </c>
      <c r="Q1712" s="64" t="str">
        <f t="shared" si="107"/>
        <v/>
      </c>
      <c r="R1712" s="62" t="str">
        <f t="shared" si="108"/>
        <v/>
      </c>
    </row>
    <row r="1713" spans="1:18" x14ac:dyDescent="0.25">
      <c r="A1713" s="66" t="str">
        <f>IF(B1713&lt;&gt;"", COUNTA($B$5:B1713), "")</f>
        <v/>
      </c>
      <c r="L1713" s="58" t="str">
        <f>IF(Tabela1[[#This Row],[Modalidade da instituição de ensino]]="","",Percentual!$F$2)</f>
        <v/>
      </c>
      <c r="N1713" s="63" t="str">
        <f>IF(Tabela1[[#This Row],[Nome completo do requerente]]="","",IF(C1713="","",IF(COUNTIF(Percentual!$J$2:'Percentual'!J6699,Percentual!J1710)&gt;1,"0%",VLOOKUP(C1713,Percentual!$A$2:$B$18,2,FALSE))))</f>
        <v/>
      </c>
      <c r="O1713" s="64" t="str">
        <f t="shared" si="105"/>
        <v/>
      </c>
      <c r="P1713" s="65" t="str">
        <f t="shared" si="106"/>
        <v/>
      </c>
      <c r="Q1713" s="64" t="str">
        <f t="shared" si="107"/>
        <v/>
      </c>
      <c r="R1713" s="62" t="str">
        <f t="shared" si="108"/>
        <v/>
      </c>
    </row>
    <row r="1714" spans="1:18" x14ac:dyDescent="0.25">
      <c r="A1714" s="66" t="str">
        <f>IF(B1714&lt;&gt;"", COUNTA($B$5:B1714), "")</f>
        <v/>
      </c>
      <c r="L1714" s="58" t="str">
        <f>IF(Tabela1[[#This Row],[Modalidade da instituição de ensino]]="","",Percentual!$F$2)</f>
        <v/>
      </c>
      <c r="N1714" s="63" t="str">
        <f>IF(Tabela1[[#This Row],[Nome completo do requerente]]="","",IF(C1714="","",IF(COUNTIF(Percentual!$J$2:'Percentual'!J6700,Percentual!J1711)&gt;1,"0%",VLOOKUP(C1714,Percentual!$A$2:$B$18,2,FALSE))))</f>
        <v/>
      </c>
      <c r="O1714" s="64" t="str">
        <f t="shared" si="105"/>
        <v/>
      </c>
      <c r="P1714" s="65" t="str">
        <f t="shared" si="106"/>
        <v/>
      </c>
      <c r="Q1714" s="64" t="str">
        <f t="shared" si="107"/>
        <v/>
      </c>
      <c r="R1714" s="62" t="str">
        <f t="shared" si="108"/>
        <v/>
      </c>
    </row>
    <row r="1715" spans="1:18" x14ac:dyDescent="0.25">
      <c r="A1715" s="66" t="str">
        <f>IF(B1715&lt;&gt;"", COUNTA($B$5:B1715), "")</f>
        <v/>
      </c>
      <c r="L1715" s="58" t="str">
        <f>IF(Tabela1[[#This Row],[Modalidade da instituição de ensino]]="","",Percentual!$F$2)</f>
        <v/>
      </c>
      <c r="N1715" s="63" t="str">
        <f>IF(Tabela1[[#This Row],[Nome completo do requerente]]="","",IF(C1715="","",IF(COUNTIF(Percentual!$J$2:'Percentual'!J6701,Percentual!J1712)&gt;1,"0%",VLOOKUP(C1715,Percentual!$A$2:$B$18,2,FALSE))))</f>
        <v/>
      </c>
      <c r="O1715" s="64" t="str">
        <f t="shared" si="105"/>
        <v/>
      </c>
      <c r="P1715" s="65" t="str">
        <f t="shared" si="106"/>
        <v/>
      </c>
      <c r="Q1715" s="64" t="str">
        <f t="shared" si="107"/>
        <v/>
      </c>
      <c r="R1715" s="62" t="str">
        <f t="shared" si="108"/>
        <v/>
      </c>
    </row>
    <row r="1716" spans="1:18" x14ac:dyDescent="0.25">
      <c r="A1716" s="66" t="str">
        <f>IF(B1716&lt;&gt;"", COUNTA($B$5:B1716), "")</f>
        <v/>
      </c>
      <c r="L1716" s="58" t="str">
        <f>IF(Tabela1[[#This Row],[Modalidade da instituição de ensino]]="","",Percentual!$F$2)</f>
        <v/>
      </c>
      <c r="N1716" s="63" t="str">
        <f>IF(Tabela1[[#This Row],[Nome completo do requerente]]="","",IF(C1716="","",IF(COUNTIF(Percentual!$J$2:'Percentual'!J6702,Percentual!J1713)&gt;1,"0%",VLOOKUP(C1716,Percentual!$A$2:$B$18,2,FALSE))))</f>
        <v/>
      </c>
      <c r="O1716" s="64" t="str">
        <f t="shared" si="105"/>
        <v/>
      </c>
      <c r="P1716" s="65" t="str">
        <f t="shared" si="106"/>
        <v/>
      </c>
      <c r="Q1716" s="64" t="str">
        <f t="shared" si="107"/>
        <v/>
      </c>
      <c r="R1716" s="62" t="str">
        <f t="shared" si="108"/>
        <v/>
      </c>
    </row>
    <row r="1717" spans="1:18" x14ac:dyDescent="0.25">
      <c r="A1717" s="66" t="str">
        <f>IF(B1717&lt;&gt;"", COUNTA($B$5:B1717), "")</f>
        <v/>
      </c>
      <c r="L1717" s="58" t="str">
        <f>IF(Tabela1[[#This Row],[Modalidade da instituição de ensino]]="","",Percentual!$F$2)</f>
        <v/>
      </c>
      <c r="N1717" s="63" t="str">
        <f>IF(Tabela1[[#This Row],[Nome completo do requerente]]="","",IF(C1717="","",IF(COUNTIF(Percentual!$J$2:'Percentual'!J6703,Percentual!J1714)&gt;1,"0%",VLOOKUP(C1717,Percentual!$A$2:$B$18,2,FALSE))))</f>
        <v/>
      </c>
      <c r="O1717" s="64" t="str">
        <f t="shared" si="105"/>
        <v/>
      </c>
      <c r="P1717" s="65" t="str">
        <f t="shared" si="106"/>
        <v/>
      </c>
      <c r="Q1717" s="64" t="str">
        <f t="shared" si="107"/>
        <v/>
      </c>
      <c r="R1717" s="62" t="str">
        <f t="shared" si="108"/>
        <v/>
      </c>
    </row>
    <row r="1718" spans="1:18" x14ac:dyDescent="0.25">
      <c r="A1718" s="66" t="str">
        <f>IF(B1718&lt;&gt;"", COUNTA($B$5:B1718), "")</f>
        <v/>
      </c>
      <c r="L1718" s="58" t="str">
        <f>IF(Tabela1[[#This Row],[Modalidade da instituição de ensino]]="","",Percentual!$F$2)</f>
        <v/>
      </c>
      <c r="N1718" s="63" t="str">
        <f>IF(Tabela1[[#This Row],[Nome completo do requerente]]="","",IF(C1718="","",IF(COUNTIF(Percentual!$J$2:'Percentual'!J6704,Percentual!J1715)&gt;1,"0%",VLOOKUP(C1718,Percentual!$A$2:$B$18,2,FALSE))))</f>
        <v/>
      </c>
      <c r="O1718" s="64" t="str">
        <f t="shared" si="105"/>
        <v/>
      </c>
      <c r="P1718" s="65" t="str">
        <f t="shared" si="106"/>
        <v/>
      </c>
      <c r="Q1718" s="64" t="str">
        <f t="shared" si="107"/>
        <v/>
      </c>
      <c r="R1718" s="62" t="str">
        <f t="shared" si="108"/>
        <v/>
      </c>
    </row>
    <row r="1719" spans="1:18" x14ac:dyDescent="0.25">
      <c r="A1719" s="66" t="str">
        <f>IF(B1719&lt;&gt;"", COUNTA($B$5:B1719), "")</f>
        <v/>
      </c>
      <c r="L1719" s="58" t="str">
        <f>IF(Tabela1[[#This Row],[Modalidade da instituição de ensino]]="","",Percentual!$F$2)</f>
        <v/>
      </c>
      <c r="N1719" s="63" t="str">
        <f>IF(Tabela1[[#This Row],[Nome completo do requerente]]="","",IF(C1719="","",IF(COUNTIF(Percentual!$J$2:'Percentual'!J6705,Percentual!J1716)&gt;1,"0%",VLOOKUP(C1719,Percentual!$A$2:$B$18,2,FALSE))))</f>
        <v/>
      </c>
      <c r="O1719" s="64" t="str">
        <f t="shared" si="105"/>
        <v/>
      </c>
      <c r="P1719" s="65" t="str">
        <f t="shared" si="106"/>
        <v/>
      </c>
      <c r="Q1719" s="64" t="str">
        <f t="shared" si="107"/>
        <v/>
      </c>
      <c r="R1719" s="62" t="str">
        <f t="shared" si="108"/>
        <v/>
      </c>
    </row>
    <row r="1720" spans="1:18" x14ac:dyDescent="0.25">
      <c r="A1720" s="66" t="str">
        <f>IF(B1720&lt;&gt;"", COUNTA($B$5:B1720), "")</f>
        <v/>
      </c>
      <c r="L1720" s="58" t="str">
        <f>IF(Tabela1[[#This Row],[Modalidade da instituição de ensino]]="","",Percentual!$F$2)</f>
        <v/>
      </c>
      <c r="N1720" s="63" t="str">
        <f>IF(Tabela1[[#This Row],[Nome completo do requerente]]="","",IF(C1720="","",IF(COUNTIF(Percentual!$J$2:'Percentual'!J6706,Percentual!J1717)&gt;1,"0%",VLOOKUP(C1720,Percentual!$A$2:$B$18,2,FALSE))))</f>
        <v/>
      </c>
      <c r="O1720" s="64" t="str">
        <f t="shared" si="105"/>
        <v/>
      </c>
      <c r="P1720" s="65" t="str">
        <f t="shared" si="106"/>
        <v/>
      </c>
      <c r="Q1720" s="64" t="str">
        <f t="shared" si="107"/>
        <v/>
      </c>
      <c r="R1720" s="62" t="str">
        <f t="shared" si="108"/>
        <v/>
      </c>
    </row>
    <row r="1721" spans="1:18" x14ac:dyDescent="0.25">
      <c r="A1721" s="66" t="str">
        <f>IF(B1721&lt;&gt;"", COUNTA($B$5:B1721), "")</f>
        <v/>
      </c>
      <c r="L1721" s="58" t="str">
        <f>IF(Tabela1[[#This Row],[Modalidade da instituição de ensino]]="","",Percentual!$F$2)</f>
        <v/>
      </c>
      <c r="N1721" s="63" t="str">
        <f>IF(Tabela1[[#This Row],[Nome completo do requerente]]="","",IF(C1721="","",IF(COUNTIF(Percentual!$J$2:'Percentual'!J6707,Percentual!J1718)&gt;1,"0%",VLOOKUP(C1721,Percentual!$A$2:$B$18,2,FALSE))))</f>
        <v/>
      </c>
      <c r="O1721" s="64" t="str">
        <f t="shared" si="105"/>
        <v/>
      </c>
      <c r="P1721" s="65" t="str">
        <f t="shared" si="106"/>
        <v/>
      </c>
      <c r="Q1721" s="64" t="str">
        <f t="shared" si="107"/>
        <v/>
      </c>
      <c r="R1721" s="62" t="str">
        <f t="shared" si="108"/>
        <v/>
      </c>
    </row>
    <row r="1722" spans="1:18" x14ac:dyDescent="0.25">
      <c r="A1722" s="66" t="str">
        <f>IF(B1722&lt;&gt;"", COUNTA($B$5:B1722), "")</f>
        <v/>
      </c>
      <c r="L1722" s="58" t="str">
        <f>IF(Tabela1[[#This Row],[Modalidade da instituição de ensino]]="","",Percentual!$F$2)</f>
        <v/>
      </c>
      <c r="N1722" s="63" t="str">
        <f>IF(Tabela1[[#This Row],[Nome completo do requerente]]="","",IF(C1722="","",IF(COUNTIF(Percentual!$J$2:'Percentual'!J6708,Percentual!J1719)&gt;1,"0%",VLOOKUP(C1722,Percentual!$A$2:$B$18,2,FALSE))))</f>
        <v/>
      </c>
      <c r="O1722" s="64" t="str">
        <f t="shared" si="105"/>
        <v/>
      </c>
      <c r="P1722" s="65" t="str">
        <f t="shared" si="106"/>
        <v/>
      </c>
      <c r="Q1722" s="64" t="str">
        <f t="shared" si="107"/>
        <v/>
      </c>
      <c r="R1722" s="62" t="str">
        <f t="shared" si="108"/>
        <v/>
      </c>
    </row>
    <row r="1723" spans="1:18" x14ac:dyDescent="0.25">
      <c r="A1723" s="66" t="str">
        <f>IF(B1723&lt;&gt;"", COUNTA($B$5:B1723), "")</f>
        <v/>
      </c>
      <c r="L1723" s="58" t="str">
        <f>IF(Tabela1[[#This Row],[Modalidade da instituição de ensino]]="","",Percentual!$F$2)</f>
        <v/>
      </c>
      <c r="N1723" s="63" t="str">
        <f>IF(Tabela1[[#This Row],[Nome completo do requerente]]="","",IF(C1723="","",IF(COUNTIF(Percentual!$J$2:'Percentual'!J6709,Percentual!J1720)&gt;1,"0%",VLOOKUP(C1723,Percentual!$A$2:$B$18,2,FALSE))))</f>
        <v/>
      </c>
      <c r="O1723" s="64" t="str">
        <f t="shared" si="105"/>
        <v/>
      </c>
      <c r="P1723" s="65" t="str">
        <f t="shared" si="106"/>
        <v/>
      </c>
      <c r="Q1723" s="64" t="str">
        <f t="shared" si="107"/>
        <v/>
      </c>
      <c r="R1723" s="62" t="str">
        <f t="shared" si="108"/>
        <v/>
      </c>
    </row>
    <row r="1724" spans="1:18" x14ac:dyDescent="0.25">
      <c r="A1724" s="66" t="str">
        <f>IF(B1724&lt;&gt;"", COUNTA($B$5:B1724), "")</f>
        <v/>
      </c>
      <c r="L1724" s="58" t="str">
        <f>IF(Tabela1[[#This Row],[Modalidade da instituição de ensino]]="","",Percentual!$F$2)</f>
        <v/>
      </c>
      <c r="N1724" s="63" t="str">
        <f>IF(Tabela1[[#This Row],[Nome completo do requerente]]="","",IF(C1724="","",IF(COUNTIF(Percentual!$J$2:'Percentual'!J6710,Percentual!J1721)&gt;1,"0%",VLOOKUP(C1724,Percentual!$A$2:$B$18,2,FALSE))))</f>
        <v/>
      </c>
      <c r="O1724" s="64" t="str">
        <f t="shared" si="105"/>
        <v/>
      </c>
      <c r="P1724" s="65" t="str">
        <f t="shared" si="106"/>
        <v/>
      </c>
      <c r="Q1724" s="64" t="str">
        <f t="shared" si="107"/>
        <v/>
      </c>
      <c r="R1724" s="62" t="str">
        <f t="shared" si="108"/>
        <v/>
      </c>
    </row>
    <row r="1725" spans="1:18" x14ac:dyDescent="0.25">
      <c r="A1725" s="66" t="str">
        <f>IF(B1725&lt;&gt;"", COUNTA($B$5:B1725), "")</f>
        <v/>
      </c>
      <c r="L1725" s="58" t="str">
        <f>IF(Tabela1[[#This Row],[Modalidade da instituição de ensino]]="","",Percentual!$F$2)</f>
        <v/>
      </c>
      <c r="N1725" s="63" t="str">
        <f>IF(Tabela1[[#This Row],[Nome completo do requerente]]="","",IF(C1725="","",IF(COUNTIF(Percentual!$J$2:'Percentual'!J6711,Percentual!J1722)&gt;1,"0%",VLOOKUP(C1725,Percentual!$A$2:$B$18,2,FALSE))))</f>
        <v/>
      </c>
      <c r="O1725" s="64" t="str">
        <f t="shared" si="105"/>
        <v/>
      </c>
      <c r="P1725" s="65" t="str">
        <f t="shared" si="106"/>
        <v/>
      </c>
      <c r="Q1725" s="64" t="str">
        <f t="shared" si="107"/>
        <v/>
      </c>
      <c r="R1725" s="62" t="str">
        <f t="shared" si="108"/>
        <v/>
      </c>
    </row>
    <row r="1726" spans="1:18" x14ac:dyDescent="0.25">
      <c r="A1726" s="66" t="str">
        <f>IF(B1726&lt;&gt;"", COUNTA($B$5:B1726), "")</f>
        <v/>
      </c>
      <c r="L1726" s="58" t="str">
        <f>IF(Tabela1[[#This Row],[Modalidade da instituição de ensino]]="","",Percentual!$F$2)</f>
        <v/>
      </c>
      <c r="N1726" s="63" t="str">
        <f>IF(Tabela1[[#This Row],[Nome completo do requerente]]="","",IF(C1726="","",IF(COUNTIF(Percentual!$J$2:'Percentual'!J6712,Percentual!J1723)&gt;1,"0%",VLOOKUP(C1726,Percentual!$A$2:$B$18,2,FALSE))))</f>
        <v/>
      </c>
      <c r="O1726" s="64" t="str">
        <f t="shared" si="105"/>
        <v/>
      </c>
      <c r="P1726" s="65" t="str">
        <f t="shared" si="106"/>
        <v/>
      </c>
      <c r="Q1726" s="64" t="str">
        <f t="shared" si="107"/>
        <v/>
      </c>
      <c r="R1726" s="62" t="str">
        <f t="shared" si="108"/>
        <v/>
      </c>
    </row>
    <row r="1727" spans="1:18" x14ac:dyDescent="0.25">
      <c r="A1727" s="66" t="str">
        <f>IF(B1727&lt;&gt;"", COUNTA($B$5:B1727), "")</f>
        <v/>
      </c>
      <c r="L1727" s="58" t="str">
        <f>IF(Tabela1[[#This Row],[Modalidade da instituição de ensino]]="","",Percentual!$F$2)</f>
        <v/>
      </c>
      <c r="N1727" s="63" t="str">
        <f>IF(Tabela1[[#This Row],[Nome completo do requerente]]="","",IF(C1727="","",IF(COUNTIF(Percentual!$J$2:'Percentual'!J6713,Percentual!J1724)&gt;1,"0%",VLOOKUP(C1727,Percentual!$A$2:$B$18,2,FALSE))))</f>
        <v/>
      </c>
      <c r="O1727" s="64" t="str">
        <f t="shared" si="105"/>
        <v/>
      </c>
      <c r="P1727" s="65" t="str">
        <f t="shared" si="106"/>
        <v/>
      </c>
      <c r="Q1727" s="64" t="str">
        <f t="shared" si="107"/>
        <v/>
      </c>
      <c r="R1727" s="62" t="str">
        <f t="shared" si="108"/>
        <v/>
      </c>
    </row>
    <row r="1728" spans="1:18" x14ac:dyDescent="0.25">
      <c r="A1728" s="66" t="str">
        <f>IF(B1728&lt;&gt;"", COUNTA($B$5:B1728), "")</f>
        <v/>
      </c>
      <c r="L1728" s="58" t="str">
        <f>IF(Tabela1[[#This Row],[Modalidade da instituição de ensino]]="","",Percentual!$F$2)</f>
        <v/>
      </c>
      <c r="N1728" s="63" t="str">
        <f>IF(Tabela1[[#This Row],[Nome completo do requerente]]="","",IF(C1728="","",IF(COUNTIF(Percentual!$J$2:'Percentual'!J6714,Percentual!J1725)&gt;1,"0%",VLOOKUP(C1728,Percentual!$A$2:$B$18,2,FALSE))))</f>
        <v/>
      </c>
      <c r="O1728" s="64" t="str">
        <f t="shared" si="105"/>
        <v/>
      </c>
      <c r="P1728" s="65" t="str">
        <f t="shared" si="106"/>
        <v/>
      </c>
      <c r="Q1728" s="64" t="str">
        <f t="shared" si="107"/>
        <v/>
      </c>
      <c r="R1728" s="62" t="str">
        <f t="shared" si="108"/>
        <v/>
      </c>
    </row>
    <row r="1729" spans="1:18" x14ac:dyDescent="0.25">
      <c r="A1729" s="66" t="str">
        <f>IF(B1729&lt;&gt;"", COUNTA($B$5:B1729), "")</f>
        <v/>
      </c>
      <c r="L1729" s="58" t="str">
        <f>IF(Tabela1[[#This Row],[Modalidade da instituição de ensino]]="","",Percentual!$F$2)</f>
        <v/>
      </c>
      <c r="N1729" s="63" t="str">
        <f>IF(Tabela1[[#This Row],[Nome completo do requerente]]="","",IF(C1729="","",IF(COUNTIF(Percentual!$J$2:'Percentual'!J6715,Percentual!J1726)&gt;1,"0%",VLOOKUP(C1729,Percentual!$A$2:$B$18,2,FALSE))))</f>
        <v/>
      </c>
      <c r="O1729" s="64" t="str">
        <f t="shared" si="105"/>
        <v/>
      </c>
      <c r="P1729" s="65" t="str">
        <f t="shared" si="106"/>
        <v/>
      </c>
      <c r="Q1729" s="64" t="str">
        <f t="shared" si="107"/>
        <v/>
      </c>
      <c r="R1729" s="62" t="str">
        <f t="shared" si="108"/>
        <v/>
      </c>
    </row>
    <row r="1730" spans="1:18" x14ac:dyDescent="0.25">
      <c r="A1730" s="66" t="str">
        <f>IF(B1730&lt;&gt;"", COUNTA($B$5:B1730), "")</f>
        <v/>
      </c>
      <c r="L1730" s="58" t="str">
        <f>IF(Tabela1[[#This Row],[Modalidade da instituição de ensino]]="","",Percentual!$F$2)</f>
        <v/>
      </c>
      <c r="N1730" s="63" t="str">
        <f>IF(Tabela1[[#This Row],[Nome completo do requerente]]="","",IF(C1730="","",IF(COUNTIF(Percentual!$J$2:'Percentual'!J6716,Percentual!J1727)&gt;1,"0%",VLOOKUP(C1730,Percentual!$A$2:$B$18,2,FALSE))))</f>
        <v/>
      </c>
      <c r="O1730" s="64" t="str">
        <f t="shared" si="105"/>
        <v/>
      </c>
      <c r="P1730" s="65" t="str">
        <f t="shared" si="106"/>
        <v/>
      </c>
      <c r="Q1730" s="64" t="str">
        <f t="shared" si="107"/>
        <v/>
      </c>
      <c r="R1730" s="62" t="str">
        <f t="shared" si="108"/>
        <v/>
      </c>
    </row>
    <row r="1731" spans="1:18" x14ac:dyDescent="0.25">
      <c r="A1731" s="66" t="str">
        <f>IF(B1731&lt;&gt;"", COUNTA($B$5:B1731), "")</f>
        <v/>
      </c>
      <c r="L1731" s="58" t="str">
        <f>IF(Tabela1[[#This Row],[Modalidade da instituição de ensino]]="","",Percentual!$F$2)</f>
        <v/>
      </c>
      <c r="N1731" s="63" t="str">
        <f>IF(Tabela1[[#This Row],[Nome completo do requerente]]="","",IF(C1731="","",IF(COUNTIF(Percentual!$J$2:'Percentual'!J6717,Percentual!J1728)&gt;1,"0%",VLOOKUP(C1731,Percentual!$A$2:$B$18,2,FALSE))))</f>
        <v/>
      </c>
      <c r="O1731" s="64" t="str">
        <f t="shared" si="105"/>
        <v/>
      </c>
      <c r="P1731" s="65" t="str">
        <f t="shared" si="106"/>
        <v/>
      </c>
      <c r="Q1731" s="64" t="str">
        <f t="shared" si="107"/>
        <v/>
      </c>
      <c r="R1731" s="62" t="str">
        <f t="shared" si="108"/>
        <v/>
      </c>
    </row>
    <row r="1732" spans="1:18" x14ac:dyDescent="0.25">
      <c r="A1732" s="66" t="str">
        <f>IF(B1732&lt;&gt;"", COUNTA($B$5:B1732), "")</f>
        <v/>
      </c>
      <c r="L1732" s="58" t="str">
        <f>IF(Tabela1[[#This Row],[Modalidade da instituição de ensino]]="","",Percentual!$F$2)</f>
        <v/>
      </c>
      <c r="N1732" s="63" t="str">
        <f>IF(Tabela1[[#This Row],[Nome completo do requerente]]="","",IF(C1732="","",IF(COUNTIF(Percentual!$J$2:'Percentual'!J6718,Percentual!J1729)&gt;1,"0%",VLOOKUP(C1732,Percentual!$A$2:$B$18,2,FALSE))))</f>
        <v/>
      </c>
      <c r="O1732" s="64" t="str">
        <f t="shared" si="105"/>
        <v/>
      </c>
      <c r="P1732" s="65" t="str">
        <f t="shared" si="106"/>
        <v/>
      </c>
      <c r="Q1732" s="64" t="str">
        <f t="shared" si="107"/>
        <v/>
      </c>
      <c r="R1732" s="62" t="str">
        <f t="shared" si="108"/>
        <v/>
      </c>
    </row>
    <row r="1733" spans="1:18" x14ac:dyDescent="0.25">
      <c r="A1733" s="66" t="str">
        <f>IF(B1733&lt;&gt;"", COUNTA($B$5:B1733), "")</f>
        <v/>
      </c>
      <c r="L1733" s="58" t="str">
        <f>IF(Tabela1[[#This Row],[Modalidade da instituição de ensino]]="","",Percentual!$F$2)</f>
        <v/>
      </c>
      <c r="N1733" s="63" t="str">
        <f>IF(Tabela1[[#This Row],[Nome completo do requerente]]="","",IF(C1733="","",IF(COUNTIF(Percentual!$J$2:'Percentual'!J6719,Percentual!J1730)&gt;1,"0%",VLOOKUP(C1733,Percentual!$A$2:$B$18,2,FALSE))))</f>
        <v/>
      </c>
      <c r="O1733" s="64" t="str">
        <f t="shared" ref="O1733:O1796" si="109">IF(AND(N1733&lt;&gt;""), M1733*N1733, "")</f>
        <v/>
      </c>
      <c r="P1733" s="65" t="str">
        <f t="shared" ref="P1733:P1796" si="110">IF(N1733="","",100%-N1733)</f>
        <v/>
      </c>
      <c r="Q1733" s="64" t="str">
        <f t="shared" ref="Q1733:Q1796" si="111">IF(AND(N1733&lt;&gt;""), M1733-O1733, "")</f>
        <v/>
      </c>
      <c r="R1733" s="62" t="str">
        <f t="shared" ref="R1733:R1796" si="112">IF(AND(Q1733&lt;&gt;""), IF(Q1733&lt;=1078,Q1733,1078), "")</f>
        <v/>
      </c>
    </row>
    <row r="1734" spans="1:18" x14ac:dyDescent="0.25">
      <c r="A1734" s="66" t="str">
        <f>IF(B1734&lt;&gt;"", COUNTA($B$5:B1734), "")</f>
        <v/>
      </c>
      <c r="L1734" s="58" t="str">
        <f>IF(Tabela1[[#This Row],[Modalidade da instituição de ensino]]="","",Percentual!$F$2)</f>
        <v/>
      </c>
      <c r="N1734" s="63" t="str">
        <f>IF(Tabela1[[#This Row],[Nome completo do requerente]]="","",IF(C1734="","",IF(COUNTIF(Percentual!$J$2:'Percentual'!J6720,Percentual!J1731)&gt;1,"0%",VLOOKUP(C1734,Percentual!$A$2:$B$18,2,FALSE))))</f>
        <v/>
      </c>
      <c r="O1734" s="64" t="str">
        <f t="shared" si="109"/>
        <v/>
      </c>
      <c r="P1734" s="65" t="str">
        <f t="shared" si="110"/>
        <v/>
      </c>
      <c r="Q1734" s="64" t="str">
        <f t="shared" si="111"/>
        <v/>
      </c>
      <c r="R1734" s="62" t="str">
        <f t="shared" si="112"/>
        <v/>
      </c>
    </row>
    <row r="1735" spans="1:18" x14ac:dyDescent="0.25">
      <c r="A1735" s="66" t="str">
        <f>IF(B1735&lt;&gt;"", COUNTA($B$5:B1735), "")</f>
        <v/>
      </c>
      <c r="L1735" s="58" t="str">
        <f>IF(Tabela1[[#This Row],[Modalidade da instituição de ensino]]="","",Percentual!$F$2)</f>
        <v/>
      </c>
      <c r="N1735" s="63" t="str">
        <f>IF(Tabela1[[#This Row],[Nome completo do requerente]]="","",IF(C1735="","",IF(COUNTIF(Percentual!$J$2:'Percentual'!J6721,Percentual!J1732)&gt;1,"0%",VLOOKUP(C1735,Percentual!$A$2:$B$18,2,FALSE))))</f>
        <v/>
      </c>
      <c r="O1735" s="64" t="str">
        <f t="shared" si="109"/>
        <v/>
      </c>
      <c r="P1735" s="65" t="str">
        <f t="shared" si="110"/>
        <v/>
      </c>
      <c r="Q1735" s="64" t="str">
        <f t="shared" si="111"/>
        <v/>
      </c>
      <c r="R1735" s="62" t="str">
        <f t="shared" si="112"/>
        <v/>
      </c>
    </row>
    <row r="1736" spans="1:18" x14ac:dyDescent="0.25">
      <c r="A1736" s="66" t="str">
        <f>IF(B1736&lt;&gt;"", COUNTA($B$5:B1736), "")</f>
        <v/>
      </c>
      <c r="L1736" s="58" t="str">
        <f>IF(Tabela1[[#This Row],[Modalidade da instituição de ensino]]="","",Percentual!$F$2)</f>
        <v/>
      </c>
      <c r="N1736" s="63" t="str">
        <f>IF(Tabela1[[#This Row],[Nome completo do requerente]]="","",IF(C1736="","",IF(COUNTIF(Percentual!$J$2:'Percentual'!J6722,Percentual!J1733)&gt;1,"0%",VLOOKUP(C1736,Percentual!$A$2:$B$18,2,FALSE))))</f>
        <v/>
      </c>
      <c r="O1736" s="64" t="str">
        <f t="shared" si="109"/>
        <v/>
      </c>
      <c r="P1736" s="65" t="str">
        <f t="shared" si="110"/>
        <v/>
      </c>
      <c r="Q1736" s="64" t="str">
        <f t="shared" si="111"/>
        <v/>
      </c>
      <c r="R1736" s="62" t="str">
        <f t="shared" si="112"/>
        <v/>
      </c>
    </row>
    <row r="1737" spans="1:18" x14ac:dyDescent="0.25">
      <c r="A1737" s="66" t="str">
        <f>IF(B1737&lt;&gt;"", COUNTA($B$5:B1737), "")</f>
        <v/>
      </c>
      <c r="L1737" s="58" t="str">
        <f>IF(Tabela1[[#This Row],[Modalidade da instituição de ensino]]="","",Percentual!$F$2)</f>
        <v/>
      </c>
      <c r="N1737" s="63" t="str">
        <f>IF(Tabela1[[#This Row],[Nome completo do requerente]]="","",IF(C1737="","",IF(COUNTIF(Percentual!$J$2:'Percentual'!J6723,Percentual!J1734)&gt;1,"0%",VLOOKUP(C1737,Percentual!$A$2:$B$18,2,FALSE))))</f>
        <v/>
      </c>
      <c r="O1737" s="64" t="str">
        <f t="shared" si="109"/>
        <v/>
      </c>
      <c r="P1737" s="65" t="str">
        <f t="shared" si="110"/>
        <v/>
      </c>
      <c r="Q1737" s="64" t="str">
        <f t="shared" si="111"/>
        <v/>
      </c>
      <c r="R1737" s="62" t="str">
        <f t="shared" si="112"/>
        <v/>
      </c>
    </row>
    <row r="1738" spans="1:18" x14ac:dyDescent="0.25">
      <c r="A1738" s="66" t="str">
        <f>IF(B1738&lt;&gt;"", COUNTA($B$5:B1738), "")</f>
        <v/>
      </c>
      <c r="L1738" s="58" t="str">
        <f>IF(Tabela1[[#This Row],[Modalidade da instituição de ensino]]="","",Percentual!$F$2)</f>
        <v/>
      </c>
      <c r="N1738" s="63" t="str">
        <f>IF(Tabela1[[#This Row],[Nome completo do requerente]]="","",IF(C1738="","",IF(COUNTIF(Percentual!$J$2:'Percentual'!J6724,Percentual!J1735)&gt;1,"0%",VLOOKUP(C1738,Percentual!$A$2:$B$18,2,FALSE))))</f>
        <v/>
      </c>
      <c r="O1738" s="64" t="str">
        <f t="shared" si="109"/>
        <v/>
      </c>
      <c r="P1738" s="65" t="str">
        <f t="shared" si="110"/>
        <v/>
      </c>
      <c r="Q1738" s="64" t="str">
        <f t="shared" si="111"/>
        <v/>
      </c>
      <c r="R1738" s="62" t="str">
        <f t="shared" si="112"/>
        <v/>
      </c>
    </row>
    <row r="1739" spans="1:18" x14ac:dyDescent="0.25">
      <c r="A1739" s="66" t="str">
        <f>IF(B1739&lt;&gt;"", COUNTA($B$5:B1739), "")</f>
        <v/>
      </c>
      <c r="L1739" s="58" t="str">
        <f>IF(Tabela1[[#This Row],[Modalidade da instituição de ensino]]="","",Percentual!$F$2)</f>
        <v/>
      </c>
      <c r="N1739" s="63" t="str">
        <f>IF(Tabela1[[#This Row],[Nome completo do requerente]]="","",IF(C1739="","",IF(COUNTIF(Percentual!$J$2:'Percentual'!J6725,Percentual!J1736)&gt;1,"0%",VLOOKUP(C1739,Percentual!$A$2:$B$18,2,FALSE))))</f>
        <v/>
      </c>
      <c r="O1739" s="64" t="str">
        <f t="shared" si="109"/>
        <v/>
      </c>
      <c r="P1739" s="65" t="str">
        <f t="shared" si="110"/>
        <v/>
      </c>
      <c r="Q1739" s="64" t="str">
        <f t="shared" si="111"/>
        <v/>
      </c>
      <c r="R1739" s="62" t="str">
        <f t="shared" si="112"/>
        <v/>
      </c>
    </row>
    <row r="1740" spans="1:18" x14ac:dyDescent="0.25">
      <c r="A1740" s="66" t="str">
        <f>IF(B1740&lt;&gt;"", COUNTA($B$5:B1740), "")</f>
        <v/>
      </c>
      <c r="L1740" s="58" t="str">
        <f>IF(Tabela1[[#This Row],[Modalidade da instituição de ensino]]="","",Percentual!$F$2)</f>
        <v/>
      </c>
      <c r="N1740" s="63" t="str">
        <f>IF(Tabela1[[#This Row],[Nome completo do requerente]]="","",IF(C1740="","",IF(COUNTIF(Percentual!$J$2:'Percentual'!J6726,Percentual!J1737)&gt;1,"0%",VLOOKUP(C1740,Percentual!$A$2:$B$18,2,FALSE))))</f>
        <v/>
      </c>
      <c r="O1740" s="64" t="str">
        <f t="shared" si="109"/>
        <v/>
      </c>
      <c r="P1740" s="65" t="str">
        <f t="shared" si="110"/>
        <v/>
      </c>
      <c r="Q1740" s="64" t="str">
        <f t="shared" si="111"/>
        <v/>
      </c>
      <c r="R1740" s="62" t="str">
        <f t="shared" si="112"/>
        <v/>
      </c>
    </row>
    <row r="1741" spans="1:18" x14ac:dyDescent="0.25">
      <c r="A1741" s="66" t="str">
        <f>IF(B1741&lt;&gt;"", COUNTA($B$5:B1741), "")</f>
        <v/>
      </c>
      <c r="L1741" s="58" t="str">
        <f>IF(Tabela1[[#This Row],[Modalidade da instituição de ensino]]="","",Percentual!$F$2)</f>
        <v/>
      </c>
      <c r="N1741" s="63" t="str">
        <f>IF(Tabela1[[#This Row],[Nome completo do requerente]]="","",IF(C1741="","",IF(COUNTIF(Percentual!$J$2:'Percentual'!J6727,Percentual!J1738)&gt;1,"0%",VLOOKUP(C1741,Percentual!$A$2:$B$18,2,FALSE))))</f>
        <v/>
      </c>
      <c r="O1741" s="64" t="str">
        <f t="shared" si="109"/>
        <v/>
      </c>
      <c r="P1741" s="65" t="str">
        <f t="shared" si="110"/>
        <v/>
      </c>
      <c r="Q1741" s="64" t="str">
        <f t="shared" si="111"/>
        <v/>
      </c>
      <c r="R1741" s="62" t="str">
        <f t="shared" si="112"/>
        <v/>
      </c>
    </row>
    <row r="1742" spans="1:18" x14ac:dyDescent="0.25">
      <c r="A1742" s="66" t="str">
        <f>IF(B1742&lt;&gt;"", COUNTA($B$5:B1742), "")</f>
        <v/>
      </c>
      <c r="L1742" s="58" t="str">
        <f>IF(Tabela1[[#This Row],[Modalidade da instituição de ensino]]="","",Percentual!$F$2)</f>
        <v/>
      </c>
      <c r="N1742" s="63" t="str">
        <f>IF(Tabela1[[#This Row],[Nome completo do requerente]]="","",IF(C1742="","",IF(COUNTIF(Percentual!$J$2:'Percentual'!J6728,Percentual!J1739)&gt;1,"0%",VLOOKUP(C1742,Percentual!$A$2:$B$18,2,FALSE))))</f>
        <v/>
      </c>
      <c r="O1742" s="64" t="str">
        <f t="shared" si="109"/>
        <v/>
      </c>
      <c r="P1742" s="65" t="str">
        <f t="shared" si="110"/>
        <v/>
      </c>
      <c r="Q1742" s="64" t="str">
        <f t="shared" si="111"/>
        <v/>
      </c>
      <c r="R1742" s="62" t="str">
        <f t="shared" si="112"/>
        <v/>
      </c>
    </row>
    <row r="1743" spans="1:18" x14ac:dyDescent="0.25">
      <c r="A1743" s="66" t="str">
        <f>IF(B1743&lt;&gt;"", COUNTA($B$5:B1743), "")</f>
        <v/>
      </c>
      <c r="L1743" s="58" t="str">
        <f>IF(Tabela1[[#This Row],[Modalidade da instituição de ensino]]="","",Percentual!$F$2)</f>
        <v/>
      </c>
      <c r="N1743" s="63" t="str">
        <f>IF(Tabela1[[#This Row],[Nome completo do requerente]]="","",IF(C1743="","",IF(COUNTIF(Percentual!$J$2:'Percentual'!J6729,Percentual!J1740)&gt;1,"0%",VLOOKUP(C1743,Percentual!$A$2:$B$18,2,FALSE))))</f>
        <v/>
      </c>
      <c r="O1743" s="64" t="str">
        <f t="shared" si="109"/>
        <v/>
      </c>
      <c r="P1743" s="65" t="str">
        <f t="shared" si="110"/>
        <v/>
      </c>
      <c r="Q1743" s="64" t="str">
        <f t="shared" si="111"/>
        <v/>
      </c>
      <c r="R1743" s="62" t="str">
        <f t="shared" si="112"/>
        <v/>
      </c>
    </row>
    <row r="1744" spans="1:18" x14ac:dyDescent="0.25">
      <c r="A1744" s="66" t="str">
        <f>IF(B1744&lt;&gt;"", COUNTA($B$5:B1744), "")</f>
        <v/>
      </c>
      <c r="L1744" s="58" t="str">
        <f>IF(Tabela1[[#This Row],[Modalidade da instituição de ensino]]="","",Percentual!$F$2)</f>
        <v/>
      </c>
      <c r="N1744" s="63" t="str">
        <f>IF(Tabela1[[#This Row],[Nome completo do requerente]]="","",IF(C1744="","",IF(COUNTIF(Percentual!$J$2:'Percentual'!J6730,Percentual!J1741)&gt;1,"0%",VLOOKUP(C1744,Percentual!$A$2:$B$18,2,FALSE))))</f>
        <v/>
      </c>
      <c r="O1744" s="64" t="str">
        <f t="shared" si="109"/>
        <v/>
      </c>
      <c r="P1744" s="65" t="str">
        <f t="shared" si="110"/>
        <v/>
      </c>
      <c r="Q1744" s="64" t="str">
        <f t="shared" si="111"/>
        <v/>
      </c>
      <c r="R1744" s="62" t="str">
        <f t="shared" si="112"/>
        <v/>
      </c>
    </row>
    <row r="1745" spans="1:18" x14ac:dyDescent="0.25">
      <c r="A1745" s="66" t="str">
        <f>IF(B1745&lt;&gt;"", COUNTA($B$5:B1745), "")</f>
        <v/>
      </c>
      <c r="L1745" s="58" t="str">
        <f>IF(Tabela1[[#This Row],[Modalidade da instituição de ensino]]="","",Percentual!$F$2)</f>
        <v/>
      </c>
      <c r="N1745" s="63" t="str">
        <f>IF(Tabela1[[#This Row],[Nome completo do requerente]]="","",IF(C1745="","",IF(COUNTIF(Percentual!$J$2:'Percentual'!J6731,Percentual!J1742)&gt;1,"0%",VLOOKUP(C1745,Percentual!$A$2:$B$18,2,FALSE))))</f>
        <v/>
      </c>
      <c r="O1745" s="64" t="str">
        <f t="shared" si="109"/>
        <v/>
      </c>
      <c r="P1745" s="65" t="str">
        <f t="shared" si="110"/>
        <v/>
      </c>
      <c r="Q1745" s="64" t="str">
        <f t="shared" si="111"/>
        <v/>
      </c>
      <c r="R1745" s="62" t="str">
        <f t="shared" si="112"/>
        <v/>
      </c>
    </row>
    <row r="1746" spans="1:18" x14ac:dyDescent="0.25">
      <c r="A1746" s="66" t="str">
        <f>IF(B1746&lt;&gt;"", COUNTA($B$5:B1746), "")</f>
        <v/>
      </c>
      <c r="L1746" s="58" t="str">
        <f>IF(Tabela1[[#This Row],[Modalidade da instituição de ensino]]="","",Percentual!$F$2)</f>
        <v/>
      </c>
      <c r="N1746" s="63" t="str">
        <f>IF(Tabela1[[#This Row],[Nome completo do requerente]]="","",IF(C1746="","",IF(COUNTIF(Percentual!$J$2:'Percentual'!J6732,Percentual!J1743)&gt;1,"0%",VLOOKUP(C1746,Percentual!$A$2:$B$18,2,FALSE))))</f>
        <v/>
      </c>
      <c r="O1746" s="64" t="str">
        <f t="shared" si="109"/>
        <v/>
      </c>
      <c r="P1746" s="65" t="str">
        <f t="shared" si="110"/>
        <v/>
      </c>
      <c r="Q1746" s="64" t="str">
        <f t="shared" si="111"/>
        <v/>
      </c>
      <c r="R1746" s="62" t="str">
        <f t="shared" si="112"/>
        <v/>
      </c>
    </row>
    <row r="1747" spans="1:18" x14ac:dyDescent="0.25">
      <c r="A1747" s="66" t="str">
        <f>IF(B1747&lt;&gt;"", COUNTA($B$5:B1747), "")</f>
        <v/>
      </c>
      <c r="L1747" s="58" t="str">
        <f>IF(Tabela1[[#This Row],[Modalidade da instituição de ensino]]="","",Percentual!$F$2)</f>
        <v/>
      </c>
      <c r="N1747" s="63" t="str">
        <f>IF(Tabela1[[#This Row],[Nome completo do requerente]]="","",IF(C1747="","",IF(COUNTIF(Percentual!$J$2:'Percentual'!J6733,Percentual!J1744)&gt;1,"0%",VLOOKUP(C1747,Percentual!$A$2:$B$18,2,FALSE))))</f>
        <v/>
      </c>
      <c r="O1747" s="64" t="str">
        <f t="shared" si="109"/>
        <v/>
      </c>
      <c r="P1747" s="65" t="str">
        <f t="shared" si="110"/>
        <v/>
      </c>
      <c r="Q1747" s="64" t="str">
        <f t="shared" si="111"/>
        <v/>
      </c>
      <c r="R1747" s="62" t="str">
        <f t="shared" si="112"/>
        <v/>
      </c>
    </row>
    <row r="1748" spans="1:18" x14ac:dyDescent="0.25">
      <c r="A1748" s="66" t="str">
        <f>IF(B1748&lt;&gt;"", COUNTA($B$5:B1748), "")</f>
        <v/>
      </c>
      <c r="L1748" s="58" t="str">
        <f>IF(Tabela1[[#This Row],[Modalidade da instituição de ensino]]="","",Percentual!$F$2)</f>
        <v/>
      </c>
      <c r="N1748" s="63" t="str">
        <f>IF(Tabela1[[#This Row],[Nome completo do requerente]]="","",IF(C1748="","",IF(COUNTIF(Percentual!$J$2:'Percentual'!J6734,Percentual!J1745)&gt;1,"0%",VLOOKUP(C1748,Percentual!$A$2:$B$18,2,FALSE))))</f>
        <v/>
      </c>
      <c r="O1748" s="64" t="str">
        <f t="shared" si="109"/>
        <v/>
      </c>
      <c r="P1748" s="65" t="str">
        <f t="shared" si="110"/>
        <v/>
      </c>
      <c r="Q1748" s="64" t="str">
        <f t="shared" si="111"/>
        <v/>
      </c>
      <c r="R1748" s="62" t="str">
        <f t="shared" si="112"/>
        <v/>
      </c>
    </row>
    <row r="1749" spans="1:18" x14ac:dyDescent="0.25">
      <c r="A1749" s="66" t="str">
        <f>IF(B1749&lt;&gt;"", COUNTA($B$5:B1749), "")</f>
        <v/>
      </c>
      <c r="L1749" s="58" t="str">
        <f>IF(Tabela1[[#This Row],[Modalidade da instituição de ensino]]="","",Percentual!$F$2)</f>
        <v/>
      </c>
      <c r="N1749" s="63" t="str">
        <f>IF(Tabela1[[#This Row],[Nome completo do requerente]]="","",IF(C1749="","",IF(COUNTIF(Percentual!$J$2:'Percentual'!J6735,Percentual!J1746)&gt;1,"0%",VLOOKUP(C1749,Percentual!$A$2:$B$18,2,FALSE))))</f>
        <v/>
      </c>
      <c r="O1749" s="64" t="str">
        <f t="shared" si="109"/>
        <v/>
      </c>
      <c r="P1749" s="65" t="str">
        <f t="shared" si="110"/>
        <v/>
      </c>
      <c r="Q1749" s="64" t="str">
        <f t="shared" si="111"/>
        <v/>
      </c>
      <c r="R1749" s="62" t="str">
        <f t="shared" si="112"/>
        <v/>
      </c>
    </row>
    <row r="1750" spans="1:18" x14ac:dyDescent="0.25">
      <c r="A1750" s="66" t="str">
        <f>IF(B1750&lt;&gt;"", COUNTA($B$5:B1750), "")</f>
        <v/>
      </c>
      <c r="L1750" s="58" t="str">
        <f>IF(Tabela1[[#This Row],[Modalidade da instituição de ensino]]="","",Percentual!$F$2)</f>
        <v/>
      </c>
      <c r="N1750" s="63" t="str">
        <f>IF(Tabela1[[#This Row],[Nome completo do requerente]]="","",IF(C1750="","",IF(COUNTIF(Percentual!$J$2:'Percentual'!J6736,Percentual!J1747)&gt;1,"0%",VLOOKUP(C1750,Percentual!$A$2:$B$18,2,FALSE))))</f>
        <v/>
      </c>
      <c r="O1750" s="64" t="str">
        <f t="shared" si="109"/>
        <v/>
      </c>
      <c r="P1750" s="65" t="str">
        <f t="shared" si="110"/>
        <v/>
      </c>
      <c r="Q1750" s="64" t="str">
        <f t="shared" si="111"/>
        <v/>
      </c>
      <c r="R1750" s="62" t="str">
        <f t="shared" si="112"/>
        <v/>
      </c>
    </row>
    <row r="1751" spans="1:18" x14ac:dyDescent="0.25">
      <c r="A1751" s="66" t="str">
        <f>IF(B1751&lt;&gt;"", COUNTA($B$5:B1751), "")</f>
        <v/>
      </c>
      <c r="L1751" s="58" t="str">
        <f>IF(Tabela1[[#This Row],[Modalidade da instituição de ensino]]="","",Percentual!$F$2)</f>
        <v/>
      </c>
      <c r="N1751" s="63" t="str">
        <f>IF(Tabela1[[#This Row],[Nome completo do requerente]]="","",IF(C1751="","",IF(COUNTIF(Percentual!$J$2:'Percentual'!J6737,Percentual!J1748)&gt;1,"0%",VLOOKUP(C1751,Percentual!$A$2:$B$18,2,FALSE))))</f>
        <v/>
      </c>
      <c r="O1751" s="64" t="str">
        <f t="shared" si="109"/>
        <v/>
      </c>
      <c r="P1751" s="65" t="str">
        <f t="shared" si="110"/>
        <v/>
      </c>
      <c r="Q1751" s="64" t="str">
        <f t="shared" si="111"/>
        <v/>
      </c>
      <c r="R1751" s="62" t="str">
        <f t="shared" si="112"/>
        <v/>
      </c>
    </row>
    <row r="1752" spans="1:18" x14ac:dyDescent="0.25">
      <c r="A1752" s="66" t="str">
        <f>IF(B1752&lt;&gt;"", COUNTA($B$5:B1752), "")</f>
        <v/>
      </c>
      <c r="L1752" s="58" t="str">
        <f>IF(Tabela1[[#This Row],[Modalidade da instituição de ensino]]="","",Percentual!$F$2)</f>
        <v/>
      </c>
      <c r="N1752" s="63" t="str">
        <f>IF(Tabela1[[#This Row],[Nome completo do requerente]]="","",IF(C1752="","",IF(COUNTIF(Percentual!$J$2:'Percentual'!J6738,Percentual!J1749)&gt;1,"0%",VLOOKUP(C1752,Percentual!$A$2:$B$18,2,FALSE))))</f>
        <v/>
      </c>
      <c r="O1752" s="64" t="str">
        <f t="shared" si="109"/>
        <v/>
      </c>
      <c r="P1752" s="65" t="str">
        <f t="shared" si="110"/>
        <v/>
      </c>
      <c r="Q1752" s="64" t="str">
        <f t="shared" si="111"/>
        <v/>
      </c>
      <c r="R1752" s="62" t="str">
        <f t="shared" si="112"/>
        <v/>
      </c>
    </row>
    <row r="1753" spans="1:18" x14ac:dyDescent="0.25">
      <c r="A1753" s="66" t="str">
        <f>IF(B1753&lt;&gt;"", COUNTA($B$5:B1753), "")</f>
        <v/>
      </c>
      <c r="L1753" s="58" t="str">
        <f>IF(Tabela1[[#This Row],[Modalidade da instituição de ensino]]="","",Percentual!$F$2)</f>
        <v/>
      </c>
      <c r="N1753" s="63" t="str">
        <f>IF(Tabela1[[#This Row],[Nome completo do requerente]]="","",IF(C1753="","",IF(COUNTIF(Percentual!$J$2:'Percentual'!J6739,Percentual!J1750)&gt;1,"0%",VLOOKUP(C1753,Percentual!$A$2:$B$18,2,FALSE))))</f>
        <v/>
      </c>
      <c r="O1753" s="64" t="str">
        <f t="shared" si="109"/>
        <v/>
      </c>
      <c r="P1753" s="65" t="str">
        <f t="shared" si="110"/>
        <v/>
      </c>
      <c r="Q1753" s="64" t="str">
        <f t="shared" si="111"/>
        <v/>
      </c>
      <c r="R1753" s="62" t="str">
        <f t="shared" si="112"/>
        <v/>
      </c>
    </row>
    <row r="1754" spans="1:18" x14ac:dyDescent="0.25">
      <c r="A1754" s="66" t="str">
        <f>IF(B1754&lt;&gt;"", COUNTA($B$5:B1754), "")</f>
        <v/>
      </c>
      <c r="L1754" s="58" t="str">
        <f>IF(Tabela1[[#This Row],[Modalidade da instituição de ensino]]="","",Percentual!$F$2)</f>
        <v/>
      </c>
      <c r="N1754" s="63" t="str">
        <f>IF(Tabela1[[#This Row],[Nome completo do requerente]]="","",IF(C1754="","",IF(COUNTIF(Percentual!$J$2:'Percentual'!J6740,Percentual!J1751)&gt;1,"0%",VLOOKUP(C1754,Percentual!$A$2:$B$18,2,FALSE))))</f>
        <v/>
      </c>
      <c r="O1754" s="64" t="str">
        <f t="shared" si="109"/>
        <v/>
      </c>
      <c r="P1754" s="65" t="str">
        <f t="shared" si="110"/>
        <v/>
      </c>
      <c r="Q1754" s="64" t="str">
        <f t="shared" si="111"/>
        <v/>
      </c>
      <c r="R1754" s="62" t="str">
        <f t="shared" si="112"/>
        <v/>
      </c>
    </row>
    <row r="1755" spans="1:18" x14ac:dyDescent="0.25">
      <c r="A1755" s="66" t="str">
        <f>IF(B1755&lt;&gt;"", COUNTA($B$5:B1755), "")</f>
        <v/>
      </c>
      <c r="L1755" s="58" t="str">
        <f>IF(Tabela1[[#This Row],[Modalidade da instituição de ensino]]="","",Percentual!$F$2)</f>
        <v/>
      </c>
      <c r="N1755" s="63" t="str">
        <f>IF(Tabela1[[#This Row],[Nome completo do requerente]]="","",IF(C1755="","",IF(COUNTIF(Percentual!$J$2:'Percentual'!J6741,Percentual!J1752)&gt;1,"0%",VLOOKUP(C1755,Percentual!$A$2:$B$18,2,FALSE))))</f>
        <v/>
      </c>
      <c r="O1755" s="64" t="str">
        <f t="shared" si="109"/>
        <v/>
      </c>
      <c r="P1755" s="65" t="str">
        <f t="shared" si="110"/>
        <v/>
      </c>
      <c r="Q1755" s="64" t="str">
        <f t="shared" si="111"/>
        <v/>
      </c>
      <c r="R1755" s="62" t="str">
        <f t="shared" si="112"/>
        <v/>
      </c>
    </row>
    <row r="1756" spans="1:18" x14ac:dyDescent="0.25">
      <c r="A1756" s="66" t="str">
        <f>IF(B1756&lt;&gt;"", COUNTA($B$5:B1756), "")</f>
        <v/>
      </c>
      <c r="L1756" s="58" t="str">
        <f>IF(Tabela1[[#This Row],[Modalidade da instituição de ensino]]="","",Percentual!$F$2)</f>
        <v/>
      </c>
      <c r="N1756" s="63" t="str">
        <f>IF(Tabela1[[#This Row],[Nome completo do requerente]]="","",IF(C1756="","",IF(COUNTIF(Percentual!$J$2:'Percentual'!J6742,Percentual!J1753)&gt;1,"0%",VLOOKUP(C1756,Percentual!$A$2:$B$18,2,FALSE))))</f>
        <v/>
      </c>
      <c r="O1756" s="64" t="str">
        <f t="shared" si="109"/>
        <v/>
      </c>
      <c r="P1756" s="65" t="str">
        <f t="shared" si="110"/>
        <v/>
      </c>
      <c r="Q1756" s="64" t="str">
        <f t="shared" si="111"/>
        <v/>
      </c>
      <c r="R1756" s="62" t="str">
        <f t="shared" si="112"/>
        <v/>
      </c>
    </row>
    <row r="1757" spans="1:18" x14ac:dyDescent="0.25">
      <c r="A1757" s="66" t="str">
        <f>IF(B1757&lt;&gt;"", COUNTA($B$5:B1757), "")</f>
        <v/>
      </c>
      <c r="L1757" s="58" t="str">
        <f>IF(Tabela1[[#This Row],[Modalidade da instituição de ensino]]="","",Percentual!$F$2)</f>
        <v/>
      </c>
      <c r="N1757" s="63" t="str">
        <f>IF(Tabela1[[#This Row],[Nome completo do requerente]]="","",IF(C1757="","",IF(COUNTIF(Percentual!$J$2:'Percentual'!J6743,Percentual!J1754)&gt;1,"0%",VLOOKUP(C1757,Percentual!$A$2:$B$18,2,FALSE))))</f>
        <v/>
      </c>
      <c r="O1757" s="64" t="str">
        <f t="shared" si="109"/>
        <v/>
      </c>
      <c r="P1757" s="65" t="str">
        <f t="shared" si="110"/>
        <v/>
      </c>
      <c r="Q1757" s="64" t="str">
        <f t="shared" si="111"/>
        <v/>
      </c>
      <c r="R1757" s="62" t="str">
        <f t="shared" si="112"/>
        <v/>
      </c>
    </row>
    <row r="1758" spans="1:18" x14ac:dyDescent="0.25">
      <c r="A1758" s="66" t="str">
        <f>IF(B1758&lt;&gt;"", COUNTA($B$5:B1758), "")</f>
        <v/>
      </c>
      <c r="L1758" s="58" t="str">
        <f>IF(Tabela1[[#This Row],[Modalidade da instituição de ensino]]="","",Percentual!$F$2)</f>
        <v/>
      </c>
      <c r="N1758" s="63" t="str">
        <f>IF(Tabela1[[#This Row],[Nome completo do requerente]]="","",IF(C1758="","",IF(COUNTIF(Percentual!$J$2:'Percentual'!J6744,Percentual!J1755)&gt;1,"0%",VLOOKUP(C1758,Percentual!$A$2:$B$18,2,FALSE))))</f>
        <v/>
      </c>
      <c r="O1758" s="64" t="str">
        <f t="shared" si="109"/>
        <v/>
      </c>
      <c r="P1758" s="65" t="str">
        <f t="shared" si="110"/>
        <v/>
      </c>
      <c r="Q1758" s="64" t="str">
        <f t="shared" si="111"/>
        <v/>
      </c>
      <c r="R1758" s="62" t="str">
        <f t="shared" si="112"/>
        <v/>
      </c>
    </row>
    <row r="1759" spans="1:18" x14ac:dyDescent="0.25">
      <c r="A1759" s="66" t="str">
        <f>IF(B1759&lt;&gt;"", COUNTA($B$5:B1759), "")</f>
        <v/>
      </c>
      <c r="L1759" s="58" t="str">
        <f>IF(Tabela1[[#This Row],[Modalidade da instituição de ensino]]="","",Percentual!$F$2)</f>
        <v/>
      </c>
      <c r="N1759" s="63" t="str">
        <f>IF(Tabela1[[#This Row],[Nome completo do requerente]]="","",IF(C1759="","",IF(COUNTIF(Percentual!$J$2:'Percentual'!J6745,Percentual!J1756)&gt;1,"0%",VLOOKUP(C1759,Percentual!$A$2:$B$18,2,FALSE))))</f>
        <v/>
      </c>
      <c r="O1759" s="64" t="str">
        <f t="shared" si="109"/>
        <v/>
      </c>
      <c r="P1759" s="65" t="str">
        <f t="shared" si="110"/>
        <v/>
      </c>
      <c r="Q1759" s="64" t="str">
        <f t="shared" si="111"/>
        <v/>
      </c>
      <c r="R1759" s="62" t="str">
        <f t="shared" si="112"/>
        <v/>
      </c>
    </row>
    <row r="1760" spans="1:18" x14ac:dyDescent="0.25">
      <c r="A1760" s="66" t="str">
        <f>IF(B1760&lt;&gt;"", COUNTA($B$5:B1760), "")</f>
        <v/>
      </c>
      <c r="L1760" s="58" t="str">
        <f>IF(Tabela1[[#This Row],[Modalidade da instituição de ensino]]="","",Percentual!$F$2)</f>
        <v/>
      </c>
      <c r="N1760" s="63" t="str">
        <f>IF(Tabela1[[#This Row],[Nome completo do requerente]]="","",IF(C1760="","",IF(COUNTIF(Percentual!$J$2:'Percentual'!J6746,Percentual!J1757)&gt;1,"0%",VLOOKUP(C1760,Percentual!$A$2:$B$18,2,FALSE))))</f>
        <v/>
      </c>
      <c r="O1760" s="64" t="str">
        <f t="shared" si="109"/>
        <v/>
      </c>
      <c r="P1760" s="65" t="str">
        <f t="shared" si="110"/>
        <v/>
      </c>
      <c r="Q1760" s="64" t="str">
        <f t="shared" si="111"/>
        <v/>
      </c>
      <c r="R1760" s="62" t="str">
        <f t="shared" si="112"/>
        <v/>
      </c>
    </row>
    <row r="1761" spans="1:18" x14ac:dyDescent="0.25">
      <c r="A1761" s="66" t="str">
        <f>IF(B1761&lt;&gt;"", COUNTA($B$5:B1761), "")</f>
        <v/>
      </c>
      <c r="L1761" s="58" t="str">
        <f>IF(Tabela1[[#This Row],[Modalidade da instituição de ensino]]="","",Percentual!$F$2)</f>
        <v/>
      </c>
      <c r="N1761" s="63" t="str">
        <f>IF(Tabela1[[#This Row],[Nome completo do requerente]]="","",IF(C1761="","",IF(COUNTIF(Percentual!$J$2:'Percentual'!J6747,Percentual!J1758)&gt;1,"0%",VLOOKUP(C1761,Percentual!$A$2:$B$18,2,FALSE))))</f>
        <v/>
      </c>
      <c r="O1761" s="64" t="str">
        <f t="shared" si="109"/>
        <v/>
      </c>
      <c r="P1761" s="65" t="str">
        <f t="shared" si="110"/>
        <v/>
      </c>
      <c r="Q1761" s="64" t="str">
        <f t="shared" si="111"/>
        <v/>
      </c>
      <c r="R1761" s="62" t="str">
        <f t="shared" si="112"/>
        <v/>
      </c>
    </row>
    <row r="1762" spans="1:18" x14ac:dyDescent="0.25">
      <c r="A1762" s="66" t="str">
        <f>IF(B1762&lt;&gt;"", COUNTA($B$5:B1762), "")</f>
        <v/>
      </c>
      <c r="L1762" s="58" t="str">
        <f>IF(Tabela1[[#This Row],[Modalidade da instituição de ensino]]="","",Percentual!$F$2)</f>
        <v/>
      </c>
      <c r="N1762" s="63" t="str">
        <f>IF(Tabela1[[#This Row],[Nome completo do requerente]]="","",IF(C1762="","",IF(COUNTIF(Percentual!$J$2:'Percentual'!J6748,Percentual!J1759)&gt;1,"0%",VLOOKUP(C1762,Percentual!$A$2:$B$18,2,FALSE))))</f>
        <v/>
      </c>
      <c r="O1762" s="64" t="str">
        <f t="shared" si="109"/>
        <v/>
      </c>
      <c r="P1762" s="65" t="str">
        <f t="shared" si="110"/>
        <v/>
      </c>
      <c r="Q1762" s="64" t="str">
        <f t="shared" si="111"/>
        <v/>
      </c>
      <c r="R1762" s="62" t="str">
        <f t="shared" si="112"/>
        <v/>
      </c>
    </row>
    <row r="1763" spans="1:18" x14ac:dyDescent="0.25">
      <c r="A1763" s="66" t="str">
        <f>IF(B1763&lt;&gt;"", COUNTA($B$5:B1763), "")</f>
        <v/>
      </c>
      <c r="L1763" s="58" t="str">
        <f>IF(Tabela1[[#This Row],[Modalidade da instituição de ensino]]="","",Percentual!$F$2)</f>
        <v/>
      </c>
      <c r="N1763" s="63" t="str">
        <f>IF(Tabela1[[#This Row],[Nome completo do requerente]]="","",IF(C1763="","",IF(COUNTIF(Percentual!$J$2:'Percentual'!J6749,Percentual!J1760)&gt;1,"0%",VLOOKUP(C1763,Percentual!$A$2:$B$18,2,FALSE))))</f>
        <v/>
      </c>
      <c r="O1763" s="64" t="str">
        <f t="shared" si="109"/>
        <v/>
      </c>
      <c r="P1763" s="65" t="str">
        <f t="shared" si="110"/>
        <v/>
      </c>
      <c r="Q1763" s="64" t="str">
        <f t="shared" si="111"/>
        <v/>
      </c>
      <c r="R1763" s="62" t="str">
        <f t="shared" si="112"/>
        <v/>
      </c>
    </row>
    <row r="1764" spans="1:18" x14ac:dyDescent="0.25">
      <c r="A1764" s="66" t="str">
        <f>IF(B1764&lt;&gt;"", COUNTA($B$5:B1764), "")</f>
        <v/>
      </c>
      <c r="L1764" s="58" t="str">
        <f>IF(Tabela1[[#This Row],[Modalidade da instituição de ensino]]="","",Percentual!$F$2)</f>
        <v/>
      </c>
      <c r="N1764" s="63" t="str">
        <f>IF(Tabela1[[#This Row],[Nome completo do requerente]]="","",IF(C1764="","",IF(COUNTIF(Percentual!$J$2:'Percentual'!J6750,Percentual!J1761)&gt;1,"0%",VLOOKUP(C1764,Percentual!$A$2:$B$18,2,FALSE))))</f>
        <v/>
      </c>
      <c r="O1764" s="64" t="str">
        <f t="shared" si="109"/>
        <v/>
      </c>
      <c r="P1764" s="65" t="str">
        <f t="shared" si="110"/>
        <v/>
      </c>
      <c r="Q1764" s="64" t="str">
        <f t="shared" si="111"/>
        <v/>
      </c>
      <c r="R1764" s="62" t="str">
        <f t="shared" si="112"/>
        <v/>
      </c>
    </row>
    <row r="1765" spans="1:18" x14ac:dyDescent="0.25">
      <c r="A1765" s="66" t="str">
        <f>IF(B1765&lt;&gt;"", COUNTA($B$5:B1765), "")</f>
        <v/>
      </c>
      <c r="L1765" s="58" t="str">
        <f>IF(Tabela1[[#This Row],[Modalidade da instituição de ensino]]="","",Percentual!$F$2)</f>
        <v/>
      </c>
      <c r="N1765" s="63" t="str">
        <f>IF(Tabela1[[#This Row],[Nome completo do requerente]]="","",IF(C1765="","",IF(COUNTIF(Percentual!$J$2:'Percentual'!J6751,Percentual!J1762)&gt;1,"0%",VLOOKUP(C1765,Percentual!$A$2:$B$18,2,FALSE))))</f>
        <v/>
      </c>
      <c r="O1765" s="64" t="str">
        <f t="shared" si="109"/>
        <v/>
      </c>
      <c r="P1765" s="65" t="str">
        <f t="shared" si="110"/>
        <v/>
      </c>
      <c r="Q1765" s="64" t="str">
        <f t="shared" si="111"/>
        <v/>
      </c>
      <c r="R1765" s="62" t="str">
        <f t="shared" si="112"/>
        <v/>
      </c>
    </row>
    <row r="1766" spans="1:18" x14ac:dyDescent="0.25">
      <c r="A1766" s="66" t="str">
        <f>IF(B1766&lt;&gt;"", COUNTA($B$5:B1766), "")</f>
        <v/>
      </c>
      <c r="L1766" s="58" t="str">
        <f>IF(Tabela1[[#This Row],[Modalidade da instituição de ensino]]="","",Percentual!$F$2)</f>
        <v/>
      </c>
      <c r="N1766" s="63" t="str">
        <f>IF(Tabela1[[#This Row],[Nome completo do requerente]]="","",IF(C1766="","",IF(COUNTIF(Percentual!$J$2:'Percentual'!J6752,Percentual!J1763)&gt;1,"0%",VLOOKUP(C1766,Percentual!$A$2:$B$18,2,FALSE))))</f>
        <v/>
      </c>
      <c r="O1766" s="64" t="str">
        <f t="shared" si="109"/>
        <v/>
      </c>
      <c r="P1766" s="65" t="str">
        <f t="shared" si="110"/>
        <v/>
      </c>
      <c r="Q1766" s="64" t="str">
        <f t="shared" si="111"/>
        <v/>
      </c>
      <c r="R1766" s="62" t="str">
        <f t="shared" si="112"/>
        <v/>
      </c>
    </row>
    <row r="1767" spans="1:18" x14ac:dyDescent="0.25">
      <c r="A1767" s="66" t="str">
        <f>IF(B1767&lt;&gt;"", COUNTA($B$5:B1767), "")</f>
        <v/>
      </c>
      <c r="L1767" s="58" t="str">
        <f>IF(Tabela1[[#This Row],[Modalidade da instituição de ensino]]="","",Percentual!$F$2)</f>
        <v/>
      </c>
      <c r="N1767" s="63" t="str">
        <f>IF(Tabela1[[#This Row],[Nome completo do requerente]]="","",IF(C1767="","",IF(COUNTIF(Percentual!$J$2:'Percentual'!J6753,Percentual!J1764)&gt;1,"0%",VLOOKUP(C1767,Percentual!$A$2:$B$18,2,FALSE))))</f>
        <v/>
      </c>
      <c r="O1767" s="64" t="str">
        <f t="shared" si="109"/>
        <v/>
      </c>
      <c r="P1767" s="65" t="str">
        <f t="shared" si="110"/>
        <v/>
      </c>
      <c r="Q1767" s="64" t="str">
        <f t="shared" si="111"/>
        <v/>
      </c>
      <c r="R1767" s="62" t="str">
        <f t="shared" si="112"/>
        <v/>
      </c>
    </row>
    <row r="1768" spans="1:18" x14ac:dyDescent="0.25">
      <c r="A1768" s="66" t="str">
        <f>IF(B1768&lt;&gt;"", COUNTA($B$5:B1768), "")</f>
        <v/>
      </c>
      <c r="L1768" s="58" t="str">
        <f>IF(Tabela1[[#This Row],[Modalidade da instituição de ensino]]="","",Percentual!$F$2)</f>
        <v/>
      </c>
      <c r="N1768" s="63" t="str">
        <f>IF(Tabela1[[#This Row],[Nome completo do requerente]]="","",IF(C1768="","",IF(COUNTIF(Percentual!$J$2:'Percentual'!J6754,Percentual!J1765)&gt;1,"0%",VLOOKUP(C1768,Percentual!$A$2:$B$18,2,FALSE))))</f>
        <v/>
      </c>
      <c r="O1768" s="64" t="str">
        <f t="shared" si="109"/>
        <v/>
      </c>
      <c r="P1768" s="65" t="str">
        <f t="shared" si="110"/>
        <v/>
      </c>
      <c r="Q1768" s="64" t="str">
        <f t="shared" si="111"/>
        <v/>
      </c>
      <c r="R1768" s="62" t="str">
        <f t="shared" si="112"/>
        <v/>
      </c>
    </row>
    <row r="1769" spans="1:18" x14ac:dyDescent="0.25">
      <c r="A1769" s="66" t="str">
        <f>IF(B1769&lt;&gt;"", COUNTA($B$5:B1769), "")</f>
        <v/>
      </c>
      <c r="L1769" s="58" t="str">
        <f>IF(Tabela1[[#This Row],[Modalidade da instituição de ensino]]="","",Percentual!$F$2)</f>
        <v/>
      </c>
      <c r="N1769" s="63" t="str">
        <f>IF(Tabela1[[#This Row],[Nome completo do requerente]]="","",IF(C1769="","",IF(COUNTIF(Percentual!$J$2:'Percentual'!J6755,Percentual!J1766)&gt;1,"0%",VLOOKUP(C1769,Percentual!$A$2:$B$18,2,FALSE))))</f>
        <v/>
      </c>
      <c r="O1769" s="64" t="str">
        <f t="shared" si="109"/>
        <v/>
      </c>
      <c r="P1769" s="65" t="str">
        <f t="shared" si="110"/>
        <v/>
      </c>
      <c r="Q1769" s="64" t="str">
        <f t="shared" si="111"/>
        <v/>
      </c>
      <c r="R1769" s="62" t="str">
        <f t="shared" si="112"/>
        <v/>
      </c>
    </row>
    <row r="1770" spans="1:18" x14ac:dyDescent="0.25">
      <c r="A1770" s="66" t="str">
        <f>IF(B1770&lt;&gt;"", COUNTA($B$5:B1770), "")</f>
        <v/>
      </c>
      <c r="L1770" s="58" t="str">
        <f>IF(Tabela1[[#This Row],[Modalidade da instituição de ensino]]="","",Percentual!$F$2)</f>
        <v/>
      </c>
      <c r="N1770" s="63" t="str">
        <f>IF(Tabela1[[#This Row],[Nome completo do requerente]]="","",IF(C1770="","",IF(COUNTIF(Percentual!$J$2:'Percentual'!J6756,Percentual!J1767)&gt;1,"0%",VLOOKUP(C1770,Percentual!$A$2:$B$18,2,FALSE))))</f>
        <v/>
      </c>
      <c r="O1770" s="64" t="str">
        <f t="shared" si="109"/>
        <v/>
      </c>
      <c r="P1770" s="65" t="str">
        <f t="shared" si="110"/>
        <v/>
      </c>
      <c r="Q1770" s="64" t="str">
        <f t="shared" si="111"/>
        <v/>
      </c>
      <c r="R1770" s="62" t="str">
        <f t="shared" si="112"/>
        <v/>
      </c>
    </row>
    <row r="1771" spans="1:18" x14ac:dyDescent="0.25">
      <c r="A1771" s="66" t="str">
        <f>IF(B1771&lt;&gt;"", COUNTA($B$5:B1771), "")</f>
        <v/>
      </c>
      <c r="L1771" s="58" t="str">
        <f>IF(Tabela1[[#This Row],[Modalidade da instituição de ensino]]="","",Percentual!$F$2)</f>
        <v/>
      </c>
      <c r="N1771" s="63" t="str">
        <f>IF(Tabela1[[#This Row],[Nome completo do requerente]]="","",IF(C1771="","",IF(COUNTIF(Percentual!$J$2:'Percentual'!J6757,Percentual!J1768)&gt;1,"0%",VLOOKUP(C1771,Percentual!$A$2:$B$18,2,FALSE))))</f>
        <v/>
      </c>
      <c r="O1771" s="64" t="str">
        <f t="shared" si="109"/>
        <v/>
      </c>
      <c r="P1771" s="65" t="str">
        <f t="shared" si="110"/>
        <v/>
      </c>
      <c r="Q1771" s="64" t="str">
        <f t="shared" si="111"/>
        <v/>
      </c>
      <c r="R1771" s="62" t="str">
        <f t="shared" si="112"/>
        <v/>
      </c>
    </row>
    <row r="1772" spans="1:18" x14ac:dyDescent="0.25">
      <c r="A1772" s="66" t="str">
        <f>IF(B1772&lt;&gt;"", COUNTA($B$5:B1772), "")</f>
        <v/>
      </c>
      <c r="L1772" s="58" t="str">
        <f>IF(Tabela1[[#This Row],[Modalidade da instituição de ensino]]="","",Percentual!$F$2)</f>
        <v/>
      </c>
      <c r="N1772" s="63" t="str">
        <f>IF(Tabela1[[#This Row],[Nome completo do requerente]]="","",IF(C1772="","",IF(COUNTIF(Percentual!$J$2:'Percentual'!J6758,Percentual!J1769)&gt;1,"0%",VLOOKUP(C1772,Percentual!$A$2:$B$18,2,FALSE))))</f>
        <v/>
      </c>
      <c r="O1772" s="64" t="str">
        <f t="shared" si="109"/>
        <v/>
      </c>
      <c r="P1772" s="65" t="str">
        <f t="shared" si="110"/>
        <v/>
      </c>
      <c r="Q1772" s="64" t="str">
        <f t="shared" si="111"/>
        <v/>
      </c>
      <c r="R1772" s="62" t="str">
        <f t="shared" si="112"/>
        <v/>
      </c>
    </row>
    <row r="1773" spans="1:18" x14ac:dyDescent="0.25">
      <c r="A1773" s="66" t="str">
        <f>IF(B1773&lt;&gt;"", COUNTA($B$5:B1773), "")</f>
        <v/>
      </c>
      <c r="L1773" s="58" t="str">
        <f>IF(Tabela1[[#This Row],[Modalidade da instituição de ensino]]="","",Percentual!$F$2)</f>
        <v/>
      </c>
      <c r="N1773" s="63" t="str">
        <f>IF(Tabela1[[#This Row],[Nome completo do requerente]]="","",IF(C1773="","",IF(COUNTIF(Percentual!$J$2:'Percentual'!J6759,Percentual!J1770)&gt;1,"0%",VLOOKUP(C1773,Percentual!$A$2:$B$18,2,FALSE))))</f>
        <v/>
      </c>
      <c r="O1773" s="64" t="str">
        <f t="shared" si="109"/>
        <v/>
      </c>
      <c r="P1773" s="65" t="str">
        <f t="shared" si="110"/>
        <v/>
      </c>
      <c r="Q1773" s="64" t="str">
        <f t="shared" si="111"/>
        <v/>
      </c>
      <c r="R1773" s="62" t="str">
        <f t="shared" si="112"/>
        <v/>
      </c>
    </row>
    <row r="1774" spans="1:18" x14ac:dyDescent="0.25">
      <c r="A1774" s="66" t="str">
        <f>IF(B1774&lt;&gt;"", COUNTA($B$5:B1774), "")</f>
        <v/>
      </c>
      <c r="L1774" s="58" t="str">
        <f>IF(Tabela1[[#This Row],[Modalidade da instituição de ensino]]="","",Percentual!$F$2)</f>
        <v/>
      </c>
      <c r="N1774" s="63" t="str">
        <f>IF(Tabela1[[#This Row],[Nome completo do requerente]]="","",IF(C1774="","",IF(COUNTIF(Percentual!$J$2:'Percentual'!J6760,Percentual!J1771)&gt;1,"0%",VLOOKUP(C1774,Percentual!$A$2:$B$18,2,FALSE))))</f>
        <v/>
      </c>
      <c r="O1774" s="64" t="str">
        <f t="shared" si="109"/>
        <v/>
      </c>
      <c r="P1774" s="65" t="str">
        <f t="shared" si="110"/>
        <v/>
      </c>
      <c r="Q1774" s="64" t="str">
        <f t="shared" si="111"/>
        <v/>
      </c>
      <c r="R1774" s="62" t="str">
        <f t="shared" si="112"/>
        <v/>
      </c>
    </row>
    <row r="1775" spans="1:18" x14ac:dyDescent="0.25">
      <c r="A1775" s="66" t="str">
        <f>IF(B1775&lt;&gt;"", COUNTA($B$5:B1775), "")</f>
        <v/>
      </c>
      <c r="L1775" s="58" t="str">
        <f>IF(Tabela1[[#This Row],[Modalidade da instituição de ensino]]="","",Percentual!$F$2)</f>
        <v/>
      </c>
      <c r="N1775" s="63" t="str">
        <f>IF(Tabela1[[#This Row],[Nome completo do requerente]]="","",IF(C1775="","",IF(COUNTIF(Percentual!$J$2:'Percentual'!J6761,Percentual!J1772)&gt;1,"0%",VLOOKUP(C1775,Percentual!$A$2:$B$18,2,FALSE))))</f>
        <v/>
      </c>
      <c r="O1775" s="64" t="str">
        <f t="shared" si="109"/>
        <v/>
      </c>
      <c r="P1775" s="65" t="str">
        <f t="shared" si="110"/>
        <v/>
      </c>
      <c r="Q1775" s="64" t="str">
        <f t="shared" si="111"/>
        <v/>
      </c>
      <c r="R1775" s="62" t="str">
        <f t="shared" si="112"/>
        <v/>
      </c>
    </row>
    <row r="1776" spans="1:18" x14ac:dyDescent="0.25">
      <c r="A1776" s="66" t="str">
        <f>IF(B1776&lt;&gt;"", COUNTA($B$5:B1776), "")</f>
        <v/>
      </c>
      <c r="L1776" s="58" t="str">
        <f>IF(Tabela1[[#This Row],[Modalidade da instituição de ensino]]="","",Percentual!$F$2)</f>
        <v/>
      </c>
      <c r="N1776" s="63" t="str">
        <f>IF(Tabela1[[#This Row],[Nome completo do requerente]]="","",IF(C1776="","",IF(COUNTIF(Percentual!$J$2:'Percentual'!J6762,Percentual!J1773)&gt;1,"0%",VLOOKUP(C1776,Percentual!$A$2:$B$18,2,FALSE))))</f>
        <v/>
      </c>
      <c r="O1776" s="64" t="str">
        <f t="shared" si="109"/>
        <v/>
      </c>
      <c r="P1776" s="65" t="str">
        <f t="shared" si="110"/>
        <v/>
      </c>
      <c r="Q1776" s="64" t="str">
        <f t="shared" si="111"/>
        <v/>
      </c>
      <c r="R1776" s="62" t="str">
        <f t="shared" si="112"/>
        <v/>
      </c>
    </row>
    <row r="1777" spans="1:18" x14ac:dyDescent="0.25">
      <c r="A1777" s="66" t="str">
        <f>IF(B1777&lt;&gt;"", COUNTA($B$5:B1777), "")</f>
        <v/>
      </c>
      <c r="L1777" s="58" t="str">
        <f>IF(Tabela1[[#This Row],[Modalidade da instituição de ensino]]="","",Percentual!$F$2)</f>
        <v/>
      </c>
      <c r="N1777" s="63" t="str">
        <f>IF(Tabela1[[#This Row],[Nome completo do requerente]]="","",IF(C1777="","",IF(COUNTIF(Percentual!$J$2:'Percentual'!J6763,Percentual!J1774)&gt;1,"0%",VLOOKUP(C1777,Percentual!$A$2:$B$18,2,FALSE))))</f>
        <v/>
      </c>
      <c r="O1777" s="64" t="str">
        <f t="shared" si="109"/>
        <v/>
      </c>
      <c r="P1777" s="65" t="str">
        <f t="shared" si="110"/>
        <v/>
      </c>
      <c r="Q1777" s="64" t="str">
        <f t="shared" si="111"/>
        <v/>
      </c>
      <c r="R1777" s="62" t="str">
        <f t="shared" si="112"/>
        <v/>
      </c>
    </row>
    <row r="1778" spans="1:18" x14ac:dyDescent="0.25">
      <c r="A1778" s="66" t="str">
        <f>IF(B1778&lt;&gt;"", COUNTA($B$5:B1778), "")</f>
        <v/>
      </c>
      <c r="L1778" s="58" t="str">
        <f>IF(Tabela1[[#This Row],[Modalidade da instituição de ensino]]="","",Percentual!$F$2)</f>
        <v/>
      </c>
      <c r="N1778" s="63" t="str">
        <f>IF(Tabela1[[#This Row],[Nome completo do requerente]]="","",IF(C1778="","",IF(COUNTIF(Percentual!$J$2:'Percentual'!J6764,Percentual!J1775)&gt;1,"0%",VLOOKUP(C1778,Percentual!$A$2:$B$18,2,FALSE))))</f>
        <v/>
      </c>
      <c r="O1778" s="64" t="str">
        <f t="shared" si="109"/>
        <v/>
      </c>
      <c r="P1778" s="65" t="str">
        <f t="shared" si="110"/>
        <v/>
      </c>
      <c r="Q1778" s="64" t="str">
        <f t="shared" si="111"/>
        <v/>
      </c>
      <c r="R1778" s="62" t="str">
        <f t="shared" si="112"/>
        <v/>
      </c>
    </row>
    <row r="1779" spans="1:18" x14ac:dyDescent="0.25">
      <c r="A1779" s="66" t="str">
        <f>IF(B1779&lt;&gt;"", COUNTA($B$5:B1779), "")</f>
        <v/>
      </c>
      <c r="L1779" s="58" t="str">
        <f>IF(Tabela1[[#This Row],[Modalidade da instituição de ensino]]="","",Percentual!$F$2)</f>
        <v/>
      </c>
      <c r="N1779" s="63" t="str">
        <f>IF(Tabela1[[#This Row],[Nome completo do requerente]]="","",IF(C1779="","",IF(COUNTIF(Percentual!$J$2:'Percentual'!J6765,Percentual!J1776)&gt;1,"0%",VLOOKUP(C1779,Percentual!$A$2:$B$18,2,FALSE))))</f>
        <v/>
      </c>
      <c r="O1779" s="64" t="str">
        <f t="shared" si="109"/>
        <v/>
      </c>
      <c r="P1779" s="65" t="str">
        <f t="shared" si="110"/>
        <v/>
      </c>
      <c r="Q1779" s="64" t="str">
        <f t="shared" si="111"/>
        <v/>
      </c>
      <c r="R1779" s="62" t="str">
        <f t="shared" si="112"/>
        <v/>
      </c>
    </row>
    <row r="1780" spans="1:18" x14ac:dyDescent="0.25">
      <c r="A1780" s="66" t="str">
        <f>IF(B1780&lt;&gt;"", COUNTA($B$5:B1780), "")</f>
        <v/>
      </c>
      <c r="L1780" s="58" t="str">
        <f>IF(Tabela1[[#This Row],[Modalidade da instituição de ensino]]="","",Percentual!$F$2)</f>
        <v/>
      </c>
      <c r="N1780" s="63" t="str">
        <f>IF(Tabela1[[#This Row],[Nome completo do requerente]]="","",IF(C1780="","",IF(COUNTIF(Percentual!$J$2:'Percentual'!J6766,Percentual!J1777)&gt;1,"0%",VLOOKUP(C1780,Percentual!$A$2:$B$18,2,FALSE))))</f>
        <v/>
      </c>
      <c r="O1780" s="64" t="str">
        <f t="shared" si="109"/>
        <v/>
      </c>
      <c r="P1780" s="65" t="str">
        <f t="shared" si="110"/>
        <v/>
      </c>
      <c r="Q1780" s="64" t="str">
        <f t="shared" si="111"/>
        <v/>
      </c>
      <c r="R1780" s="62" t="str">
        <f t="shared" si="112"/>
        <v/>
      </c>
    </row>
    <row r="1781" spans="1:18" x14ac:dyDescent="0.25">
      <c r="A1781" s="66" t="str">
        <f>IF(B1781&lt;&gt;"", COUNTA($B$5:B1781), "")</f>
        <v/>
      </c>
      <c r="L1781" s="58" t="str">
        <f>IF(Tabela1[[#This Row],[Modalidade da instituição de ensino]]="","",Percentual!$F$2)</f>
        <v/>
      </c>
      <c r="N1781" s="63" t="str">
        <f>IF(Tabela1[[#This Row],[Nome completo do requerente]]="","",IF(C1781="","",IF(COUNTIF(Percentual!$J$2:'Percentual'!J6767,Percentual!J1778)&gt;1,"0%",VLOOKUP(C1781,Percentual!$A$2:$B$18,2,FALSE))))</f>
        <v/>
      </c>
      <c r="O1781" s="64" t="str">
        <f t="shared" si="109"/>
        <v/>
      </c>
      <c r="P1781" s="65" t="str">
        <f t="shared" si="110"/>
        <v/>
      </c>
      <c r="Q1781" s="64" t="str">
        <f t="shared" si="111"/>
        <v/>
      </c>
      <c r="R1781" s="62" t="str">
        <f t="shared" si="112"/>
        <v/>
      </c>
    </row>
    <row r="1782" spans="1:18" x14ac:dyDescent="0.25">
      <c r="A1782" s="66" t="str">
        <f>IF(B1782&lt;&gt;"", COUNTA($B$5:B1782), "")</f>
        <v/>
      </c>
      <c r="L1782" s="58" t="str">
        <f>IF(Tabela1[[#This Row],[Modalidade da instituição de ensino]]="","",Percentual!$F$2)</f>
        <v/>
      </c>
      <c r="N1782" s="63" t="str">
        <f>IF(Tabela1[[#This Row],[Nome completo do requerente]]="","",IF(C1782="","",IF(COUNTIF(Percentual!$J$2:'Percentual'!J6768,Percentual!J1779)&gt;1,"0%",VLOOKUP(C1782,Percentual!$A$2:$B$18,2,FALSE))))</f>
        <v/>
      </c>
      <c r="O1782" s="64" t="str">
        <f t="shared" si="109"/>
        <v/>
      </c>
      <c r="P1782" s="65" t="str">
        <f t="shared" si="110"/>
        <v/>
      </c>
      <c r="Q1782" s="64" t="str">
        <f t="shared" si="111"/>
        <v/>
      </c>
      <c r="R1782" s="62" t="str">
        <f t="shared" si="112"/>
        <v/>
      </c>
    </row>
    <row r="1783" spans="1:18" x14ac:dyDescent="0.25">
      <c r="A1783" s="66" t="str">
        <f>IF(B1783&lt;&gt;"", COUNTA($B$5:B1783), "")</f>
        <v/>
      </c>
      <c r="L1783" s="58" t="str">
        <f>IF(Tabela1[[#This Row],[Modalidade da instituição de ensino]]="","",Percentual!$F$2)</f>
        <v/>
      </c>
      <c r="N1783" s="63" t="str">
        <f>IF(Tabela1[[#This Row],[Nome completo do requerente]]="","",IF(C1783="","",IF(COUNTIF(Percentual!$J$2:'Percentual'!J6769,Percentual!J1780)&gt;1,"0%",VLOOKUP(C1783,Percentual!$A$2:$B$18,2,FALSE))))</f>
        <v/>
      </c>
      <c r="O1783" s="64" t="str">
        <f t="shared" si="109"/>
        <v/>
      </c>
      <c r="P1783" s="65" t="str">
        <f t="shared" si="110"/>
        <v/>
      </c>
      <c r="Q1783" s="64" t="str">
        <f t="shared" si="111"/>
        <v/>
      </c>
      <c r="R1783" s="62" t="str">
        <f t="shared" si="112"/>
        <v/>
      </c>
    </row>
    <row r="1784" spans="1:18" x14ac:dyDescent="0.25">
      <c r="A1784" s="66" t="str">
        <f>IF(B1784&lt;&gt;"", COUNTA($B$5:B1784), "")</f>
        <v/>
      </c>
      <c r="L1784" s="58" t="str">
        <f>IF(Tabela1[[#This Row],[Modalidade da instituição de ensino]]="","",Percentual!$F$2)</f>
        <v/>
      </c>
      <c r="N1784" s="63" t="str">
        <f>IF(Tabela1[[#This Row],[Nome completo do requerente]]="","",IF(C1784="","",IF(COUNTIF(Percentual!$J$2:'Percentual'!J6770,Percentual!J1781)&gt;1,"0%",VLOOKUP(C1784,Percentual!$A$2:$B$18,2,FALSE))))</f>
        <v/>
      </c>
      <c r="O1784" s="64" t="str">
        <f t="shared" si="109"/>
        <v/>
      </c>
      <c r="P1784" s="65" t="str">
        <f t="shared" si="110"/>
        <v/>
      </c>
      <c r="Q1784" s="64" t="str">
        <f t="shared" si="111"/>
        <v/>
      </c>
      <c r="R1784" s="62" t="str">
        <f t="shared" si="112"/>
        <v/>
      </c>
    </row>
    <row r="1785" spans="1:18" x14ac:dyDescent="0.25">
      <c r="A1785" s="66" t="str">
        <f>IF(B1785&lt;&gt;"", COUNTA($B$5:B1785), "")</f>
        <v/>
      </c>
      <c r="L1785" s="58" t="str">
        <f>IF(Tabela1[[#This Row],[Modalidade da instituição de ensino]]="","",Percentual!$F$2)</f>
        <v/>
      </c>
      <c r="N1785" s="63" t="str">
        <f>IF(Tabela1[[#This Row],[Nome completo do requerente]]="","",IF(C1785="","",IF(COUNTIF(Percentual!$J$2:'Percentual'!J6771,Percentual!J1782)&gt;1,"0%",VLOOKUP(C1785,Percentual!$A$2:$B$18,2,FALSE))))</f>
        <v/>
      </c>
      <c r="O1785" s="64" t="str">
        <f t="shared" si="109"/>
        <v/>
      </c>
      <c r="P1785" s="65" t="str">
        <f t="shared" si="110"/>
        <v/>
      </c>
      <c r="Q1785" s="64" t="str">
        <f t="shared" si="111"/>
        <v/>
      </c>
      <c r="R1785" s="62" t="str">
        <f t="shared" si="112"/>
        <v/>
      </c>
    </row>
    <row r="1786" spans="1:18" x14ac:dyDescent="0.25">
      <c r="A1786" s="66" t="str">
        <f>IF(B1786&lt;&gt;"", COUNTA($B$5:B1786), "")</f>
        <v/>
      </c>
      <c r="L1786" s="58" t="str">
        <f>IF(Tabela1[[#This Row],[Modalidade da instituição de ensino]]="","",Percentual!$F$2)</f>
        <v/>
      </c>
      <c r="N1786" s="63" t="str">
        <f>IF(Tabela1[[#This Row],[Nome completo do requerente]]="","",IF(C1786="","",IF(COUNTIF(Percentual!$J$2:'Percentual'!J6772,Percentual!J1783)&gt;1,"0%",VLOOKUP(C1786,Percentual!$A$2:$B$18,2,FALSE))))</f>
        <v/>
      </c>
      <c r="O1786" s="64" t="str">
        <f t="shared" si="109"/>
        <v/>
      </c>
      <c r="P1786" s="65" t="str">
        <f t="shared" si="110"/>
        <v/>
      </c>
      <c r="Q1786" s="64" t="str">
        <f t="shared" si="111"/>
        <v/>
      </c>
      <c r="R1786" s="62" t="str">
        <f t="shared" si="112"/>
        <v/>
      </c>
    </row>
    <row r="1787" spans="1:18" x14ac:dyDescent="0.25">
      <c r="A1787" s="66" t="str">
        <f>IF(B1787&lt;&gt;"", COUNTA($B$5:B1787), "")</f>
        <v/>
      </c>
      <c r="L1787" s="58" t="str">
        <f>IF(Tabela1[[#This Row],[Modalidade da instituição de ensino]]="","",Percentual!$F$2)</f>
        <v/>
      </c>
      <c r="N1787" s="63" t="str">
        <f>IF(Tabela1[[#This Row],[Nome completo do requerente]]="","",IF(C1787="","",IF(COUNTIF(Percentual!$J$2:'Percentual'!J6773,Percentual!J1784)&gt;1,"0%",VLOOKUP(C1787,Percentual!$A$2:$B$18,2,FALSE))))</f>
        <v/>
      </c>
      <c r="O1787" s="64" t="str">
        <f t="shared" si="109"/>
        <v/>
      </c>
      <c r="P1787" s="65" t="str">
        <f t="shared" si="110"/>
        <v/>
      </c>
      <c r="Q1787" s="64" t="str">
        <f t="shared" si="111"/>
        <v/>
      </c>
      <c r="R1787" s="62" t="str">
        <f t="shared" si="112"/>
        <v/>
      </c>
    </row>
    <row r="1788" spans="1:18" x14ac:dyDescent="0.25">
      <c r="A1788" s="66" t="str">
        <f>IF(B1788&lt;&gt;"", COUNTA($B$5:B1788), "")</f>
        <v/>
      </c>
      <c r="L1788" s="58" t="str">
        <f>IF(Tabela1[[#This Row],[Modalidade da instituição de ensino]]="","",Percentual!$F$2)</f>
        <v/>
      </c>
      <c r="N1788" s="63" t="str">
        <f>IF(Tabela1[[#This Row],[Nome completo do requerente]]="","",IF(C1788="","",IF(COUNTIF(Percentual!$J$2:'Percentual'!J6774,Percentual!J1785)&gt;1,"0%",VLOOKUP(C1788,Percentual!$A$2:$B$18,2,FALSE))))</f>
        <v/>
      </c>
      <c r="O1788" s="64" t="str">
        <f t="shared" si="109"/>
        <v/>
      </c>
      <c r="P1788" s="65" t="str">
        <f t="shared" si="110"/>
        <v/>
      </c>
      <c r="Q1788" s="64" t="str">
        <f t="shared" si="111"/>
        <v/>
      </c>
      <c r="R1788" s="62" t="str">
        <f t="shared" si="112"/>
        <v/>
      </c>
    </row>
    <row r="1789" spans="1:18" x14ac:dyDescent="0.25">
      <c r="A1789" s="66" t="str">
        <f>IF(B1789&lt;&gt;"", COUNTA($B$5:B1789), "")</f>
        <v/>
      </c>
      <c r="L1789" s="58" t="str">
        <f>IF(Tabela1[[#This Row],[Modalidade da instituição de ensino]]="","",Percentual!$F$2)</f>
        <v/>
      </c>
      <c r="N1789" s="63" t="str">
        <f>IF(Tabela1[[#This Row],[Nome completo do requerente]]="","",IF(C1789="","",IF(COUNTIF(Percentual!$J$2:'Percentual'!J6775,Percentual!J1786)&gt;1,"0%",VLOOKUP(C1789,Percentual!$A$2:$B$18,2,FALSE))))</f>
        <v/>
      </c>
      <c r="O1789" s="64" t="str">
        <f t="shared" si="109"/>
        <v/>
      </c>
      <c r="P1789" s="65" t="str">
        <f t="shared" si="110"/>
        <v/>
      </c>
      <c r="Q1789" s="64" t="str">
        <f t="shared" si="111"/>
        <v/>
      </c>
      <c r="R1789" s="62" t="str">
        <f t="shared" si="112"/>
        <v/>
      </c>
    </row>
    <row r="1790" spans="1:18" x14ac:dyDescent="0.25">
      <c r="A1790" s="66" t="str">
        <f>IF(B1790&lt;&gt;"", COUNTA($B$5:B1790), "")</f>
        <v/>
      </c>
      <c r="L1790" s="58" t="str">
        <f>IF(Tabela1[[#This Row],[Modalidade da instituição de ensino]]="","",Percentual!$F$2)</f>
        <v/>
      </c>
      <c r="N1790" s="63" t="str">
        <f>IF(Tabela1[[#This Row],[Nome completo do requerente]]="","",IF(C1790="","",IF(COUNTIF(Percentual!$J$2:'Percentual'!J6776,Percentual!J1787)&gt;1,"0%",VLOOKUP(C1790,Percentual!$A$2:$B$18,2,FALSE))))</f>
        <v/>
      </c>
      <c r="O1790" s="64" t="str">
        <f t="shared" si="109"/>
        <v/>
      </c>
      <c r="P1790" s="65" t="str">
        <f t="shared" si="110"/>
        <v/>
      </c>
      <c r="Q1790" s="64" t="str">
        <f t="shared" si="111"/>
        <v/>
      </c>
      <c r="R1790" s="62" t="str">
        <f t="shared" si="112"/>
        <v/>
      </c>
    </row>
    <row r="1791" spans="1:18" x14ac:dyDescent="0.25">
      <c r="A1791" s="66" t="str">
        <f>IF(B1791&lt;&gt;"", COUNTA($B$5:B1791), "")</f>
        <v/>
      </c>
      <c r="L1791" s="58" t="str">
        <f>IF(Tabela1[[#This Row],[Modalidade da instituição de ensino]]="","",Percentual!$F$2)</f>
        <v/>
      </c>
      <c r="N1791" s="63" t="str">
        <f>IF(Tabela1[[#This Row],[Nome completo do requerente]]="","",IF(C1791="","",IF(COUNTIF(Percentual!$J$2:'Percentual'!J6777,Percentual!J1788)&gt;1,"0%",VLOOKUP(C1791,Percentual!$A$2:$B$18,2,FALSE))))</f>
        <v/>
      </c>
      <c r="O1791" s="64" t="str">
        <f t="shared" si="109"/>
        <v/>
      </c>
      <c r="P1791" s="65" t="str">
        <f t="shared" si="110"/>
        <v/>
      </c>
      <c r="Q1791" s="64" t="str">
        <f t="shared" si="111"/>
        <v/>
      </c>
      <c r="R1791" s="62" t="str">
        <f t="shared" si="112"/>
        <v/>
      </c>
    </row>
    <row r="1792" spans="1:18" x14ac:dyDescent="0.25">
      <c r="A1792" s="66" t="str">
        <f>IF(B1792&lt;&gt;"", COUNTA($B$5:B1792), "")</f>
        <v/>
      </c>
      <c r="L1792" s="58" t="str">
        <f>IF(Tabela1[[#This Row],[Modalidade da instituição de ensino]]="","",Percentual!$F$2)</f>
        <v/>
      </c>
      <c r="N1792" s="63" t="str">
        <f>IF(Tabela1[[#This Row],[Nome completo do requerente]]="","",IF(C1792="","",IF(COUNTIF(Percentual!$J$2:'Percentual'!J6778,Percentual!J1789)&gt;1,"0%",VLOOKUP(C1792,Percentual!$A$2:$B$18,2,FALSE))))</f>
        <v/>
      </c>
      <c r="O1792" s="64" t="str">
        <f t="shared" si="109"/>
        <v/>
      </c>
      <c r="P1792" s="65" t="str">
        <f t="shared" si="110"/>
        <v/>
      </c>
      <c r="Q1792" s="64" t="str">
        <f t="shared" si="111"/>
        <v/>
      </c>
      <c r="R1792" s="62" t="str">
        <f t="shared" si="112"/>
        <v/>
      </c>
    </row>
    <row r="1793" spans="1:18" x14ac:dyDescent="0.25">
      <c r="A1793" s="66" t="str">
        <f>IF(B1793&lt;&gt;"", COUNTA($B$5:B1793), "")</f>
        <v/>
      </c>
      <c r="L1793" s="58" t="str">
        <f>IF(Tabela1[[#This Row],[Modalidade da instituição de ensino]]="","",Percentual!$F$2)</f>
        <v/>
      </c>
      <c r="N1793" s="63" t="str">
        <f>IF(Tabela1[[#This Row],[Nome completo do requerente]]="","",IF(C1793="","",IF(COUNTIF(Percentual!$J$2:'Percentual'!J6779,Percentual!J1790)&gt;1,"0%",VLOOKUP(C1793,Percentual!$A$2:$B$18,2,FALSE))))</f>
        <v/>
      </c>
      <c r="O1793" s="64" t="str">
        <f t="shared" si="109"/>
        <v/>
      </c>
      <c r="P1793" s="65" t="str">
        <f t="shared" si="110"/>
        <v/>
      </c>
      <c r="Q1793" s="64" t="str">
        <f t="shared" si="111"/>
        <v/>
      </c>
      <c r="R1793" s="62" t="str">
        <f t="shared" si="112"/>
        <v/>
      </c>
    </row>
    <row r="1794" spans="1:18" x14ac:dyDescent="0.25">
      <c r="A1794" s="66" t="str">
        <f>IF(B1794&lt;&gt;"", COUNTA($B$5:B1794), "")</f>
        <v/>
      </c>
      <c r="L1794" s="58" t="str">
        <f>IF(Tabela1[[#This Row],[Modalidade da instituição de ensino]]="","",Percentual!$F$2)</f>
        <v/>
      </c>
      <c r="N1794" s="63" t="str">
        <f>IF(Tabela1[[#This Row],[Nome completo do requerente]]="","",IF(C1794="","",IF(COUNTIF(Percentual!$J$2:'Percentual'!J6780,Percentual!J1791)&gt;1,"0%",VLOOKUP(C1794,Percentual!$A$2:$B$18,2,FALSE))))</f>
        <v/>
      </c>
      <c r="O1794" s="64" t="str">
        <f t="shared" si="109"/>
        <v/>
      </c>
      <c r="P1794" s="65" t="str">
        <f t="shared" si="110"/>
        <v/>
      </c>
      <c r="Q1794" s="64" t="str">
        <f t="shared" si="111"/>
        <v/>
      </c>
      <c r="R1794" s="62" t="str">
        <f t="shared" si="112"/>
        <v/>
      </c>
    </row>
    <row r="1795" spans="1:18" x14ac:dyDescent="0.25">
      <c r="A1795" s="66" t="str">
        <f>IF(B1795&lt;&gt;"", COUNTA($B$5:B1795), "")</f>
        <v/>
      </c>
      <c r="L1795" s="58" t="str">
        <f>IF(Tabela1[[#This Row],[Modalidade da instituição de ensino]]="","",Percentual!$F$2)</f>
        <v/>
      </c>
      <c r="N1795" s="63" t="str">
        <f>IF(Tabela1[[#This Row],[Nome completo do requerente]]="","",IF(C1795="","",IF(COUNTIF(Percentual!$J$2:'Percentual'!J6781,Percentual!J1792)&gt;1,"0%",VLOOKUP(C1795,Percentual!$A$2:$B$18,2,FALSE))))</f>
        <v/>
      </c>
      <c r="O1795" s="64" t="str">
        <f t="shared" si="109"/>
        <v/>
      </c>
      <c r="P1795" s="65" t="str">
        <f t="shared" si="110"/>
        <v/>
      </c>
      <c r="Q1795" s="64" t="str">
        <f t="shared" si="111"/>
        <v/>
      </c>
      <c r="R1795" s="62" t="str">
        <f t="shared" si="112"/>
        <v/>
      </c>
    </row>
    <row r="1796" spans="1:18" x14ac:dyDescent="0.25">
      <c r="A1796" s="66" t="str">
        <f>IF(B1796&lt;&gt;"", COUNTA($B$5:B1796), "")</f>
        <v/>
      </c>
      <c r="L1796" s="58" t="str">
        <f>IF(Tabela1[[#This Row],[Modalidade da instituição de ensino]]="","",Percentual!$F$2)</f>
        <v/>
      </c>
      <c r="N1796" s="63" t="str">
        <f>IF(Tabela1[[#This Row],[Nome completo do requerente]]="","",IF(C1796="","",IF(COUNTIF(Percentual!$J$2:'Percentual'!J6782,Percentual!J1793)&gt;1,"0%",VLOOKUP(C1796,Percentual!$A$2:$B$18,2,FALSE))))</f>
        <v/>
      </c>
      <c r="O1796" s="64" t="str">
        <f t="shared" si="109"/>
        <v/>
      </c>
      <c r="P1796" s="65" t="str">
        <f t="shared" si="110"/>
        <v/>
      </c>
      <c r="Q1796" s="64" t="str">
        <f t="shared" si="111"/>
        <v/>
      </c>
      <c r="R1796" s="62" t="str">
        <f t="shared" si="112"/>
        <v/>
      </c>
    </row>
    <row r="1797" spans="1:18" x14ac:dyDescent="0.25">
      <c r="A1797" s="66" t="str">
        <f>IF(B1797&lt;&gt;"", COUNTA($B$5:B1797), "")</f>
        <v/>
      </c>
      <c r="L1797" s="58" t="str">
        <f>IF(Tabela1[[#This Row],[Modalidade da instituição de ensino]]="","",Percentual!$F$2)</f>
        <v/>
      </c>
      <c r="N1797" s="63" t="str">
        <f>IF(Tabela1[[#This Row],[Nome completo do requerente]]="","",IF(C1797="","",IF(COUNTIF(Percentual!$J$2:'Percentual'!J6783,Percentual!J1794)&gt;1,"0%",VLOOKUP(C1797,Percentual!$A$2:$B$18,2,FALSE))))</f>
        <v/>
      </c>
      <c r="O1797" s="64" t="str">
        <f t="shared" ref="O1797:O1860" si="113">IF(AND(N1797&lt;&gt;""), M1797*N1797, "")</f>
        <v/>
      </c>
      <c r="P1797" s="65" t="str">
        <f t="shared" ref="P1797:P1860" si="114">IF(N1797="","",100%-N1797)</f>
        <v/>
      </c>
      <c r="Q1797" s="64" t="str">
        <f t="shared" ref="Q1797:Q1860" si="115">IF(AND(N1797&lt;&gt;""), M1797-O1797, "")</f>
        <v/>
      </c>
      <c r="R1797" s="62" t="str">
        <f t="shared" ref="R1797:R1860" si="116">IF(AND(Q1797&lt;&gt;""), IF(Q1797&lt;=1078,Q1797,1078), "")</f>
        <v/>
      </c>
    </row>
    <row r="1798" spans="1:18" x14ac:dyDescent="0.25">
      <c r="A1798" s="66" t="str">
        <f>IF(B1798&lt;&gt;"", COUNTA($B$5:B1798), "")</f>
        <v/>
      </c>
      <c r="L1798" s="58" t="str">
        <f>IF(Tabela1[[#This Row],[Modalidade da instituição de ensino]]="","",Percentual!$F$2)</f>
        <v/>
      </c>
      <c r="N1798" s="63" t="str">
        <f>IF(Tabela1[[#This Row],[Nome completo do requerente]]="","",IF(C1798="","",IF(COUNTIF(Percentual!$J$2:'Percentual'!J6784,Percentual!J1795)&gt;1,"0%",VLOOKUP(C1798,Percentual!$A$2:$B$18,2,FALSE))))</f>
        <v/>
      </c>
      <c r="O1798" s="64" t="str">
        <f t="shared" si="113"/>
        <v/>
      </c>
      <c r="P1798" s="65" t="str">
        <f t="shared" si="114"/>
        <v/>
      </c>
      <c r="Q1798" s="64" t="str">
        <f t="shared" si="115"/>
        <v/>
      </c>
      <c r="R1798" s="62" t="str">
        <f t="shared" si="116"/>
        <v/>
      </c>
    </row>
    <row r="1799" spans="1:18" x14ac:dyDescent="0.25">
      <c r="A1799" s="66" t="str">
        <f>IF(B1799&lt;&gt;"", COUNTA($B$5:B1799), "")</f>
        <v/>
      </c>
      <c r="L1799" s="58" t="str">
        <f>IF(Tabela1[[#This Row],[Modalidade da instituição de ensino]]="","",Percentual!$F$2)</f>
        <v/>
      </c>
      <c r="N1799" s="63" t="str">
        <f>IF(Tabela1[[#This Row],[Nome completo do requerente]]="","",IF(C1799="","",IF(COUNTIF(Percentual!$J$2:'Percentual'!J6785,Percentual!J1796)&gt;1,"0%",VLOOKUP(C1799,Percentual!$A$2:$B$18,2,FALSE))))</f>
        <v/>
      </c>
      <c r="O1799" s="64" t="str">
        <f t="shared" si="113"/>
        <v/>
      </c>
      <c r="P1799" s="65" t="str">
        <f t="shared" si="114"/>
        <v/>
      </c>
      <c r="Q1799" s="64" t="str">
        <f t="shared" si="115"/>
        <v/>
      </c>
      <c r="R1799" s="62" t="str">
        <f t="shared" si="116"/>
        <v/>
      </c>
    </row>
    <row r="1800" spans="1:18" x14ac:dyDescent="0.25">
      <c r="A1800" s="66" t="str">
        <f>IF(B1800&lt;&gt;"", COUNTA($B$5:B1800), "")</f>
        <v/>
      </c>
      <c r="L1800" s="58" t="str">
        <f>IF(Tabela1[[#This Row],[Modalidade da instituição de ensino]]="","",Percentual!$F$2)</f>
        <v/>
      </c>
      <c r="N1800" s="63" t="str">
        <f>IF(Tabela1[[#This Row],[Nome completo do requerente]]="","",IF(C1800="","",IF(COUNTIF(Percentual!$J$2:'Percentual'!J6786,Percentual!J1797)&gt;1,"0%",VLOOKUP(C1800,Percentual!$A$2:$B$18,2,FALSE))))</f>
        <v/>
      </c>
      <c r="O1800" s="64" t="str">
        <f t="shared" si="113"/>
        <v/>
      </c>
      <c r="P1800" s="65" t="str">
        <f t="shared" si="114"/>
        <v/>
      </c>
      <c r="Q1800" s="64" t="str">
        <f t="shared" si="115"/>
        <v/>
      </c>
      <c r="R1800" s="62" t="str">
        <f t="shared" si="116"/>
        <v/>
      </c>
    </row>
    <row r="1801" spans="1:18" x14ac:dyDescent="0.25">
      <c r="A1801" s="66" t="str">
        <f>IF(B1801&lt;&gt;"", COUNTA($B$5:B1801), "")</f>
        <v/>
      </c>
      <c r="L1801" s="58" t="str">
        <f>IF(Tabela1[[#This Row],[Modalidade da instituição de ensino]]="","",Percentual!$F$2)</f>
        <v/>
      </c>
      <c r="N1801" s="63" t="str">
        <f>IF(Tabela1[[#This Row],[Nome completo do requerente]]="","",IF(C1801="","",IF(COUNTIF(Percentual!$J$2:'Percentual'!J6787,Percentual!J1798)&gt;1,"0%",VLOOKUP(C1801,Percentual!$A$2:$B$18,2,FALSE))))</f>
        <v/>
      </c>
      <c r="O1801" s="64" t="str">
        <f t="shared" si="113"/>
        <v/>
      </c>
      <c r="P1801" s="65" t="str">
        <f t="shared" si="114"/>
        <v/>
      </c>
      <c r="Q1801" s="64" t="str">
        <f t="shared" si="115"/>
        <v/>
      </c>
      <c r="R1801" s="62" t="str">
        <f t="shared" si="116"/>
        <v/>
      </c>
    </row>
    <row r="1802" spans="1:18" x14ac:dyDescent="0.25">
      <c r="A1802" s="66" t="str">
        <f>IF(B1802&lt;&gt;"", COUNTA($B$5:B1802), "")</f>
        <v/>
      </c>
      <c r="L1802" s="58" t="str">
        <f>IF(Tabela1[[#This Row],[Modalidade da instituição de ensino]]="","",Percentual!$F$2)</f>
        <v/>
      </c>
      <c r="N1802" s="63" t="str">
        <f>IF(Tabela1[[#This Row],[Nome completo do requerente]]="","",IF(C1802="","",IF(COUNTIF(Percentual!$J$2:'Percentual'!J6788,Percentual!J1799)&gt;1,"0%",VLOOKUP(C1802,Percentual!$A$2:$B$18,2,FALSE))))</f>
        <v/>
      </c>
      <c r="O1802" s="64" t="str">
        <f t="shared" si="113"/>
        <v/>
      </c>
      <c r="P1802" s="65" t="str">
        <f t="shared" si="114"/>
        <v/>
      </c>
      <c r="Q1802" s="64" t="str">
        <f t="shared" si="115"/>
        <v/>
      </c>
      <c r="R1802" s="62" t="str">
        <f t="shared" si="116"/>
        <v/>
      </c>
    </row>
    <row r="1803" spans="1:18" x14ac:dyDescent="0.25">
      <c r="A1803" s="66" t="str">
        <f>IF(B1803&lt;&gt;"", COUNTA($B$5:B1803), "")</f>
        <v/>
      </c>
      <c r="L1803" s="58" t="str">
        <f>IF(Tabela1[[#This Row],[Modalidade da instituição de ensino]]="","",Percentual!$F$2)</f>
        <v/>
      </c>
      <c r="N1803" s="63" t="str">
        <f>IF(Tabela1[[#This Row],[Nome completo do requerente]]="","",IF(C1803="","",IF(COUNTIF(Percentual!$J$2:'Percentual'!J6789,Percentual!J1800)&gt;1,"0%",VLOOKUP(C1803,Percentual!$A$2:$B$18,2,FALSE))))</f>
        <v/>
      </c>
      <c r="O1803" s="64" t="str">
        <f t="shared" si="113"/>
        <v/>
      </c>
      <c r="P1803" s="65" t="str">
        <f t="shared" si="114"/>
        <v/>
      </c>
      <c r="Q1803" s="64" t="str">
        <f t="shared" si="115"/>
        <v/>
      </c>
      <c r="R1803" s="62" t="str">
        <f t="shared" si="116"/>
        <v/>
      </c>
    </row>
    <row r="1804" spans="1:18" x14ac:dyDescent="0.25">
      <c r="A1804" s="66" t="str">
        <f>IF(B1804&lt;&gt;"", COUNTA($B$5:B1804), "")</f>
        <v/>
      </c>
      <c r="L1804" s="58" t="str">
        <f>IF(Tabela1[[#This Row],[Modalidade da instituição de ensino]]="","",Percentual!$F$2)</f>
        <v/>
      </c>
      <c r="N1804" s="63" t="str">
        <f>IF(Tabela1[[#This Row],[Nome completo do requerente]]="","",IF(C1804="","",IF(COUNTIF(Percentual!$J$2:'Percentual'!J6790,Percentual!J1801)&gt;1,"0%",VLOOKUP(C1804,Percentual!$A$2:$B$18,2,FALSE))))</f>
        <v/>
      </c>
      <c r="O1804" s="64" t="str">
        <f t="shared" si="113"/>
        <v/>
      </c>
      <c r="P1804" s="65" t="str">
        <f t="shared" si="114"/>
        <v/>
      </c>
      <c r="Q1804" s="64" t="str">
        <f t="shared" si="115"/>
        <v/>
      </c>
      <c r="R1804" s="62" t="str">
        <f t="shared" si="116"/>
        <v/>
      </c>
    </row>
    <row r="1805" spans="1:18" x14ac:dyDescent="0.25">
      <c r="A1805" s="66" t="str">
        <f>IF(B1805&lt;&gt;"", COUNTA($B$5:B1805), "")</f>
        <v/>
      </c>
      <c r="L1805" s="58" t="str">
        <f>IF(Tabela1[[#This Row],[Modalidade da instituição de ensino]]="","",Percentual!$F$2)</f>
        <v/>
      </c>
      <c r="N1805" s="63" t="str">
        <f>IF(Tabela1[[#This Row],[Nome completo do requerente]]="","",IF(C1805="","",IF(COUNTIF(Percentual!$J$2:'Percentual'!J6791,Percentual!J1802)&gt;1,"0%",VLOOKUP(C1805,Percentual!$A$2:$B$18,2,FALSE))))</f>
        <v/>
      </c>
      <c r="O1805" s="64" t="str">
        <f t="shared" si="113"/>
        <v/>
      </c>
      <c r="P1805" s="65" t="str">
        <f t="shared" si="114"/>
        <v/>
      </c>
      <c r="Q1805" s="64" t="str">
        <f t="shared" si="115"/>
        <v/>
      </c>
      <c r="R1805" s="62" t="str">
        <f t="shared" si="116"/>
        <v/>
      </c>
    </row>
    <row r="1806" spans="1:18" x14ac:dyDescent="0.25">
      <c r="A1806" s="66" t="str">
        <f>IF(B1806&lt;&gt;"", COUNTA($B$5:B1806), "")</f>
        <v/>
      </c>
      <c r="L1806" s="58" t="str">
        <f>IF(Tabela1[[#This Row],[Modalidade da instituição de ensino]]="","",Percentual!$F$2)</f>
        <v/>
      </c>
      <c r="N1806" s="63" t="str">
        <f>IF(Tabela1[[#This Row],[Nome completo do requerente]]="","",IF(C1806="","",IF(COUNTIF(Percentual!$J$2:'Percentual'!J6792,Percentual!J1803)&gt;1,"0%",VLOOKUP(C1806,Percentual!$A$2:$B$18,2,FALSE))))</f>
        <v/>
      </c>
      <c r="O1806" s="64" t="str">
        <f t="shared" si="113"/>
        <v/>
      </c>
      <c r="P1806" s="65" t="str">
        <f t="shared" si="114"/>
        <v/>
      </c>
      <c r="Q1806" s="64" t="str">
        <f t="shared" si="115"/>
        <v/>
      </c>
      <c r="R1806" s="62" t="str">
        <f t="shared" si="116"/>
        <v/>
      </c>
    </row>
    <row r="1807" spans="1:18" x14ac:dyDescent="0.25">
      <c r="A1807" s="66" t="str">
        <f>IF(B1807&lt;&gt;"", COUNTA($B$5:B1807), "")</f>
        <v/>
      </c>
      <c r="L1807" s="58" t="str">
        <f>IF(Tabela1[[#This Row],[Modalidade da instituição de ensino]]="","",Percentual!$F$2)</f>
        <v/>
      </c>
      <c r="N1807" s="63" t="str">
        <f>IF(Tabela1[[#This Row],[Nome completo do requerente]]="","",IF(C1807="","",IF(COUNTIF(Percentual!$J$2:'Percentual'!J6793,Percentual!J1804)&gt;1,"0%",VLOOKUP(C1807,Percentual!$A$2:$B$18,2,FALSE))))</f>
        <v/>
      </c>
      <c r="O1807" s="64" t="str">
        <f t="shared" si="113"/>
        <v/>
      </c>
      <c r="P1807" s="65" t="str">
        <f t="shared" si="114"/>
        <v/>
      </c>
      <c r="Q1807" s="64" t="str">
        <f t="shared" si="115"/>
        <v/>
      </c>
      <c r="R1807" s="62" t="str">
        <f t="shared" si="116"/>
        <v/>
      </c>
    </row>
    <row r="1808" spans="1:18" x14ac:dyDescent="0.25">
      <c r="A1808" s="66" t="str">
        <f>IF(B1808&lt;&gt;"", COUNTA($B$5:B1808), "")</f>
        <v/>
      </c>
      <c r="L1808" s="58" t="str">
        <f>IF(Tabela1[[#This Row],[Modalidade da instituição de ensino]]="","",Percentual!$F$2)</f>
        <v/>
      </c>
      <c r="N1808" s="63" t="str">
        <f>IF(Tabela1[[#This Row],[Nome completo do requerente]]="","",IF(C1808="","",IF(COUNTIF(Percentual!$J$2:'Percentual'!J6794,Percentual!J1805)&gt;1,"0%",VLOOKUP(C1808,Percentual!$A$2:$B$18,2,FALSE))))</f>
        <v/>
      </c>
      <c r="O1808" s="64" t="str">
        <f t="shared" si="113"/>
        <v/>
      </c>
      <c r="P1808" s="65" t="str">
        <f t="shared" si="114"/>
        <v/>
      </c>
      <c r="Q1808" s="64" t="str">
        <f t="shared" si="115"/>
        <v/>
      </c>
      <c r="R1808" s="62" t="str">
        <f t="shared" si="116"/>
        <v/>
      </c>
    </row>
    <row r="1809" spans="1:18" x14ac:dyDescent="0.25">
      <c r="A1809" s="66" t="str">
        <f>IF(B1809&lt;&gt;"", COUNTA($B$5:B1809), "")</f>
        <v/>
      </c>
      <c r="L1809" s="58" t="str">
        <f>IF(Tabela1[[#This Row],[Modalidade da instituição de ensino]]="","",Percentual!$F$2)</f>
        <v/>
      </c>
      <c r="N1809" s="63" t="str">
        <f>IF(Tabela1[[#This Row],[Nome completo do requerente]]="","",IF(C1809="","",IF(COUNTIF(Percentual!$J$2:'Percentual'!J6795,Percentual!J1806)&gt;1,"0%",VLOOKUP(C1809,Percentual!$A$2:$B$18,2,FALSE))))</f>
        <v/>
      </c>
      <c r="O1809" s="64" t="str">
        <f t="shared" si="113"/>
        <v/>
      </c>
      <c r="P1809" s="65" t="str">
        <f t="shared" si="114"/>
        <v/>
      </c>
      <c r="Q1809" s="64" t="str">
        <f t="shared" si="115"/>
        <v/>
      </c>
      <c r="R1809" s="62" t="str">
        <f t="shared" si="116"/>
        <v/>
      </c>
    </row>
    <row r="1810" spans="1:18" x14ac:dyDescent="0.25">
      <c r="A1810" s="66" t="str">
        <f>IF(B1810&lt;&gt;"", COUNTA($B$5:B1810), "")</f>
        <v/>
      </c>
      <c r="L1810" s="58" t="str">
        <f>IF(Tabela1[[#This Row],[Modalidade da instituição de ensino]]="","",Percentual!$F$2)</f>
        <v/>
      </c>
      <c r="N1810" s="63" t="str">
        <f>IF(Tabela1[[#This Row],[Nome completo do requerente]]="","",IF(C1810="","",IF(COUNTIF(Percentual!$J$2:'Percentual'!J6796,Percentual!J1807)&gt;1,"0%",VLOOKUP(C1810,Percentual!$A$2:$B$18,2,FALSE))))</f>
        <v/>
      </c>
      <c r="O1810" s="64" t="str">
        <f t="shared" si="113"/>
        <v/>
      </c>
      <c r="P1810" s="65" t="str">
        <f t="shared" si="114"/>
        <v/>
      </c>
      <c r="Q1810" s="64" t="str">
        <f t="shared" si="115"/>
        <v/>
      </c>
      <c r="R1810" s="62" t="str">
        <f t="shared" si="116"/>
        <v/>
      </c>
    </row>
    <row r="1811" spans="1:18" x14ac:dyDescent="0.25">
      <c r="A1811" s="66" t="str">
        <f>IF(B1811&lt;&gt;"", COUNTA($B$5:B1811), "")</f>
        <v/>
      </c>
      <c r="L1811" s="58" t="str">
        <f>IF(Tabela1[[#This Row],[Modalidade da instituição de ensino]]="","",Percentual!$F$2)</f>
        <v/>
      </c>
      <c r="N1811" s="63" t="str">
        <f>IF(Tabela1[[#This Row],[Nome completo do requerente]]="","",IF(C1811="","",IF(COUNTIF(Percentual!$J$2:'Percentual'!J6797,Percentual!J1808)&gt;1,"0%",VLOOKUP(C1811,Percentual!$A$2:$B$18,2,FALSE))))</f>
        <v/>
      </c>
      <c r="O1811" s="64" t="str">
        <f t="shared" si="113"/>
        <v/>
      </c>
      <c r="P1811" s="65" t="str">
        <f t="shared" si="114"/>
        <v/>
      </c>
      <c r="Q1811" s="64" t="str">
        <f t="shared" si="115"/>
        <v/>
      </c>
      <c r="R1811" s="62" t="str">
        <f t="shared" si="116"/>
        <v/>
      </c>
    </row>
    <row r="1812" spans="1:18" x14ac:dyDescent="0.25">
      <c r="A1812" s="66" t="str">
        <f>IF(B1812&lt;&gt;"", COUNTA($B$5:B1812), "")</f>
        <v/>
      </c>
      <c r="L1812" s="58" t="str">
        <f>IF(Tabela1[[#This Row],[Modalidade da instituição de ensino]]="","",Percentual!$F$2)</f>
        <v/>
      </c>
      <c r="N1812" s="63" t="str">
        <f>IF(Tabela1[[#This Row],[Nome completo do requerente]]="","",IF(C1812="","",IF(COUNTIF(Percentual!$J$2:'Percentual'!J6798,Percentual!J1809)&gt;1,"0%",VLOOKUP(C1812,Percentual!$A$2:$B$18,2,FALSE))))</f>
        <v/>
      </c>
      <c r="O1812" s="64" t="str">
        <f t="shared" si="113"/>
        <v/>
      </c>
      <c r="P1812" s="65" t="str">
        <f t="shared" si="114"/>
        <v/>
      </c>
      <c r="Q1812" s="64" t="str">
        <f t="shared" si="115"/>
        <v/>
      </c>
      <c r="R1812" s="62" t="str">
        <f t="shared" si="116"/>
        <v/>
      </c>
    </row>
    <row r="1813" spans="1:18" x14ac:dyDescent="0.25">
      <c r="A1813" s="66" t="str">
        <f>IF(B1813&lt;&gt;"", COUNTA($B$5:B1813), "")</f>
        <v/>
      </c>
      <c r="L1813" s="58" t="str">
        <f>IF(Tabela1[[#This Row],[Modalidade da instituição de ensino]]="","",Percentual!$F$2)</f>
        <v/>
      </c>
      <c r="N1813" s="63" t="str">
        <f>IF(Tabela1[[#This Row],[Nome completo do requerente]]="","",IF(C1813="","",IF(COUNTIF(Percentual!$J$2:'Percentual'!J6799,Percentual!J1810)&gt;1,"0%",VLOOKUP(C1813,Percentual!$A$2:$B$18,2,FALSE))))</f>
        <v/>
      </c>
      <c r="O1813" s="64" t="str">
        <f t="shared" si="113"/>
        <v/>
      </c>
      <c r="P1813" s="65" t="str">
        <f t="shared" si="114"/>
        <v/>
      </c>
      <c r="Q1813" s="64" t="str">
        <f t="shared" si="115"/>
        <v/>
      </c>
      <c r="R1813" s="62" t="str">
        <f t="shared" si="116"/>
        <v/>
      </c>
    </row>
    <row r="1814" spans="1:18" x14ac:dyDescent="0.25">
      <c r="A1814" s="66" t="str">
        <f>IF(B1814&lt;&gt;"", COUNTA($B$5:B1814), "")</f>
        <v/>
      </c>
      <c r="L1814" s="58" t="str">
        <f>IF(Tabela1[[#This Row],[Modalidade da instituição de ensino]]="","",Percentual!$F$2)</f>
        <v/>
      </c>
      <c r="N1814" s="63" t="str">
        <f>IF(Tabela1[[#This Row],[Nome completo do requerente]]="","",IF(C1814="","",IF(COUNTIF(Percentual!$J$2:'Percentual'!J6800,Percentual!J1811)&gt;1,"0%",VLOOKUP(C1814,Percentual!$A$2:$B$18,2,FALSE))))</f>
        <v/>
      </c>
      <c r="O1814" s="64" t="str">
        <f t="shared" si="113"/>
        <v/>
      </c>
      <c r="P1814" s="65" t="str">
        <f t="shared" si="114"/>
        <v/>
      </c>
      <c r="Q1814" s="64" t="str">
        <f t="shared" si="115"/>
        <v/>
      </c>
      <c r="R1814" s="62" t="str">
        <f t="shared" si="116"/>
        <v/>
      </c>
    </row>
    <row r="1815" spans="1:18" x14ac:dyDescent="0.25">
      <c r="A1815" s="66" t="str">
        <f>IF(B1815&lt;&gt;"", COUNTA($B$5:B1815), "")</f>
        <v/>
      </c>
      <c r="L1815" s="58" t="str">
        <f>IF(Tabela1[[#This Row],[Modalidade da instituição de ensino]]="","",Percentual!$F$2)</f>
        <v/>
      </c>
      <c r="N1815" s="63" t="str">
        <f>IF(Tabela1[[#This Row],[Nome completo do requerente]]="","",IF(C1815="","",IF(COUNTIF(Percentual!$J$2:'Percentual'!J6801,Percentual!J1812)&gt;1,"0%",VLOOKUP(C1815,Percentual!$A$2:$B$18,2,FALSE))))</f>
        <v/>
      </c>
      <c r="O1815" s="64" t="str">
        <f t="shared" si="113"/>
        <v/>
      </c>
      <c r="P1815" s="65" t="str">
        <f t="shared" si="114"/>
        <v/>
      </c>
      <c r="Q1815" s="64" t="str">
        <f t="shared" si="115"/>
        <v/>
      </c>
      <c r="R1815" s="62" t="str">
        <f t="shared" si="116"/>
        <v/>
      </c>
    </row>
    <row r="1816" spans="1:18" x14ac:dyDescent="0.25">
      <c r="A1816" s="66" t="str">
        <f>IF(B1816&lt;&gt;"", COUNTA($B$5:B1816), "")</f>
        <v/>
      </c>
      <c r="L1816" s="58" t="str">
        <f>IF(Tabela1[[#This Row],[Modalidade da instituição de ensino]]="","",Percentual!$F$2)</f>
        <v/>
      </c>
      <c r="N1816" s="63" t="str">
        <f>IF(Tabela1[[#This Row],[Nome completo do requerente]]="","",IF(C1816="","",IF(COUNTIF(Percentual!$J$2:'Percentual'!J6802,Percentual!J1813)&gt;1,"0%",VLOOKUP(C1816,Percentual!$A$2:$B$18,2,FALSE))))</f>
        <v/>
      </c>
      <c r="O1816" s="64" t="str">
        <f t="shared" si="113"/>
        <v/>
      </c>
      <c r="P1816" s="65" t="str">
        <f t="shared" si="114"/>
        <v/>
      </c>
      <c r="Q1816" s="64" t="str">
        <f t="shared" si="115"/>
        <v/>
      </c>
      <c r="R1816" s="62" t="str">
        <f t="shared" si="116"/>
        <v/>
      </c>
    </row>
    <row r="1817" spans="1:18" x14ac:dyDescent="0.25">
      <c r="A1817" s="66" t="str">
        <f>IF(B1817&lt;&gt;"", COUNTA($B$5:B1817), "")</f>
        <v/>
      </c>
      <c r="L1817" s="58" t="str">
        <f>IF(Tabela1[[#This Row],[Modalidade da instituição de ensino]]="","",Percentual!$F$2)</f>
        <v/>
      </c>
      <c r="N1817" s="63" t="str">
        <f>IF(Tabela1[[#This Row],[Nome completo do requerente]]="","",IF(C1817="","",IF(COUNTIF(Percentual!$J$2:'Percentual'!J6803,Percentual!J1814)&gt;1,"0%",VLOOKUP(C1817,Percentual!$A$2:$B$18,2,FALSE))))</f>
        <v/>
      </c>
      <c r="O1817" s="64" t="str">
        <f t="shared" si="113"/>
        <v/>
      </c>
      <c r="P1817" s="65" t="str">
        <f t="shared" si="114"/>
        <v/>
      </c>
      <c r="Q1817" s="64" t="str">
        <f t="shared" si="115"/>
        <v/>
      </c>
      <c r="R1817" s="62" t="str">
        <f t="shared" si="116"/>
        <v/>
      </c>
    </row>
    <row r="1818" spans="1:18" x14ac:dyDescent="0.25">
      <c r="A1818" s="66" t="str">
        <f>IF(B1818&lt;&gt;"", COUNTA($B$5:B1818), "")</f>
        <v/>
      </c>
      <c r="L1818" s="58" t="str">
        <f>IF(Tabela1[[#This Row],[Modalidade da instituição de ensino]]="","",Percentual!$F$2)</f>
        <v/>
      </c>
      <c r="N1818" s="63" t="str">
        <f>IF(Tabela1[[#This Row],[Nome completo do requerente]]="","",IF(C1818="","",IF(COUNTIF(Percentual!$J$2:'Percentual'!J6804,Percentual!J1815)&gt;1,"0%",VLOOKUP(C1818,Percentual!$A$2:$B$18,2,FALSE))))</f>
        <v/>
      </c>
      <c r="O1818" s="64" t="str">
        <f t="shared" si="113"/>
        <v/>
      </c>
      <c r="P1818" s="65" t="str">
        <f t="shared" si="114"/>
        <v/>
      </c>
      <c r="Q1818" s="64" t="str">
        <f t="shared" si="115"/>
        <v/>
      </c>
      <c r="R1818" s="62" t="str">
        <f t="shared" si="116"/>
        <v/>
      </c>
    </row>
    <row r="1819" spans="1:18" x14ac:dyDescent="0.25">
      <c r="A1819" s="66" t="str">
        <f>IF(B1819&lt;&gt;"", COUNTA($B$5:B1819), "")</f>
        <v/>
      </c>
      <c r="L1819" s="58" t="str">
        <f>IF(Tabela1[[#This Row],[Modalidade da instituição de ensino]]="","",Percentual!$F$2)</f>
        <v/>
      </c>
      <c r="N1819" s="63" t="str">
        <f>IF(Tabela1[[#This Row],[Nome completo do requerente]]="","",IF(C1819="","",IF(COUNTIF(Percentual!$J$2:'Percentual'!J6805,Percentual!J1816)&gt;1,"0%",VLOOKUP(C1819,Percentual!$A$2:$B$18,2,FALSE))))</f>
        <v/>
      </c>
      <c r="O1819" s="64" t="str">
        <f t="shared" si="113"/>
        <v/>
      </c>
      <c r="P1819" s="65" t="str">
        <f t="shared" si="114"/>
        <v/>
      </c>
      <c r="Q1819" s="64" t="str">
        <f t="shared" si="115"/>
        <v/>
      </c>
      <c r="R1819" s="62" t="str">
        <f t="shared" si="116"/>
        <v/>
      </c>
    </row>
    <row r="1820" spans="1:18" x14ac:dyDescent="0.25">
      <c r="A1820" s="66" t="str">
        <f>IF(B1820&lt;&gt;"", COUNTA($B$5:B1820), "")</f>
        <v/>
      </c>
      <c r="L1820" s="58" t="str">
        <f>IF(Tabela1[[#This Row],[Modalidade da instituição de ensino]]="","",Percentual!$F$2)</f>
        <v/>
      </c>
      <c r="N1820" s="63" t="str">
        <f>IF(Tabela1[[#This Row],[Nome completo do requerente]]="","",IF(C1820="","",IF(COUNTIF(Percentual!$J$2:'Percentual'!J6806,Percentual!J1817)&gt;1,"0%",VLOOKUP(C1820,Percentual!$A$2:$B$18,2,FALSE))))</f>
        <v/>
      </c>
      <c r="O1820" s="64" t="str">
        <f t="shared" si="113"/>
        <v/>
      </c>
      <c r="P1820" s="65" t="str">
        <f t="shared" si="114"/>
        <v/>
      </c>
      <c r="Q1820" s="64" t="str">
        <f t="shared" si="115"/>
        <v/>
      </c>
      <c r="R1820" s="62" t="str">
        <f t="shared" si="116"/>
        <v/>
      </c>
    </row>
    <row r="1821" spans="1:18" x14ac:dyDescent="0.25">
      <c r="A1821" s="66" t="str">
        <f>IF(B1821&lt;&gt;"", COUNTA($B$5:B1821), "")</f>
        <v/>
      </c>
      <c r="L1821" s="58" t="str">
        <f>IF(Tabela1[[#This Row],[Modalidade da instituição de ensino]]="","",Percentual!$F$2)</f>
        <v/>
      </c>
      <c r="N1821" s="63" t="str">
        <f>IF(Tabela1[[#This Row],[Nome completo do requerente]]="","",IF(C1821="","",IF(COUNTIF(Percentual!$J$2:'Percentual'!J6807,Percentual!J1818)&gt;1,"0%",VLOOKUP(C1821,Percentual!$A$2:$B$18,2,FALSE))))</f>
        <v/>
      </c>
      <c r="O1821" s="64" t="str">
        <f t="shared" si="113"/>
        <v/>
      </c>
      <c r="P1821" s="65" t="str">
        <f t="shared" si="114"/>
        <v/>
      </c>
      <c r="Q1821" s="64" t="str">
        <f t="shared" si="115"/>
        <v/>
      </c>
      <c r="R1821" s="62" t="str">
        <f t="shared" si="116"/>
        <v/>
      </c>
    </row>
    <row r="1822" spans="1:18" x14ac:dyDescent="0.25">
      <c r="A1822" s="66" t="str">
        <f>IF(B1822&lt;&gt;"", COUNTA($B$5:B1822), "")</f>
        <v/>
      </c>
      <c r="L1822" s="58" t="str">
        <f>IF(Tabela1[[#This Row],[Modalidade da instituição de ensino]]="","",Percentual!$F$2)</f>
        <v/>
      </c>
      <c r="N1822" s="63" t="str">
        <f>IF(Tabela1[[#This Row],[Nome completo do requerente]]="","",IF(C1822="","",IF(COUNTIF(Percentual!$J$2:'Percentual'!J6808,Percentual!J1819)&gt;1,"0%",VLOOKUP(C1822,Percentual!$A$2:$B$18,2,FALSE))))</f>
        <v/>
      </c>
      <c r="O1822" s="64" t="str">
        <f t="shared" si="113"/>
        <v/>
      </c>
      <c r="P1822" s="65" t="str">
        <f t="shared" si="114"/>
        <v/>
      </c>
      <c r="Q1822" s="64" t="str">
        <f t="shared" si="115"/>
        <v/>
      </c>
      <c r="R1822" s="62" t="str">
        <f t="shared" si="116"/>
        <v/>
      </c>
    </row>
    <row r="1823" spans="1:18" x14ac:dyDescent="0.25">
      <c r="A1823" s="66" t="str">
        <f>IF(B1823&lt;&gt;"", COUNTA($B$5:B1823), "")</f>
        <v/>
      </c>
      <c r="L1823" s="58" t="str">
        <f>IF(Tabela1[[#This Row],[Modalidade da instituição de ensino]]="","",Percentual!$F$2)</f>
        <v/>
      </c>
      <c r="N1823" s="63" t="str">
        <f>IF(Tabela1[[#This Row],[Nome completo do requerente]]="","",IF(C1823="","",IF(COUNTIF(Percentual!$J$2:'Percentual'!J6809,Percentual!J1820)&gt;1,"0%",VLOOKUP(C1823,Percentual!$A$2:$B$18,2,FALSE))))</f>
        <v/>
      </c>
      <c r="O1823" s="64" t="str">
        <f t="shared" si="113"/>
        <v/>
      </c>
      <c r="P1823" s="65" t="str">
        <f t="shared" si="114"/>
        <v/>
      </c>
      <c r="Q1823" s="64" t="str">
        <f t="shared" si="115"/>
        <v/>
      </c>
      <c r="R1823" s="62" t="str">
        <f t="shared" si="116"/>
        <v/>
      </c>
    </row>
    <row r="1824" spans="1:18" x14ac:dyDescent="0.25">
      <c r="A1824" s="66" t="str">
        <f>IF(B1824&lt;&gt;"", COUNTA($B$5:B1824), "")</f>
        <v/>
      </c>
      <c r="L1824" s="58" t="str">
        <f>IF(Tabela1[[#This Row],[Modalidade da instituição de ensino]]="","",Percentual!$F$2)</f>
        <v/>
      </c>
      <c r="N1824" s="63" t="str">
        <f>IF(Tabela1[[#This Row],[Nome completo do requerente]]="","",IF(C1824="","",IF(COUNTIF(Percentual!$J$2:'Percentual'!J6810,Percentual!J1821)&gt;1,"0%",VLOOKUP(C1824,Percentual!$A$2:$B$18,2,FALSE))))</f>
        <v/>
      </c>
      <c r="O1824" s="64" t="str">
        <f t="shared" si="113"/>
        <v/>
      </c>
      <c r="P1824" s="65" t="str">
        <f t="shared" si="114"/>
        <v/>
      </c>
      <c r="Q1824" s="64" t="str">
        <f t="shared" si="115"/>
        <v/>
      </c>
      <c r="R1824" s="62" t="str">
        <f t="shared" si="116"/>
        <v/>
      </c>
    </row>
    <row r="1825" spans="1:18" x14ac:dyDescent="0.25">
      <c r="A1825" s="66" t="str">
        <f>IF(B1825&lt;&gt;"", COUNTA($B$5:B1825), "")</f>
        <v/>
      </c>
      <c r="L1825" s="58" t="str">
        <f>IF(Tabela1[[#This Row],[Modalidade da instituição de ensino]]="","",Percentual!$F$2)</f>
        <v/>
      </c>
      <c r="N1825" s="63" t="str">
        <f>IF(Tabela1[[#This Row],[Nome completo do requerente]]="","",IF(C1825="","",IF(COUNTIF(Percentual!$J$2:'Percentual'!J6811,Percentual!J1822)&gt;1,"0%",VLOOKUP(C1825,Percentual!$A$2:$B$18,2,FALSE))))</f>
        <v/>
      </c>
      <c r="O1825" s="64" t="str">
        <f t="shared" si="113"/>
        <v/>
      </c>
      <c r="P1825" s="65" t="str">
        <f t="shared" si="114"/>
        <v/>
      </c>
      <c r="Q1825" s="64" t="str">
        <f t="shared" si="115"/>
        <v/>
      </c>
      <c r="R1825" s="62" t="str">
        <f t="shared" si="116"/>
        <v/>
      </c>
    </row>
    <row r="1826" spans="1:18" x14ac:dyDescent="0.25">
      <c r="A1826" s="66" t="str">
        <f>IF(B1826&lt;&gt;"", COUNTA($B$5:B1826), "")</f>
        <v/>
      </c>
      <c r="L1826" s="58" t="str">
        <f>IF(Tabela1[[#This Row],[Modalidade da instituição de ensino]]="","",Percentual!$F$2)</f>
        <v/>
      </c>
      <c r="N1826" s="63" t="str">
        <f>IF(Tabela1[[#This Row],[Nome completo do requerente]]="","",IF(C1826="","",IF(COUNTIF(Percentual!$J$2:'Percentual'!J6812,Percentual!J1823)&gt;1,"0%",VLOOKUP(C1826,Percentual!$A$2:$B$18,2,FALSE))))</f>
        <v/>
      </c>
      <c r="O1826" s="64" t="str">
        <f t="shared" si="113"/>
        <v/>
      </c>
      <c r="P1826" s="65" t="str">
        <f t="shared" si="114"/>
        <v/>
      </c>
      <c r="Q1826" s="64" t="str">
        <f t="shared" si="115"/>
        <v/>
      </c>
      <c r="R1826" s="62" t="str">
        <f t="shared" si="116"/>
        <v/>
      </c>
    </row>
    <row r="1827" spans="1:18" x14ac:dyDescent="0.25">
      <c r="A1827" s="66" t="str">
        <f>IF(B1827&lt;&gt;"", COUNTA($B$5:B1827), "")</f>
        <v/>
      </c>
      <c r="L1827" s="58" t="str">
        <f>IF(Tabela1[[#This Row],[Modalidade da instituição de ensino]]="","",Percentual!$F$2)</f>
        <v/>
      </c>
      <c r="N1827" s="63" t="str">
        <f>IF(Tabela1[[#This Row],[Nome completo do requerente]]="","",IF(C1827="","",IF(COUNTIF(Percentual!$J$2:'Percentual'!J6813,Percentual!J1824)&gt;1,"0%",VLOOKUP(C1827,Percentual!$A$2:$B$18,2,FALSE))))</f>
        <v/>
      </c>
      <c r="O1827" s="64" t="str">
        <f t="shared" si="113"/>
        <v/>
      </c>
      <c r="P1827" s="65" t="str">
        <f t="shared" si="114"/>
        <v/>
      </c>
      <c r="Q1827" s="64" t="str">
        <f t="shared" si="115"/>
        <v/>
      </c>
      <c r="R1827" s="62" t="str">
        <f t="shared" si="116"/>
        <v/>
      </c>
    </row>
    <row r="1828" spans="1:18" x14ac:dyDescent="0.25">
      <c r="A1828" s="66" t="str">
        <f>IF(B1828&lt;&gt;"", COUNTA($B$5:B1828), "")</f>
        <v/>
      </c>
      <c r="L1828" s="58" t="str">
        <f>IF(Tabela1[[#This Row],[Modalidade da instituição de ensino]]="","",Percentual!$F$2)</f>
        <v/>
      </c>
      <c r="N1828" s="63" t="str">
        <f>IF(Tabela1[[#This Row],[Nome completo do requerente]]="","",IF(C1828="","",IF(COUNTIF(Percentual!$J$2:'Percentual'!J6814,Percentual!J1825)&gt;1,"0%",VLOOKUP(C1828,Percentual!$A$2:$B$18,2,FALSE))))</f>
        <v/>
      </c>
      <c r="O1828" s="64" t="str">
        <f t="shared" si="113"/>
        <v/>
      </c>
      <c r="P1828" s="65" t="str">
        <f t="shared" si="114"/>
        <v/>
      </c>
      <c r="Q1828" s="64" t="str">
        <f t="shared" si="115"/>
        <v/>
      </c>
      <c r="R1828" s="62" t="str">
        <f t="shared" si="116"/>
        <v/>
      </c>
    </row>
    <row r="1829" spans="1:18" x14ac:dyDescent="0.25">
      <c r="A1829" s="66" t="str">
        <f>IF(B1829&lt;&gt;"", COUNTA($B$5:B1829), "")</f>
        <v/>
      </c>
      <c r="L1829" s="58" t="str">
        <f>IF(Tabela1[[#This Row],[Modalidade da instituição de ensino]]="","",Percentual!$F$2)</f>
        <v/>
      </c>
      <c r="N1829" s="63" t="str">
        <f>IF(Tabela1[[#This Row],[Nome completo do requerente]]="","",IF(C1829="","",IF(COUNTIF(Percentual!$J$2:'Percentual'!J6815,Percentual!J1826)&gt;1,"0%",VLOOKUP(C1829,Percentual!$A$2:$B$18,2,FALSE))))</f>
        <v/>
      </c>
      <c r="O1829" s="64" t="str">
        <f t="shared" si="113"/>
        <v/>
      </c>
      <c r="P1829" s="65" t="str">
        <f t="shared" si="114"/>
        <v/>
      </c>
      <c r="Q1829" s="64" t="str">
        <f t="shared" si="115"/>
        <v/>
      </c>
      <c r="R1829" s="62" t="str">
        <f t="shared" si="116"/>
        <v/>
      </c>
    </row>
    <row r="1830" spans="1:18" x14ac:dyDescent="0.25">
      <c r="A1830" s="66" t="str">
        <f>IF(B1830&lt;&gt;"", COUNTA($B$5:B1830), "")</f>
        <v/>
      </c>
      <c r="L1830" s="58" t="str">
        <f>IF(Tabela1[[#This Row],[Modalidade da instituição de ensino]]="","",Percentual!$F$2)</f>
        <v/>
      </c>
      <c r="N1830" s="63" t="str">
        <f>IF(Tabela1[[#This Row],[Nome completo do requerente]]="","",IF(C1830="","",IF(COUNTIF(Percentual!$J$2:'Percentual'!J6816,Percentual!J1827)&gt;1,"0%",VLOOKUP(C1830,Percentual!$A$2:$B$18,2,FALSE))))</f>
        <v/>
      </c>
      <c r="O1830" s="64" t="str">
        <f t="shared" si="113"/>
        <v/>
      </c>
      <c r="P1830" s="65" t="str">
        <f t="shared" si="114"/>
        <v/>
      </c>
      <c r="Q1830" s="64" t="str">
        <f t="shared" si="115"/>
        <v/>
      </c>
      <c r="R1830" s="62" t="str">
        <f t="shared" si="116"/>
        <v/>
      </c>
    </row>
    <row r="1831" spans="1:18" x14ac:dyDescent="0.25">
      <c r="A1831" s="66" t="str">
        <f>IF(B1831&lt;&gt;"", COUNTA($B$5:B1831), "")</f>
        <v/>
      </c>
      <c r="L1831" s="58" t="str">
        <f>IF(Tabela1[[#This Row],[Modalidade da instituição de ensino]]="","",Percentual!$F$2)</f>
        <v/>
      </c>
      <c r="N1831" s="63" t="str">
        <f>IF(Tabela1[[#This Row],[Nome completo do requerente]]="","",IF(C1831="","",IF(COUNTIF(Percentual!$J$2:'Percentual'!J6817,Percentual!J1828)&gt;1,"0%",VLOOKUP(C1831,Percentual!$A$2:$B$18,2,FALSE))))</f>
        <v/>
      </c>
      <c r="O1831" s="64" t="str">
        <f t="shared" si="113"/>
        <v/>
      </c>
      <c r="P1831" s="65" t="str">
        <f t="shared" si="114"/>
        <v/>
      </c>
      <c r="Q1831" s="64" t="str">
        <f t="shared" si="115"/>
        <v/>
      </c>
      <c r="R1831" s="62" t="str">
        <f t="shared" si="116"/>
        <v/>
      </c>
    </row>
    <row r="1832" spans="1:18" x14ac:dyDescent="0.25">
      <c r="A1832" s="66" t="str">
        <f>IF(B1832&lt;&gt;"", COUNTA($B$5:B1832), "")</f>
        <v/>
      </c>
      <c r="L1832" s="58" t="str">
        <f>IF(Tabela1[[#This Row],[Modalidade da instituição de ensino]]="","",Percentual!$F$2)</f>
        <v/>
      </c>
      <c r="N1832" s="63" t="str">
        <f>IF(Tabela1[[#This Row],[Nome completo do requerente]]="","",IF(C1832="","",IF(COUNTIF(Percentual!$J$2:'Percentual'!J6818,Percentual!J1829)&gt;1,"0%",VLOOKUP(C1832,Percentual!$A$2:$B$18,2,FALSE))))</f>
        <v/>
      </c>
      <c r="O1832" s="64" t="str">
        <f t="shared" si="113"/>
        <v/>
      </c>
      <c r="P1832" s="65" t="str">
        <f t="shared" si="114"/>
        <v/>
      </c>
      <c r="Q1832" s="64" t="str">
        <f t="shared" si="115"/>
        <v/>
      </c>
      <c r="R1832" s="62" t="str">
        <f t="shared" si="116"/>
        <v/>
      </c>
    </row>
    <row r="1833" spans="1:18" x14ac:dyDescent="0.25">
      <c r="A1833" s="66" t="str">
        <f>IF(B1833&lt;&gt;"", COUNTA($B$5:B1833), "")</f>
        <v/>
      </c>
      <c r="L1833" s="58" t="str">
        <f>IF(Tabela1[[#This Row],[Modalidade da instituição de ensino]]="","",Percentual!$F$2)</f>
        <v/>
      </c>
      <c r="N1833" s="63" t="str">
        <f>IF(Tabela1[[#This Row],[Nome completo do requerente]]="","",IF(C1833="","",IF(COUNTIF(Percentual!$J$2:'Percentual'!J6819,Percentual!J1830)&gt;1,"0%",VLOOKUP(C1833,Percentual!$A$2:$B$18,2,FALSE))))</f>
        <v/>
      </c>
      <c r="O1833" s="64" t="str">
        <f t="shared" si="113"/>
        <v/>
      </c>
      <c r="P1833" s="65" t="str">
        <f t="shared" si="114"/>
        <v/>
      </c>
      <c r="Q1833" s="64" t="str">
        <f t="shared" si="115"/>
        <v/>
      </c>
      <c r="R1833" s="62" t="str">
        <f t="shared" si="116"/>
        <v/>
      </c>
    </row>
    <row r="1834" spans="1:18" x14ac:dyDescent="0.25">
      <c r="A1834" s="66" t="str">
        <f>IF(B1834&lt;&gt;"", COUNTA($B$5:B1834), "")</f>
        <v/>
      </c>
      <c r="L1834" s="58" t="str">
        <f>IF(Tabela1[[#This Row],[Modalidade da instituição de ensino]]="","",Percentual!$F$2)</f>
        <v/>
      </c>
      <c r="N1834" s="63" t="str">
        <f>IF(Tabela1[[#This Row],[Nome completo do requerente]]="","",IF(C1834="","",IF(COUNTIF(Percentual!$J$2:'Percentual'!J6820,Percentual!J1831)&gt;1,"0%",VLOOKUP(C1834,Percentual!$A$2:$B$18,2,FALSE))))</f>
        <v/>
      </c>
      <c r="O1834" s="64" t="str">
        <f t="shared" si="113"/>
        <v/>
      </c>
      <c r="P1834" s="65" t="str">
        <f t="shared" si="114"/>
        <v/>
      </c>
      <c r="Q1834" s="64" t="str">
        <f t="shared" si="115"/>
        <v/>
      </c>
      <c r="R1834" s="62" t="str">
        <f t="shared" si="116"/>
        <v/>
      </c>
    </row>
    <row r="1835" spans="1:18" x14ac:dyDescent="0.25">
      <c r="A1835" s="66" t="str">
        <f>IF(B1835&lt;&gt;"", COUNTA($B$5:B1835), "")</f>
        <v/>
      </c>
      <c r="L1835" s="58" t="str">
        <f>IF(Tabela1[[#This Row],[Modalidade da instituição de ensino]]="","",Percentual!$F$2)</f>
        <v/>
      </c>
      <c r="N1835" s="63" t="str">
        <f>IF(Tabela1[[#This Row],[Nome completo do requerente]]="","",IF(C1835="","",IF(COUNTIF(Percentual!$J$2:'Percentual'!J6821,Percentual!J1832)&gt;1,"0%",VLOOKUP(C1835,Percentual!$A$2:$B$18,2,FALSE))))</f>
        <v/>
      </c>
      <c r="O1835" s="64" t="str">
        <f t="shared" si="113"/>
        <v/>
      </c>
      <c r="P1835" s="65" t="str">
        <f t="shared" si="114"/>
        <v/>
      </c>
      <c r="Q1835" s="64" t="str">
        <f t="shared" si="115"/>
        <v/>
      </c>
      <c r="R1835" s="62" t="str">
        <f t="shared" si="116"/>
        <v/>
      </c>
    </row>
    <row r="1836" spans="1:18" x14ac:dyDescent="0.25">
      <c r="A1836" s="66" t="str">
        <f>IF(B1836&lt;&gt;"", COUNTA($B$5:B1836), "")</f>
        <v/>
      </c>
      <c r="L1836" s="58" t="str">
        <f>IF(Tabela1[[#This Row],[Modalidade da instituição de ensino]]="","",Percentual!$F$2)</f>
        <v/>
      </c>
      <c r="N1836" s="63" t="str">
        <f>IF(Tabela1[[#This Row],[Nome completo do requerente]]="","",IF(C1836="","",IF(COUNTIF(Percentual!$J$2:'Percentual'!J6822,Percentual!J1833)&gt;1,"0%",VLOOKUP(C1836,Percentual!$A$2:$B$18,2,FALSE))))</f>
        <v/>
      </c>
      <c r="O1836" s="64" t="str">
        <f t="shared" si="113"/>
        <v/>
      </c>
      <c r="P1836" s="65" t="str">
        <f t="shared" si="114"/>
        <v/>
      </c>
      <c r="Q1836" s="64" t="str">
        <f t="shared" si="115"/>
        <v/>
      </c>
      <c r="R1836" s="62" t="str">
        <f t="shared" si="116"/>
        <v/>
      </c>
    </row>
    <row r="1837" spans="1:18" x14ac:dyDescent="0.25">
      <c r="A1837" s="66" t="str">
        <f>IF(B1837&lt;&gt;"", COUNTA($B$5:B1837), "")</f>
        <v/>
      </c>
      <c r="L1837" s="58" t="str">
        <f>IF(Tabela1[[#This Row],[Modalidade da instituição de ensino]]="","",Percentual!$F$2)</f>
        <v/>
      </c>
      <c r="N1837" s="63" t="str">
        <f>IF(Tabela1[[#This Row],[Nome completo do requerente]]="","",IF(C1837="","",IF(COUNTIF(Percentual!$J$2:'Percentual'!J6823,Percentual!J1834)&gt;1,"0%",VLOOKUP(C1837,Percentual!$A$2:$B$18,2,FALSE))))</f>
        <v/>
      </c>
      <c r="O1837" s="64" t="str">
        <f t="shared" si="113"/>
        <v/>
      </c>
      <c r="P1837" s="65" t="str">
        <f t="shared" si="114"/>
        <v/>
      </c>
      <c r="Q1837" s="64" t="str">
        <f t="shared" si="115"/>
        <v/>
      </c>
      <c r="R1837" s="62" t="str">
        <f t="shared" si="116"/>
        <v/>
      </c>
    </row>
    <row r="1838" spans="1:18" x14ac:dyDescent="0.25">
      <c r="A1838" s="66" t="str">
        <f>IF(B1838&lt;&gt;"", COUNTA($B$5:B1838), "")</f>
        <v/>
      </c>
      <c r="L1838" s="58" t="str">
        <f>IF(Tabela1[[#This Row],[Modalidade da instituição de ensino]]="","",Percentual!$F$2)</f>
        <v/>
      </c>
      <c r="N1838" s="63" t="str">
        <f>IF(Tabela1[[#This Row],[Nome completo do requerente]]="","",IF(C1838="","",IF(COUNTIF(Percentual!$J$2:'Percentual'!J6824,Percentual!J1835)&gt;1,"0%",VLOOKUP(C1838,Percentual!$A$2:$B$18,2,FALSE))))</f>
        <v/>
      </c>
      <c r="O1838" s="64" t="str">
        <f t="shared" si="113"/>
        <v/>
      </c>
      <c r="P1838" s="65" t="str">
        <f t="shared" si="114"/>
        <v/>
      </c>
      <c r="Q1838" s="64" t="str">
        <f t="shared" si="115"/>
        <v/>
      </c>
      <c r="R1838" s="62" t="str">
        <f t="shared" si="116"/>
        <v/>
      </c>
    </row>
    <row r="1839" spans="1:18" x14ac:dyDescent="0.25">
      <c r="A1839" s="66" t="str">
        <f>IF(B1839&lt;&gt;"", COUNTA($B$5:B1839), "")</f>
        <v/>
      </c>
      <c r="L1839" s="58" t="str">
        <f>IF(Tabela1[[#This Row],[Modalidade da instituição de ensino]]="","",Percentual!$F$2)</f>
        <v/>
      </c>
      <c r="N1839" s="63" t="str">
        <f>IF(Tabela1[[#This Row],[Nome completo do requerente]]="","",IF(C1839="","",IF(COUNTIF(Percentual!$J$2:'Percentual'!J6825,Percentual!J1836)&gt;1,"0%",VLOOKUP(C1839,Percentual!$A$2:$B$18,2,FALSE))))</f>
        <v/>
      </c>
      <c r="O1839" s="64" t="str">
        <f t="shared" si="113"/>
        <v/>
      </c>
      <c r="P1839" s="65" t="str">
        <f t="shared" si="114"/>
        <v/>
      </c>
      <c r="Q1839" s="64" t="str">
        <f t="shared" si="115"/>
        <v/>
      </c>
      <c r="R1839" s="62" t="str">
        <f t="shared" si="116"/>
        <v/>
      </c>
    </row>
    <row r="1840" spans="1:18" x14ac:dyDescent="0.25">
      <c r="A1840" s="66" t="str">
        <f>IF(B1840&lt;&gt;"", COUNTA($B$5:B1840), "")</f>
        <v/>
      </c>
      <c r="L1840" s="58" t="str">
        <f>IF(Tabela1[[#This Row],[Modalidade da instituição de ensino]]="","",Percentual!$F$2)</f>
        <v/>
      </c>
      <c r="N1840" s="63" t="str">
        <f>IF(Tabela1[[#This Row],[Nome completo do requerente]]="","",IF(C1840="","",IF(COUNTIF(Percentual!$J$2:'Percentual'!J6826,Percentual!J1837)&gt;1,"0%",VLOOKUP(C1840,Percentual!$A$2:$B$18,2,FALSE))))</f>
        <v/>
      </c>
      <c r="O1840" s="64" t="str">
        <f t="shared" si="113"/>
        <v/>
      </c>
      <c r="P1840" s="65" t="str">
        <f t="shared" si="114"/>
        <v/>
      </c>
      <c r="Q1840" s="64" t="str">
        <f t="shared" si="115"/>
        <v/>
      </c>
      <c r="R1840" s="62" t="str">
        <f t="shared" si="116"/>
        <v/>
      </c>
    </row>
    <row r="1841" spans="1:18" x14ac:dyDescent="0.25">
      <c r="A1841" s="66" t="str">
        <f>IF(B1841&lt;&gt;"", COUNTA($B$5:B1841), "")</f>
        <v/>
      </c>
      <c r="L1841" s="58" t="str">
        <f>IF(Tabela1[[#This Row],[Modalidade da instituição de ensino]]="","",Percentual!$F$2)</f>
        <v/>
      </c>
      <c r="N1841" s="63" t="str">
        <f>IF(Tabela1[[#This Row],[Nome completo do requerente]]="","",IF(C1841="","",IF(COUNTIF(Percentual!$J$2:'Percentual'!J6827,Percentual!J1838)&gt;1,"0%",VLOOKUP(C1841,Percentual!$A$2:$B$18,2,FALSE))))</f>
        <v/>
      </c>
      <c r="O1841" s="64" t="str">
        <f t="shared" si="113"/>
        <v/>
      </c>
      <c r="P1841" s="65" t="str">
        <f t="shared" si="114"/>
        <v/>
      </c>
      <c r="Q1841" s="64" t="str">
        <f t="shared" si="115"/>
        <v/>
      </c>
      <c r="R1841" s="62" t="str">
        <f t="shared" si="116"/>
        <v/>
      </c>
    </row>
    <row r="1842" spans="1:18" x14ac:dyDescent="0.25">
      <c r="A1842" s="66" t="str">
        <f>IF(B1842&lt;&gt;"", COUNTA($B$5:B1842), "")</f>
        <v/>
      </c>
      <c r="L1842" s="58" t="str">
        <f>IF(Tabela1[[#This Row],[Modalidade da instituição de ensino]]="","",Percentual!$F$2)</f>
        <v/>
      </c>
      <c r="N1842" s="63" t="str">
        <f>IF(Tabela1[[#This Row],[Nome completo do requerente]]="","",IF(C1842="","",IF(COUNTIF(Percentual!$J$2:'Percentual'!J6828,Percentual!J1839)&gt;1,"0%",VLOOKUP(C1842,Percentual!$A$2:$B$18,2,FALSE))))</f>
        <v/>
      </c>
      <c r="O1842" s="64" t="str">
        <f t="shared" si="113"/>
        <v/>
      </c>
      <c r="P1842" s="65" t="str">
        <f t="shared" si="114"/>
        <v/>
      </c>
      <c r="Q1842" s="64" t="str">
        <f t="shared" si="115"/>
        <v/>
      </c>
      <c r="R1842" s="62" t="str">
        <f t="shared" si="116"/>
        <v/>
      </c>
    </row>
    <row r="1843" spans="1:18" x14ac:dyDescent="0.25">
      <c r="A1843" s="66" t="str">
        <f>IF(B1843&lt;&gt;"", COUNTA($B$5:B1843), "")</f>
        <v/>
      </c>
      <c r="L1843" s="58" t="str">
        <f>IF(Tabela1[[#This Row],[Modalidade da instituição de ensino]]="","",Percentual!$F$2)</f>
        <v/>
      </c>
      <c r="N1843" s="63" t="str">
        <f>IF(Tabela1[[#This Row],[Nome completo do requerente]]="","",IF(C1843="","",IF(COUNTIF(Percentual!$J$2:'Percentual'!J6829,Percentual!J1840)&gt;1,"0%",VLOOKUP(C1843,Percentual!$A$2:$B$18,2,FALSE))))</f>
        <v/>
      </c>
      <c r="O1843" s="64" t="str">
        <f t="shared" si="113"/>
        <v/>
      </c>
      <c r="P1843" s="65" t="str">
        <f t="shared" si="114"/>
        <v/>
      </c>
      <c r="Q1843" s="64" t="str">
        <f t="shared" si="115"/>
        <v/>
      </c>
      <c r="R1843" s="62" t="str">
        <f t="shared" si="116"/>
        <v/>
      </c>
    </row>
    <row r="1844" spans="1:18" x14ac:dyDescent="0.25">
      <c r="A1844" s="66" t="str">
        <f>IF(B1844&lt;&gt;"", COUNTA($B$5:B1844), "")</f>
        <v/>
      </c>
      <c r="L1844" s="58" t="str">
        <f>IF(Tabela1[[#This Row],[Modalidade da instituição de ensino]]="","",Percentual!$F$2)</f>
        <v/>
      </c>
      <c r="N1844" s="63" t="str">
        <f>IF(Tabela1[[#This Row],[Nome completo do requerente]]="","",IF(C1844="","",IF(COUNTIF(Percentual!$J$2:'Percentual'!J6830,Percentual!J1841)&gt;1,"0%",VLOOKUP(C1844,Percentual!$A$2:$B$18,2,FALSE))))</f>
        <v/>
      </c>
      <c r="O1844" s="64" t="str">
        <f t="shared" si="113"/>
        <v/>
      </c>
      <c r="P1844" s="65" t="str">
        <f t="shared" si="114"/>
        <v/>
      </c>
      <c r="Q1844" s="64" t="str">
        <f t="shared" si="115"/>
        <v/>
      </c>
      <c r="R1844" s="62" t="str">
        <f t="shared" si="116"/>
        <v/>
      </c>
    </row>
    <row r="1845" spans="1:18" x14ac:dyDescent="0.25">
      <c r="A1845" s="66" t="str">
        <f>IF(B1845&lt;&gt;"", COUNTA($B$5:B1845), "")</f>
        <v/>
      </c>
      <c r="L1845" s="58" t="str">
        <f>IF(Tabela1[[#This Row],[Modalidade da instituição de ensino]]="","",Percentual!$F$2)</f>
        <v/>
      </c>
      <c r="N1845" s="63" t="str">
        <f>IF(Tabela1[[#This Row],[Nome completo do requerente]]="","",IF(C1845="","",IF(COUNTIF(Percentual!$J$2:'Percentual'!J6831,Percentual!J1842)&gt;1,"0%",VLOOKUP(C1845,Percentual!$A$2:$B$18,2,FALSE))))</f>
        <v/>
      </c>
      <c r="O1845" s="64" t="str">
        <f t="shared" si="113"/>
        <v/>
      </c>
      <c r="P1845" s="65" t="str">
        <f t="shared" si="114"/>
        <v/>
      </c>
      <c r="Q1845" s="64" t="str">
        <f t="shared" si="115"/>
        <v/>
      </c>
      <c r="R1845" s="62" t="str">
        <f t="shared" si="116"/>
        <v/>
      </c>
    </row>
    <row r="1846" spans="1:18" x14ac:dyDescent="0.25">
      <c r="A1846" s="66" t="str">
        <f>IF(B1846&lt;&gt;"", COUNTA($B$5:B1846), "")</f>
        <v/>
      </c>
      <c r="L1846" s="58" t="str">
        <f>IF(Tabela1[[#This Row],[Modalidade da instituição de ensino]]="","",Percentual!$F$2)</f>
        <v/>
      </c>
      <c r="N1846" s="63" t="str">
        <f>IF(Tabela1[[#This Row],[Nome completo do requerente]]="","",IF(C1846="","",IF(COUNTIF(Percentual!$J$2:'Percentual'!J6832,Percentual!J1843)&gt;1,"0%",VLOOKUP(C1846,Percentual!$A$2:$B$18,2,FALSE))))</f>
        <v/>
      </c>
      <c r="O1846" s="64" t="str">
        <f t="shared" si="113"/>
        <v/>
      </c>
      <c r="P1846" s="65" t="str">
        <f t="shared" si="114"/>
        <v/>
      </c>
      <c r="Q1846" s="64" t="str">
        <f t="shared" si="115"/>
        <v/>
      </c>
      <c r="R1846" s="62" t="str">
        <f t="shared" si="116"/>
        <v/>
      </c>
    </row>
    <row r="1847" spans="1:18" x14ac:dyDescent="0.25">
      <c r="A1847" s="66" t="str">
        <f>IF(B1847&lt;&gt;"", COUNTA($B$5:B1847), "")</f>
        <v/>
      </c>
      <c r="L1847" s="58" t="str">
        <f>IF(Tabela1[[#This Row],[Modalidade da instituição de ensino]]="","",Percentual!$F$2)</f>
        <v/>
      </c>
      <c r="N1847" s="63" t="str">
        <f>IF(Tabela1[[#This Row],[Nome completo do requerente]]="","",IF(C1847="","",IF(COUNTIF(Percentual!$J$2:'Percentual'!J6833,Percentual!J1844)&gt;1,"0%",VLOOKUP(C1847,Percentual!$A$2:$B$18,2,FALSE))))</f>
        <v/>
      </c>
      <c r="O1847" s="64" t="str">
        <f t="shared" si="113"/>
        <v/>
      </c>
      <c r="P1847" s="65" t="str">
        <f t="shared" si="114"/>
        <v/>
      </c>
      <c r="Q1847" s="64" t="str">
        <f t="shared" si="115"/>
        <v/>
      </c>
      <c r="R1847" s="62" t="str">
        <f t="shared" si="116"/>
        <v/>
      </c>
    </row>
    <row r="1848" spans="1:18" x14ac:dyDescent="0.25">
      <c r="A1848" s="66" t="str">
        <f>IF(B1848&lt;&gt;"", COUNTA($B$5:B1848), "")</f>
        <v/>
      </c>
      <c r="L1848" s="58" t="str">
        <f>IF(Tabela1[[#This Row],[Modalidade da instituição de ensino]]="","",Percentual!$F$2)</f>
        <v/>
      </c>
      <c r="N1848" s="63" t="str">
        <f>IF(Tabela1[[#This Row],[Nome completo do requerente]]="","",IF(C1848="","",IF(COUNTIF(Percentual!$J$2:'Percentual'!J6834,Percentual!J1845)&gt;1,"0%",VLOOKUP(C1848,Percentual!$A$2:$B$18,2,FALSE))))</f>
        <v/>
      </c>
      <c r="O1848" s="64" t="str">
        <f t="shared" si="113"/>
        <v/>
      </c>
      <c r="P1848" s="65" t="str">
        <f t="shared" si="114"/>
        <v/>
      </c>
      <c r="Q1848" s="64" t="str">
        <f t="shared" si="115"/>
        <v/>
      </c>
      <c r="R1848" s="62" t="str">
        <f t="shared" si="116"/>
        <v/>
      </c>
    </row>
    <row r="1849" spans="1:18" x14ac:dyDescent="0.25">
      <c r="A1849" s="66" t="str">
        <f>IF(B1849&lt;&gt;"", COUNTA($B$5:B1849), "")</f>
        <v/>
      </c>
      <c r="L1849" s="58" t="str">
        <f>IF(Tabela1[[#This Row],[Modalidade da instituição de ensino]]="","",Percentual!$F$2)</f>
        <v/>
      </c>
      <c r="N1849" s="63" t="str">
        <f>IF(Tabela1[[#This Row],[Nome completo do requerente]]="","",IF(C1849="","",IF(COUNTIF(Percentual!$J$2:'Percentual'!J6835,Percentual!J1846)&gt;1,"0%",VLOOKUP(C1849,Percentual!$A$2:$B$18,2,FALSE))))</f>
        <v/>
      </c>
      <c r="O1849" s="64" t="str">
        <f t="shared" si="113"/>
        <v/>
      </c>
      <c r="P1849" s="65" t="str">
        <f t="shared" si="114"/>
        <v/>
      </c>
      <c r="Q1849" s="64" t="str">
        <f t="shared" si="115"/>
        <v/>
      </c>
      <c r="R1849" s="62" t="str">
        <f t="shared" si="116"/>
        <v/>
      </c>
    </row>
    <row r="1850" spans="1:18" x14ac:dyDescent="0.25">
      <c r="A1850" s="66" t="str">
        <f>IF(B1850&lt;&gt;"", COUNTA($B$5:B1850), "")</f>
        <v/>
      </c>
      <c r="L1850" s="58" t="str">
        <f>IF(Tabela1[[#This Row],[Modalidade da instituição de ensino]]="","",Percentual!$F$2)</f>
        <v/>
      </c>
      <c r="N1850" s="63" t="str">
        <f>IF(Tabela1[[#This Row],[Nome completo do requerente]]="","",IF(C1850="","",IF(COUNTIF(Percentual!$J$2:'Percentual'!J6836,Percentual!J1847)&gt;1,"0%",VLOOKUP(C1850,Percentual!$A$2:$B$18,2,FALSE))))</f>
        <v/>
      </c>
      <c r="O1850" s="64" t="str">
        <f t="shared" si="113"/>
        <v/>
      </c>
      <c r="P1850" s="65" t="str">
        <f t="shared" si="114"/>
        <v/>
      </c>
      <c r="Q1850" s="64" t="str">
        <f t="shared" si="115"/>
        <v/>
      </c>
      <c r="R1850" s="62" t="str">
        <f t="shared" si="116"/>
        <v/>
      </c>
    </row>
    <row r="1851" spans="1:18" x14ac:dyDescent="0.25">
      <c r="A1851" s="66" t="str">
        <f>IF(B1851&lt;&gt;"", COUNTA($B$5:B1851), "")</f>
        <v/>
      </c>
      <c r="L1851" s="58" t="str">
        <f>IF(Tabela1[[#This Row],[Modalidade da instituição de ensino]]="","",Percentual!$F$2)</f>
        <v/>
      </c>
      <c r="N1851" s="63" t="str">
        <f>IF(Tabela1[[#This Row],[Nome completo do requerente]]="","",IF(C1851="","",IF(COUNTIF(Percentual!$J$2:'Percentual'!J6837,Percentual!J1848)&gt;1,"0%",VLOOKUP(C1851,Percentual!$A$2:$B$18,2,FALSE))))</f>
        <v/>
      </c>
      <c r="O1851" s="64" t="str">
        <f t="shared" si="113"/>
        <v/>
      </c>
      <c r="P1851" s="65" t="str">
        <f t="shared" si="114"/>
        <v/>
      </c>
      <c r="Q1851" s="64" t="str">
        <f t="shared" si="115"/>
        <v/>
      </c>
      <c r="R1851" s="62" t="str">
        <f t="shared" si="116"/>
        <v/>
      </c>
    </row>
    <row r="1852" spans="1:18" x14ac:dyDescent="0.25">
      <c r="A1852" s="66" t="str">
        <f>IF(B1852&lt;&gt;"", COUNTA($B$5:B1852), "")</f>
        <v/>
      </c>
      <c r="L1852" s="58" t="str">
        <f>IF(Tabela1[[#This Row],[Modalidade da instituição de ensino]]="","",Percentual!$F$2)</f>
        <v/>
      </c>
      <c r="N1852" s="63" t="str">
        <f>IF(Tabela1[[#This Row],[Nome completo do requerente]]="","",IF(C1852="","",IF(COUNTIF(Percentual!$J$2:'Percentual'!J6838,Percentual!J1849)&gt;1,"0%",VLOOKUP(C1852,Percentual!$A$2:$B$18,2,FALSE))))</f>
        <v/>
      </c>
      <c r="O1852" s="64" t="str">
        <f t="shared" si="113"/>
        <v/>
      </c>
      <c r="P1852" s="65" t="str">
        <f t="shared" si="114"/>
        <v/>
      </c>
      <c r="Q1852" s="64" t="str">
        <f t="shared" si="115"/>
        <v/>
      </c>
      <c r="R1852" s="62" t="str">
        <f t="shared" si="116"/>
        <v/>
      </c>
    </row>
    <row r="1853" spans="1:18" x14ac:dyDescent="0.25">
      <c r="A1853" s="66" t="str">
        <f>IF(B1853&lt;&gt;"", COUNTA($B$5:B1853), "")</f>
        <v/>
      </c>
      <c r="L1853" s="58" t="str">
        <f>IF(Tabela1[[#This Row],[Modalidade da instituição de ensino]]="","",Percentual!$F$2)</f>
        <v/>
      </c>
      <c r="N1853" s="63" t="str">
        <f>IF(Tabela1[[#This Row],[Nome completo do requerente]]="","",IF(C1853="","",IF(COUNTIF(Percentual!$J$2:'Percentual'!J6839,Percentual!J1850)&gt;1,"0%",VLOOKUP(C1853,Percentual!$A$2:$B$18,2,FALSE))))</f>
        <v/>
      </c>
      <c r="O1853" s="64" t="str">
        <f t="shared" si="113"/>
        <v/>
      </c>
      <c r="P1853" s="65" t="str">
        <f t="shared" si="114"/>
        <v/>
      </c>
      <c r="Q1853" s="64" t="str">
        <f t="shared" si="115"/>
        <v/>
      </c>
      <c r="R1853" s="62" t="str">
        <f t="shared" si="116"/>
        <v/>
      </c>
    </row>
    <row r="1854" spans="1:18" x14ac:dyDescent="0.25">
      <c r="A1854" s="66" t="str">
        <f>IF(B1854&lt;&gt;"", COUNTA($B$5:B1854), "")</f>
        <v/>
      </c>
      <c r="L1854" s="58" t="str">
        <f>IF(Tabela1[[#This Row],[Modalidade da instituição de ensino]]="","",Percentual!$F$2)</f>
        <v/>
      </c>
      <c r="N1854" s="63" t="str">
        <f>IF(Tabela1[[#This Row],[Nome completo do requerente]]="","",IF(C1854="","",IF(COUNTIF(Percentual!$J$2:'Percentual'!J6840,Percentual!J1851)&gt;1,"0%",VLOOKUP(C1854,Percentual!$A$2:$B$18,2,FALSE))))</f>
        <v/>
      </c>
      <c r="O1854" s="64" t="str">
        <f t="shared" si="113"/>
        <v/>
      </c>
      <c r="P1854" s="65" t="str">
        <f t="shared" si="114"/>
        <v/>
      </c>
      <c r="Q1854" s="64" t="str">
        <f t="shared" si="115"/>
        <v/>
      </c>
      <c r="R1854" s="62" t="str">
        <f t="shared" si="116"/>
        <v/>
      </c>
    </row>
    <row r="1855" spans="1:18" x14ac:dyDescent="0.25">
      <c r="A1855" s="66" t="str">
        <f>IF(B1855&lt;&gt;"", COUNTA($B$5:B1855), "")</f>
        <v/>
      </c>
      <c r="L1855" s="58" t="str">
        <f>IF(Tabela1[[#This Row],[Modalidade da instituição de ensino]]="","",Percentual!$F$2)</f>
        <v/>
      </c>
      <c r="N1855" s="63" t="str">
        <f>IF(Tabela1[[#This Row],[Nome completo do requerente]]="","",IF(C1855="","",IF(COUNTIF(Percentual!$J$2:'Percentual'!J6841,Percentual!J1852)&gt;1,"0%",VLOOKUP(C1855,Percentual!$A$2:$B$18,2,FALSE))))</f>
        <v/>
      </c>
      <c r="O1855" s="64" t="str">
        <f t="shared" si="113"/>
        <v/>
      </c>
      <c r="P1855" s="65" t="str">
        <f t="shared" si="114"/>
        <v/>
      </c>
      <c r="Q1855" s="64" t="str">
        <f t="shared" si="115"/>
        <v/>
      </c>
      <c r="R1855" s="62" t="str">
        <f t="shared" si="116"/>
        <v/>
      </c>
    </row>
    <row r="1856" spans="1:18" x14ac:dyDescent="0.25">
      <c r="A1856" s="66" t="str">
        <f>IF(B1856&lt;&gt;"", COUNTA($B$5:B1856), "")</f>
        <v/>
      </c>
      <c r="L1856" s="58" t="str">
        <f>IF(Tabela1[[#This Row],[Modalidade da instituição de ensino]]="","",Percentual!$F$2)</f>
        <v/>
      </c>
      <c r="N1856" s="63" t="str">
        <f>IF(Tabela1[[#This Row],[Nome completo do requerente]]="","",IF(C1856="","",IF(COUNTIF(Percentual!$J$2:'Percentual'!J6842,Percentual!J1853)&gt;1,"0%",VLOOKUP(C1856,Percentual!$A$2:$B$18,2,FALSE))))</f>
        <v/>
      </c>
      <c r="O1856" s="64" t="str">
        <f t="shared" si="113"/>
        <v/>
      </c>
      <c r="P1856" s="65" t="str">
        <f t="shared" si="114"/>
        <v/>
      </c>
      <c r="Q1856" s="64" t="str">
        <f t="shared" si="115"/>
        <v/>
      </c>
      <c r="R1856" s="62" t="str">
        <f t="shared" si="116"/>
        <v/>
      </c>
    </row>
    <row r="1857" spans="1:18" x14ac:dyDescent="0.25">
      <c r="A1857" s="66" t="str">
        <f>IF(B1857&lt;&gt;"", COUNTA($B$5:B1857), "")</f>
        <v/>
      </c>
      <c r="L1857" s="58" t="str">
        <f>IF(Tabela1[[#This Row],[Modalidade da instituição de ensino]]="","",Percentual!$F$2)</f>
        <v/>
      </c>
      <c r="N1857" s="63" t="str">
        <f>IF(Tabela1[[#This Row],[Nome completo do requerente]]="","",IF(C1857="","",IF(COUNTIF(Percentual!$J$2:'Percentual'!J6843,Percentual!J1854)&gt;1,"0%",VLOOKUP(C1857,Percentual!$A$2:$B$18,2,FALSE))))</f>
        <v/>
      </c>
      <c r="O1857" s="64" t="str">
        <f t="shared" si="113"/>
        <v/>
      </c>
      <c r="P1857" s="65" t="str">
        <f t="shared" si="114"/>
        <v/>
      </c>
      <c r="Q1857" s="64" t="str">
        <f t="shared" si="115"/>
        <v/>
      </c>
      <c r="R1857" s="62" t="str">
        <f t="shared" si="116"/>
        <v/>
      </c>
    </row>
    <row r="1858" spans="1:18" x14ac:dyDescent="0.25">
      <c r="A1858" s="66" t="str">
        <f>IF(B1858&lt;&gt;"", COUNTA($B$5:B1858), "")</f>
        <v/>
      </c>
      <c r="L1858" s="58" t="str">
        <f>IF(Tabela1[[#This Row],[Modalidade da instituição de ensino]]="","",Percentual!$F$2)</f>
        <v/>
      </c>
      <c r="N1858" s="63" t="str">
        <f>IF(Tabela1[[#This Row],[Nome completo do requerente]]="","",IF(C1858="","",IF(COUNTIF(Percentual!$J$2:'Percentual'!J6844,Percentual!J1855)&gt;1,"0%",VLOOKUP(C1858,Percentual!$A$2:$B$18,2,FALSE))))</f>
        <v/>
      </c>
      <c r="O1858" s="64" t="str">
        <f t="shared" si="113"/>
        <v/>
      </c>
      <c r="P1858" s="65" t="str">
        <f t="shared" si="114"/>
        <v/>
      </c>
      <c r="Q1858" s="64" t="str">
        <f t="shared" si="115"/>
        <v/>
      </c>
      <c r="R1858" s="62" t="str">
        <f t="shared" si="116"/>
        <v/>
      </c>
    </row>
    <row r="1859" spans="1:18" x14ac:dyDescent="0.25">
      <c r="A1859" s="66" t="str">
        <f>IF(B1859&lt;&gt;"", COUNTA($B$5:B1859), "")</f>
        <v/>
      </c>
      <c r="L1859" s="58" t="str">
        <f>IF(Tabela1[[#This Row],[Modalidade da instituição de ensino]]="","",Percentual!$F$2)</f>
        <v/>
      </c>
      <c r="N1859" s="63" t="str">
        <f>IF(Tabela1[[#This Row],[Nome completo do requerente]]="","",IF(C1859="","",IF(COUNTIF(Percentual!$J$2:'Percentual'!J6845,Percentual!J1856)&gt;1,"0%",VLOOKUP(C1859,Percentual!$A$2:$B$18,2,FALSE))))</f>
        <v/>
      </c>
      <c r="O1859" s="64" t="str">
        <f t="shared" si="113"/>
        <v/>
      </c>
      <c r="P1859" s="65" t="str">
        <f t="shared" si="114"/>
        <v/>
      </c>
      <c r="Q1859" s="64" t="str">
        <f t="shared" si="115"/>
        <v/>
      </c>
      <c r="R1859" s="62" t="str">
        <f t="shared" si="116"/>
        <v/>
      </c>
    </row>
    <row r="1860" spans="1:18" x14ac:dyDescent="0.25">
      <c r="A1860" s="66" t="str">
        <f>IF(B1860&lt;&gt;"", COUNTA($B$5:B1860), "")</f>
        <v/>
      </c>
      <c r="L1860" s="58" t="str">
        <f>IF(Tabela1[[#This Row],[Modalidade da instituição de ensino]]="","",Percentual!$F$2)</f>
        <v/>
      </c>
      <c r="N1860" s="63" t="str">
        <f>IF(Tabela1[[#This Row],[Nome completo do requerente]]="","",IF(C1860="","",IF(COUNTIF(Percentual!$J$2:'Percentual'!J6846,Percentual!J1857)&gt;1,"0%",VLOOKUP(C1860,Percentual!$A$2:$B$18,2,FALSE))))</f>
        <v/>
      </c>
      <c r="O1860" s="64" t="str">
        <f t="shared" si="113"/>
        <v/>
      </c>
      <c r="P1860" s="65" t="str">
        <f t="shared" si="114"/>
        <v/>
      </c>
      <c r="Q1860" s="64" t="str">
        <f t="shared" si="115"/>
        <v/>
      </c>
      <c r="R1860" s="62" t="str">
        <f t="shared" si="116"/>
        <v/>
      </c>
    </row>
    <row r="1861" spans="1:18" x14ac:dyDescent="0.25">
      <c r="A1861" s="66" t="str">
        <f>IF(B1861&lt;&gt;"", COUNTA($B$5:B1861), "")</f>
        <v/>
      </c>
      <c r="L1861" s="58" t="str">
        <f>IF(Tabela1[[#This Row],[Modalidade da instituição de ensino]]="","",Percentual!$F$2)</f>
        <v/>
      </c>
      <c r="N1861" s="63" t="str">
        <f>IF(Tabela1[[#This Row],[Nome completo do requerente]]="","",IF(C1861="","",IF(COUNTIF(Percentual!$J$2:'Percentual'!J6847,Percentual!J1858)&gt;1,"0%",VLOOKUP(C1861,Percentual!$A$2:$B$18,2,FALSE))))</f>
        <v/>
      </c>
      <c r="O1861" s="64" t="str">
        <f t="shared" ref="O1861:O1924" si="117">IF(AND(N1861&lt;&gt;""), M1861*N1861, "")</f>
        <v/>
      </c>
      <c r="P1861" s="65" t="str">
        <f t="shared" ref="P1861:P1924" si="118">IF(N1861="","",100%-N1861)</f>
        <v/>
      </c>
      <c r="Q1861" s="64" t="str">
        <f t="shared" ref="Q1861:Q1924" si="119">IF(AND(N1861&lt;&gt;""), M1861-O1861, "")</f>
        <v/>
      </c>
      <c r="R1861" s="62" t="str">
        <f t="shared" ref="R1861:R1924" si="120">IF(AND(Q1861&lt;&gt;""), IF(Q1861&lt;=1078,Q1861,1078), "")</f>
        <v/>
      </c>
    </row>
    <row r="1862" spans="1:18" x14ac:dyDescent="0.25">
      <c r="A1862" s="66" t="str">
        <f>IF(B1862&lt;&gt;"", COUNTA($B$5:B1862), "")</f>
        <v/>
      </c>
      <c r="L1862" s="58" t="str">
        <f>IF(Tabela1[[#This Row],[Modalidade da instituição de ensino]]="","",Percentual!$F$2)</f>
        <v/>
      </c>
      <c r="N1862" s="63" t="str">
        <f>IF(Tabela1[[#This Row],[Nome completo do requerente]]="","",IF(C1862="","",IF(COUNTIF(Percentual!$J$2:'Percentual'!J6848,Percentual!J1859)&gt;1,"0%",VLOOKUP(C1862,Percentual!$A$2:$B$18,2,FALSE))))</f>
        <v/>
      </c>
      <c r="O1862" s="64" t="str">
        <f t="shared" si="117"/>
        <v/>
      </c>
      <c r="P1862" s="65" t="str">
        <f t="shared" si="118"/>
        <v/>
      </c>
      <c r="Q1862" s="64" t="str">
        <f t="shared" si="119"/>
        <v/>
      </c>
      <c r="R1862" s="62" t="str">
        <f t="shared" si="120"/>
        <v/>
      </c>
    </row>
    <row r="1863" spans="1:18" x14ac:dyDescent="0.25">
      <c r="A1863" s="66" t="str">
        <f>IF(B1863&lt;&gt;"", COUNTA($B$5:B1863), "")</f>
        <v/>
      </c>
      <c r="L1863" s="58" t="str">
        <f>IF(Tabela1[[#This Row],[Modalidade da instituição de ensino]]="","",Percentual!$F$2)</f>
        <v/>
      </c>
      <c r="N1863" s="63" t="str">
        <f>IF(Tabela1[[#This Row],[Nome completo do requerente]]="","",IF(C1863="","",IF(COUNTIF(Percentual!$J$2:'Percentual'!J6849,Percentual!J1860)&gt;1,"0%",VLOOKUP(C1863,Percentual!$A$2:$B$18,2,FALSE))))</f>
        <v/>
      </c>
      <c r="O1863" s="64" t="str">
        <f t="shared" si="117"/>
        <v/>
      </c>
      <c r="P1863" s="65" t="str">
        <f t="shared" si="118"/>
        <v/>
      </c>
      <c r="Q1863" s="64" t="str">
        <f t="shared" si="119"/>
        <v/>
      </c>
      <c r="R1863" s="62" t="str">
        <f t="shared" si="120"/>
        <v/>
      </c>
    </row>
    <row r="1864" spans="1:18" x14ac:dyDescent="0.25">
      <c r="A1864" s="66" t="str">
        <f>IF(B1864&lt;&gt;"", COUNTA($B$5:B1864), "")</f>
        <v/>
      </c>
      <c r="L1864" s="58" t="str">
        <f>IF(Tabela1[[#This Row],[Modalidade da instituição de ensino]]="","",Percentual!$F$2)</f>
        <v/>
      </c>
      <c r="N1864" s="63" t="str">
        <f>IF(Tabela1[[#This Row],[Nome completo do requerente]]="","",IF(C1864="","",IF(COUNTIF(Percentual!$J$2:'Percentual'!J6850,Percentual!J1861)&gt;1,"0%",VLOOKUP(C1864,Percentual!$A$2:$B$18,2,FALSE))))</f>
        <v/>
      </c>
      <c r="O1864" s="64" t="str">
        <f t="shared" si="117"/>
        <v/>
      </c>
      <c r="P1864" s="65" t="str">
        <f t="shared" si="118"/>
        <v/>
      </c>
      <c r="Q1864" s="64" t="str">
        <f t="shared" si="119"/>
        <v/>
      </c>
      <c r="R1864" s="62" t="str">
        <f t="shared" si="120"/>
        <v/>
      </c>
    </row>
    <row r="1865" spans="1:18" x14ac:dyDescent="0.25">
      <c r="A1865" s="66" t="str">
        <f>IF(B1865&lt;&gt;"", COUNTA($B$5:B1865), "")</f>
        <v/>
      </c>
      <c r="L1865" s="58" t="str">
        <f>IF(Tabela1[[#This Row],[Modalidade da instituição de ensino]]="","",Percentual!$F$2)</f>
        <v/>
      </c>
      <c r="N1865" s="63" t="str">
        <f>IF(Tabela1[[#This Row],[Nome completo do requerente]]="","",IF(C1865="","",IF(COUNTIF(Percentual!$J$2:'Percentual'!J6851,Percentual!J1862)&gt;1,"0%",VLOOKUP(C1865,Percentual!$A$2:$B$18,2,FALSE))))</f>
        <v/>
      </c>
      <c r="O1865" s="64" t="str">
        <f t="shared" si="117"/>
        <v/>
      </c>
      <c r="P1865" s="65" t="str">
        <f t="shared" si="118"/>
        <v/>
      </c>
      <c r="Q1865" s="64" t="str">
        <f t="shared" si="119"/>
        <v/>
      </c>
      <c r="R1865" s="62" t="str">
        <f t="shared" si="120"/>
        <v/>
      </c>
    </row>
    <row r="1866" spans="1:18" x14ac:dyDescent="0.25">
      <c r="A1866" s="66" t="str">
        <f>IF(B1866&lt;&gt;"", COUNTA($B$5:B1866), "")</f>
        <v/>
      </c>
      <c r="L1866" s="58" t="str">
        <f>IF(Tabela1[[#This Row],[Modalidade da instituição de ensino]]="","",Percentual!$F$2)</f>
        <v/>
      </c>
      <c r="N1866" s="63" t="str">
        <f>IF(Tabela1[[#This Row],[Nome completo do requerente]]="","",IF(C1866="","",IF(COUNTIF(Percentual!$J$2:'Percentual'!J6852,Percentual!J1863)&gt;1,"0%",VLOOKUP(C1866,Percentual!$A$2:$B$18,2,FALSE))))</f>
        <v/>
      </c>
      <c r="O1866" s="64" t="str">
        <f t="shared" si="117"/>
        <v/>
      </c>
      <c r="P1866" s="65" t="str">
        <f t="shared" si="118"/>
        <v/>
      </c>
      <c r="Q1866" s="64" t="str">
        <f t="shared" si="119"/>
        <v/>
      </c>
      <c r="R1866" s="62" t="str">
        <f t="shared" si="120"/>
        <v/>
      </c>
    </row>
    <row r="1867" spans="1:18" x14ac:dyDescent="0.25">
      <c r="A1867" s="66" t="str">
        <f>IF(B1867&lt;&gt;"", COUNTA($B$5:B1867), "")</f>
        <v/>
      </c>
      <c r="L1867" s="58" t="str">
        <f>IF(Tabela1[[#This Row],[Modalidade da instituição de ensino]]="","",Percentual!$F$2)</f>
        <v/>
      </c>
      <c r="N1867" s="63" t="str">
        <f>IF(Tabela1[[#This Row],[Nome completo do requerente]]="","",IF(C1867="","",IF(COUNTIF(Percentual!$J$2:'Percentual'!J6853,Percentual!J1864)&gt;1,"0%",VLOOKUP(C1867,Percentual!$A$2:$B$18,2,FALSE))))</f>
        <v/>
      </c>
      <c r="O1867" s="64" t="str">
        <f t="shared" si="117"/>
        <v/>
      </c>
      <c r="P1867" s="65" t="str">
        <f t="shared" si="118"/>
        <v/>
      </c>
      <c r="Q1867" s="64" t="str">
        <f t="shared" si="119"/>
        <v/>
      </c>
      <c r="R1867" s="62" t="str">
        <f t="shared" si="120"/>
        <v/>
      </c>
    </row>
    <row r="1868" spans="1:18" x14ac:dyDescent="0.25">
      <c r="A1868" s="66" t="str">
        <f>IF(B1868&lt;&gt;"", COUNTA($B$5:B1868), "")</f>
        <v/>
      </c>
      <c r="L1868" s="58" t="str">
        <f>IF(Tabela1[[#This Row],[Modalidade da instituição de ensino]]="","",Percentual!$F$2)</f>
        <v/>
      </c>
      <c r="N1868" s="63" t="str">
        <f>IF(Tabela1[[#This Row],[Nome completo do requerente]]="","",IF(C1868="","",IF(COUNTIF(Percentual!$J$2:'Percentual'!J6854,Percentual!J1865)&gt;1,"0%",VLOOKUP(C1868,Percentual!$A$2:$B$18,2,FALSE))))</f>
        <v/>
      </c>
      <c r="O1868" s="64" t="str">
        <f t="shared" si="117"/>
        <v/>
      </c>
      <c r="P1868" s="65" t="str">
        <f t="shared" si="118"/>
        <v/>
      </c>
      <c r="Q1868" s="64" t="str">
        <f t="shared" si="119"/>
        <v/>
      </c>
      <c r="R1868" s="62" t="str">
        <f t="shared" si="120"/>
        <v/>
      </c>
    </row>
    <row r="1869" spans="1:18" x14ac:dyDescent="0.25">
      <c r="A1869" s="66" t="str">
        <f>IF(B1869&lt;&gt;"", COUNTA($B$5:B1869), "")</f>
        <v/>
      </c>
      <c r="L1869" s="58" t="str">
        <f>IF(Tabela1[[#This Row],[Modalidade da instituição de ensino]]="","",Percentual!$F$2)</f>
        <v/>
      </c>
      <c r="N1869" s="63" t="str">
        <f>IF(Tabela1[[#This Row],[Nome completo do requerente]]="","",IF(C1869="","",IF(COUNTIF(Percentual!$J$2:'Percentual'!J6855,Percentual!J1866)&gt;1,"0%",VLOOKUP(C1869,Percentual!$A$2:$B$18,2,FALSE))))</f>
        <v/>
      </c>
      <c r="O1869" s="64" t="str">
        <f t="shared" si="117"/>
        <v/>
      </c>
      <c r="P1869" s="65" t="str">
        <f t="shared" si="118"/>
        <v/>
      </c>
      <c r="Q1869" s="64" t="str">
        <f t="shared" si="119"/>
        <v/>
      </c>
      <c r="R1869" s="62" t="str">
        <f t="shared" si="120"/>
        <v/>
      </c>
    </row>
    <row r="1870" spans="1:18" x14ac:dyDescent="0.25">
      <c r="A1870" s="66" t="str">
        <f>IF(B1870&lt;&gt;"", COUNTA($B$5:B1870), "")</f>
        <v/>
      </c>
      <c r="L1870" s="58" t="str">
        <f>IF(Tabela1[[#This Row],[Modalidade da instituição de ensino]]="","",Percentual!$F$2)</f>
        <v/>
      </c>
      <c r="N1870" s="63" t="str">
        <f>IF(Tabela1[[#This Row],[Nome completo do requerente]]="","",IF(C1870="","",IF(COUNTIF(Percentual!$J$2:'Percentual'!J6856,Percentual!J1867)&gt;1,"0%",VLOOKUP(C1870,Percentual!$A$2:$B$18,2,FALSE))))</f>
        <v/>
      </c>
      <c r="O1870" s="64" t="str">
        <f t="shared" si="117"/>
        <v/>
      </c>
      <c r="P1870" s="65" t="str">
        <f t="shared" si="118"/>
        <v/>
      </c>
      <c r="Q1870" s="64" t="str">
        <f t="shared" si="119"/>
        <v/>
      </c>
      <c r="R1870" s="62" t="str">
        <f t="shared" si="120"/>
        <v/>
      </c>
    </row>
    <row r="1871" spans="1:18" x14ac:dyDescent="0.25">
      <c r="A1871" s="66" t="str">
        <f>IF(B1871&lt;&gt;"", COUNTA($B$5:B1871), "")</f>
        <v/>
      </c>
      <c r="L1871" s="58" t="str">
        <f>IF(Tabela1[[#This Row],[Modalidade da instituição de ensino]]="","",Percentual!$F$2)</f>
        <v/>
      </c>
      <c r="N1871" s="63" t="str">
        <f>IF(Tabela1[[#This Row],[Nome completo do requerente]]="","",IF(C1871="","",IF(COUNTIF(Percentual!$J$2:'Percentual'!J6857,Percentual!J1868)&gt;1,"0%",VLOOKUP(C1871,Percentual!$A$2:$B$18,2,FALSE))))</f>
        <v/>
      </c>
      <c r="O1871" s="64" t="str">
        <f t="shared" si="117"/>
        <v/>
      </c>
      <c r="P1871" s="65" t="str">
        <f t="shared" si="118"/>
        <v/>
      </c>
      <c r="Q1871" s="64" t="str">
        <f t="shared" si="119"/>
        <v/>
      </c>
      <c r="R1871" s="62" t="str">
        <f t="shared" si="120"/>
        <v/>
      </c>
    </row>
    <row r="1872" spans="1:18" x14ac:dyDescent="0.25">
      <c r="A1872" s="66" t="str">
        <f>IF(B1872&lt;&gt;"", COUNTA($B$5:B1872), "")</f>
        <v/>
      </c>
      <c r="L1872" s="58" t="str">
        <f>IF(Tabela1[[#This Row],[Modalidade da instituição de ensino]]="","",Percentual!$F$2)</f>
        <v/>
      </c>
      <c r="N1872" s="63" t="str">
        <f>IF(Tabela1[[#This Row],[Nome completo do requerente]]="","",IF(C1872="","",IF(COUNTIF(Percentual!$J$2:'Percentual'!J6858,Percentual!J1869)&gt;1,"0%",VLOOKUP(C1872,Percentual!$A$2:$B$18,2,FALSE))))</f>
        <v/>
      </c>
      <c r="O1872" s="64" t="str">
        <f t="shared" si="117"/>
        <v/>
      </c>
      <c r="P1872" s="65" t="str">
        <f t="shared" si="118"/>
        <v/>
      </c>
      <c r="Q1872" s="64" t="str">
        <f t="shared" si="119"/>
        <v/>
      </c>
      <c r="R1872" s="62" t="str">
        <f t="shared" si="120"/>
        <v/>
      </c>
    </row>
    <row r="1873" spans="1:18" x14ac:dyDescent="0.25">
      <c r="A1873" s="66" t="str">
        <f>IF(B1873&lt;&gt;"", COUNTA($B$5:B1873), "")</f>
        <v/>
      </c>
      <c r="L1873" s="58" t="str">
        <f>IF(Tabela1[[#This Row],[Modalidade da instituição de ensino]]="","",Percentual!$F$2)</f>
        <v/>
      </c>
      <c r="N1873" s="63" t="str">
        <f>IF(Tabela1[[#This Row],[Nome completo do requerente]]="","",IF(C1873="","",IF(COUNTIF(Percentual!$J$2:'Percentual'!J6859,Percentual!J1870)&gt;1,"0%",VLOOKUP(C1873,Percentual!$A$2:$B$18,2,FALSE))))</f>
        <v/>
      </c>
      <c r="O1873" s="64" t="str">
        <f t="shared" si="117"/>
        <v/>
      </c>
      <c r="P1873" s="65" t="str">
        <f t="shared" si="118"/>
        <v/>
      </c>
      <c r="Q1873" s="64" t="str">
        <f t="shared" si="119"/>
        <v/>
      </c>
      <c r="R1873" s="62" t="str">
        <f t="shared" si="120"/>
        <v/>
      </c>
    </row>
    <row r="1874" spans="1:18" x14ac:dyDescent="0.25">
      <c r="A1874" s="66" t="str">
        <f>IF(B1874&lt;&gt;"", COUNTA($B$5:B1874), "")</f>
        <v/>
      </c>
      <c r="L1874" s="58" t="str">
        <f>IF(Tabela1[[#This Row],[Modalidade da instituição de ensino]]="","",Percentual!$F$2)</f>
        <v/>
      </c>
      <c r="N1874" s="63" t="str">
        <f>IF(Tabela1[[#This Row],[Nome completo do requerente]]="","",IF(C1874="","",IF(COUNTIF(Percentual!$J$2:'Percentual'!J6860,Percentual!J1871)&gt;1,"0%",VLOOKUP(C1874,Percentual!$A$2:$B$18,2,FALSE))))</f>
        <v/>
      </c>
      <c r="O1874" s="64" t="str">
        <f t="shared" si="117"/>
        <v/>
      </c>
      <c r="P1874" s="65" t="str">
        <f t="shared" si="118"/>
        <v/>
      </c>
      <c r="Q1874" s="64" t="str">
        <f t="shared" si="119"/>
        <v/>
      </c>
      <c r="R1874" s="62" t="str">
        <f t="shared" si="120"/>
        <v/>
      </c>
    </row>
    <row r="1875" spans="1:18" x14ac:dyDescent="0.25">
      <c r="A1875" s="66" t="str">
        <f>IF(B1875&lt;&gt;"", COUNTA($B$5:B1875), "")</f>
        <v/>
      </c>
      <c r="L1875" s="58" t="str">
        <f>IF(Tabela1[[#This Row],[Modalidade da instituição de ensino]]="","",Percentual!$F$2)</f>
        <v/>
      </c>
      <c r="N1875" s="63" t="str">
        <f>IF(Tabela1[[#This Row],[Nome completo do requerente]]="","",IF(C1875="","",IF(COUNTIF(Percentual!$J$2:'Percentual'!J6861,Percentual!J1872)&gt;1,"0%",VLOOKUP(C1875,Percentual!$A$2:$B$18,2,FALSE))))</f>
        <v/>
      </c>
      <c r="O1875" s="64" t="str">
        <f t="shared" si="117"/>
        <v/>
      </c>
      <c r="P1875" s="65" t="str">
        <f t="shared" si="118"/>
        <v/>
      </c>
      <c r="Q1875" s="64" t="str">
        <f t="shared" si="119"/>
        <v/>
      </c>
      <c r="R1875" s="62" t="str">
        <f t="shared" si="120"/>
        <v/>
      </c>
    </row>
    <row r="1876" spans="1:18" x14ac:dyDescent="0.25">
      <c r="A1876" s="66" t="str">
        <f>IF(B1876&lt;&gt;"", COUNTA($B$5:B1876), "")</f>
        <v/>
      </c>
      <c r="L1876" s="58" t="str">
        <f>IF(Tabela1[[#This Row],[Modalidade da instituição de ensino]]="","",Percentual!$F$2)</f>
        <v/>
      </c>
      <c r="N1876" s="63" t="str">
        <f>IF(Tabela1[[#This Row],[Nome completo do requerente]]="","",IF(C1876="","",IF(COUNTIF(Percentual!$J$2:'Percentual'!J6862,Percentual!J1873)&gt;1,"0%",VLOOKUP(C1876,Percentual!$A$2:$B$18,2,FALSE))))</f>
        <v/>
      </c>
      <c r="O1876" s="64" t="str">
        <f t="shared" si="117"/>
        <v/>
      </c>
      <c r="P1876" s="65" t="str">
        <f t="shared" si="118"/>
        <v/>
      </c>
      <c r="Q1876" s="64" t="str">
        <f t="shared" si="119"/>
        <v/>
      </c>
      <c r="R1876" s="62" t="str">
        <f t="shared" si="120"/>
        <v/>
      </c>
    </row>
    <row r="1877" spans="1:18" x14ac:dyDescent="0.25">
      <c r="A1877" s="66" t="str">
        <f>IF(B1877&lt;&gt;"", COUNTA($B$5:B1877), "")</f>
        <v/>
      </c>
      <c r="L1877" s="58" t="str">
        <f>IF(Tabela1[[#This Row],[Modalidade da instituição de ensino]]="","",Percentual!$F$2)</f>
        <v/>
      </c>
      <c r="N1877" s="63" t="str">
        <f>IF(Tabela1[[#This Row],[Nome completo do requerente]]="","",IF(C1877="","",IF(COUNTIF(Percentual!$J$2:'Percentual'!J6863,Percentual!J1874)&gt;1,"0%",VLOOKUP(C1877,Percentual!$A$2:$B$18,2,FALSE))))</f>
        <v/>
      </c>
      <c r="O1877" s="64" t="str">
        <f t="shared" si="117"/>
        <v/>
      </c>
      <c r="P1877" s="65" t="str">
        <f t="shared" si="118"/>
        <v/>
      </c>
      <c r="Q1877" s="64" t="str">
        <f t="shared" si="119"/>
        <v/>
      </c>
      <c r="R1877" s="62" t="str">
        <f t="shared" si="120"/>
        <v/>
      </c>
    </row>
    <row r="1878" spans="1:18" x14ac:dyDescent="0.25">
      <c r="A1878" s="66" t="str">
        <f>IF(B1878&lt;&gt;"", COUNTA($B$5:B1878), "")</f>
        <v/>
      </c>
      <c r="L1878" s="58" t="str">
        <f>IF(Tabela1[[#This Row],[Modalidade da instituição de ensino]]="","",Percentual!$F$2)</f>
        <v/>
      </c>
      <c r="N1878" s="63" t="str">
        <f>IF(Tabela1[[#This Row],[Nome completo do requerente]]="","",IF(C1878="","",IF(COUNTIF(Percentual!$J$2:'Percentual'!J6864,Percentual!J1875)&gt;1,"0%",VLOOKUP(C1878,Percentual!$A$2:$B$18,2,FALSE))))</f>
        <v/>
      </c>
      <c r="O1878" s="64" t="str">
        <f t="shared" si="117"/>
        <v/>
      </c>
      <c r="P1878" s="65" t="str">
        <f t="shared" si="118"/>
        <v/>
      </c>
      <c r="Q1878" s="64" t="str">
        <f t="shared" si="119"/>
        <v/>
      </c>
      <c r="R1878" s="62" t="str">
        <f t="shared" si="120"/>
        <v/>
      </c>
    </row>
    <row r="1879" spans="1:18" x14ac:dyDescent="0.25">
      <c r="A1879" s="66" t="str">
        <f>IF(B1879&lt;&gt;"", COUNTA($B$5:B1879), "")</f>
        <v/>
      </c>
      <c r="L1879" s="58" t="str">
        <f>IF(Tabela1[[#This Row],[Modalidade da instituição de ensino]]="","",Percentual!$F$2)</f>
        <v/>
      </c>
      <c r="N1879" s="63" t="str">
        <f>IF(Tabela1[[#This Row],[Nome completo do requerente]]="","",IF(C1879="","",IF(COUNTIF(Percentual!$J$2:'Percentual'!J6865,Percentual!J1876)&gt;1,"0%",VLOOKUP(C1879,Percentual!$A$2:$B$18,2,FALSE))))</f>
        <v/>
      </c>
      <c r="O1879" s="64" t="str">
        <f t="shared" si="117"/>
        <v/>
      </c>
      <c r="P1879" s="65" t="str">
        <f t="shared" si="118"/>
        <v/>
      </c>
      <c r="Q1879" s="64" t="str">
        <f t="shared" si="119"/>
        <v/>
      </c>
      <c r="R1879" s="62" t="str">
        <f t="shared" si="120"/>
        <v/>
      </c>
    </row>
    <row r="1880" spans="1:18" x14ac:dyDescent="0.25">
      <c r="A1880" s="66" t="str">
        <f>IF(B1880&lt;&gt;"", COUNTA($B$5:B1880), "")</f>
        <v/>
      </c>
      <c r="L1880" s="58" t="str">
        <f>IF(Tabela1[[#This Row],[Modalidade da instituição de ensino]]="","",Percentual!$F$2)</f>
        <v/>
      </c>
      <c r="N1880" s="63" t="str">
        <f>IF(Tabela1[[#This Row],[Nome completo do requerente]]="","",IF(C1880="","",IF(COUNTIF(Percentual!$J$2:'Percentual'!J6866,Percentual!J1877)&gt;1,"0%",VLOOKUP(C1880,Percentual!$A$2:$B$18,2,FALSE))))</f>
        <v/>
      </c>
      <c r="O1880" s="64" t="str">
        <f t="shared" si="117"/>
        <v/>
      </c>
      <c r="P1880" s="65" t="str">
        <f t="shared" si="118"/>
        <v/>
      </c>
      <c r="Q1880" s="64" t="str">
        <f t="shared" si="119"/>
        <v/>
      </c>
      <c r="R1880" s="62" t="str">
        <f t="shared" si="120"/>
        <v/>
      </c>
    </row>
    <row r="1881" spans="1:18" x14ac:dyDescent="0.25">
      <c r="A1881" s="66" t="str">
        <f>IF(B1881&lt;&gt;"", COUNTA($B$5:B1881), "")</f>
        <v/>
      </c>
      <c r="L1881" s="58" t="str">
        <f>IF(Tabela1[[#This Row],[Modalidade da instituição de ensino]]="","",Percentual!$F$2)</f>
        <v/>
      </c>
      <c r="N1881" s="63" t="str">
        <f>IF(Tabela1[[#This Row],[Nome completo do requerente]]="","",IF(C1881="","",IF(COUNTIF(Percentual!$J$2:'Percentual'!J6867,Percentual!J1878)&gt;1,"0%",VLOOKUP(C1881,Percentual!$A$2:$B$18,2,FALSE))))</f>
        <v/>
      </c>
      <c r="O1881" s="64" t="str">
        <f t="shared" si="117"/>
        <v/>
      </c>
      <c r="P1881" s="65" t="str">
        <f t="shared" si="118"/>
        <v/>
      </c>
      <c r="Q1881" s="64" t="str">
        <f t="shared" si="119"/>
        <v/>
      </c>
      <c r="R1881" s="62" t="str">
        <f t="shared" si="120"/>
        <v/>
      </c>
    </row>
    <row r="1882" spans="1:18" x14ac:dyDescent="0.25">
      <c r="A1882" s="66" t="str">
        <f>IF(B1882&lt;&gt;"", COUNTA($B$5:B1882), "")</f>
        <v/>
      </c>
      <c r="L1882" s="58" t="str">
        <f>IF(Tabela1[[#This Row],[Modalidade da instituição de ensino]]="","",Percentual!$F$2)</f>
        <v/>
      </c>
      <c r="N1882" s="63" t="str">
        <f>IF(Tabela1[[#This Row],[Nome completo do requerente]]="","",IF(C1882="","",IF(COUNTIF(Percentual!$J$2:'Percentual'!J6868,Percentual!J1879)&gt;1,"0%",VLOOKUP(C1882,Percentual!$A$2:$B$18,2,FALSE))))</f>
        <v/>
      </c>
      <c r="O1882" s="64" t="str">
        <f t="shared" si="117"/>
        <v/>
      </c>
      <c r="P1882" s="65" t="str">
        <f t="shared" si="118"/>
        <v/>
      </c>
      <c r="Q1882" s="64" t="str">
        <f t="shared" si="119"/>
        <v/>
      </c>
      <c r="R1882" s="62" t="str">
        <f t="shared" si="120"/>
        <v/>
      </c>
    </row>
    <row r="1883" spans="1:18" x14ac:dyDescent="0.25">
      <c r="A1883" s="66" t="str">
        <f>IF(B1883&lt;&gt;"", COUNTA($B$5:B1883), "")</f>
        <v/>
      </c>
      <c r="L1883" s="58" t="str">
        <f>IF(Tabela1[[#This Row],[Modalidade da instituição de ensino]]="","",Percentual!$F$2)</f>
        <v/>
      </c>
      <c r="N1883" s="63" t="str">
        <f>IF(Tabela1[[#This Row],[Nome completo do requerente]]="","",IF(C1883="","",IF(COUNTIF(Percentual!$J$2:'Percentual'!J6869,Percentual!J1880)&gt;1,"0%",VLOOKUP(C1883,Percentual!$A$2:$B$18,2,FALSE))))</f>
        <v/>
      </c>
      <c r="O1883" s="64" t="str">
        <f t="shared" si="117"/>
        <v/>
      </c>
      <c r="P1883" s="65" t="str">
        <f t="shared" si="118"/>
        <v/>
      </c>
      <c r="Q1883" s="64" t="str">
        <f t="shared" si="119"/>
        <v/>
      </c>
      <c r="R1883" s="62" t="str">
        <f t="shared" si="120"/>
        <v/>
      </c>
    </row>
    <row r="1884" spans="1:18" x14ac:dyDescent="0.25">
      <c r="A1884" s="66" t="str">
        <f>IF(B1884&lt;&gt;"", COUNTA($B$5:B1884), "")</f>
        <v/>
      </c>
      <c r="L1884" s="58" t="str">
        <f>IF(Tabela1[[#This Row],[Modalidade da instituição de ensino]]="","",Percentual!$F$2)</f>
        <v/>
      </c>
      <c r="N1884" s="63" t="str">
        <f>IF(Tabela1[[#This Row],[Nome completo do requerente]]="","",IF(C1884="","",IF(COUNTIF(Percentual!$J$2:'Percentual'!J6870,Percentual!J1881)&gt;1,"0%",VLOOKUP(C1884,Percentual!$A$2:$B$18,2,FALSE))))</f>
        <v/>
      </c>
      <c r="O1884" s="64" t="str">
        <f t="shared" si="117"/>
        <v/>
      </c>
      <c r="P1884" s="65" t="str">
        <f t="shared" si="118"/>
        <v/>
      </c>
      <c r="Q1884" s="64" t="str">
        <f t="shared" si="119"/>
        <v/>
      </c>
      <c r="R1884" s="62" t="str">
        <f t="shared" si="120"/>
        <v/>
      </c>
    </row>
    <row r="1885" spans="1:18" x14ac:dyDescent="0.25">
      <c r="A1885" s="66" t="str">
        <f>IF(B1885&lt;&gt;"", COUNTA($B$5:B1885), "")</f>
        <v/>
      </c>
      <c r="L1885" s="58" t="str">
        <f>IF(Tabela1[[#This Row],[Modalidade da instituição de ensino]]="","",Percentual!$F$2)</f>
        <v/>
      </c>
      <c r="N1885" s="63" t="str">
        <f>IF(Tabela1[[#This Row],[Nome completo do requerente]]="","",IF(C1885="","",IF(COUNTIF(Percentual!$J$2:'Percentual'!J6871,Percentual!J1882)&gt;1,"0%",VLOOKUP(C1885,Percentual!$A$2:$B$18,2,FALSE))))</f>
        <v/>
      </c>
      <c r="O1885" s="64" t="str">
        <f t="shared" si="117"/>
        <v/>
      </c>
      <c r="P1885" s="65" t="str">
        <f t="shared" si="118"/>
        <v/>
      </c>
      <c r="Q1885" s="64" t="str">
        <f t="shared" si="119"/>
        <v/>
      </c>
      <c r="R1885" s="62" t="str">
        <f t="shared" si="120"/>
        <v/>
      </c>
    </row>
    <row r="1886" spans="1:18" x14ac:dyDescent="0.25">
      <c r="A1886" s="66" t="str">
        <f>IF(B1886&lt;&gt;"", COUNTA($B$5:B1886), "")</f>
        <v/>
      </c>
      <c r="L1886" s="58" t="str">
        <f>IF(Tabela1[[#This Row],[Modalidade da instituição de ensino]]="","",Percentual!$F$2)</f>
        <v/>
      </c>
      <c r="N1886" s="63" t="str">
        <f>IF(Tabela1[[#This Row],[Nome completo do requerente]]="","",IF(C1886="","",IF(COUNTIF(Percentual!$J$2:'Percentual'!J6872,Percentual!J1883)&gt;1,"0%",VLOOKUP(C1886,Percentual!$A$2:$B$18,2,FALSE))))</f>
        <v/>
      </c>
      <c r="O1886" s="64" t="str">
        <f t="shared" si="117"/>
        <v/>
      </c>
      <c r="P1886" s="65" t="str">
        <f t="shared" si="118"/>
        <v/>
      </c>
      <c r="Q1886" s="64" t="str">
        <f t="shared" si="119"/>
        <v/>
      </c>
      <c r="R1886" s="62" t="str">
        <f t="shared" si="120"/>
        <v/>
      </c>
    </row>
    <row r="1887" spans="1:18" x14ac:dyDescent="0.25">
      <c r="A1887" s="66" t="str">
        <f>IF(B1887&lt;&gt;"", COUNTA($B$5:B1887), "")</f>
        <v/>
      </c>
      <c r="L1887" s="58" t="str">
        <f>IF(Tabela1[[#This Row],[Modalidade da instituição de ensino]]="","",Percentual!$F$2)</f>
        <v/>
      </c>
      <c r="N1887" s="63" t="str">
        <f>IF(Tabela1[[#This Row],[Nome completo do requerente]]="","",IF(C1887="","",IF(COUNTIF(Percentual!$J$2:'Percentual'!J6873,Percentual!J1884)&gt;1,"0%",VLOOKUP(C1887,Percentual!$A$2:$B$18,2,FALSE))))</f>
        <v/>
      </c>
      <c r="O1887" s="64" t="str">
        <f t="shared" si="117"/>
        <v/>
      </c>
      <c r="P1887" s="65" t="str">
        <f t="shared" si="118"/>
        <v/>
      </c>
      <c r="Q1887" s="64" t="str">
        <f t="shared" si="119"/>
        <v/>
      </c>
      <c r="R1887" s="62" t="str">
        <f t="shared" si="120"/>
        <v/>
      </c>
    </row>
    <row r="1888" spans="1:18" x14ac:dyDescent="0.25">
      <c r="A1888" s="66" t="str">
        <f>IF(B1888&lt;&gt;"", COUNTA($B$5:B1888), "")</f>
        <v/>
      </c>
      <c r="L1888" s="58" t="str">
        <f>IF(Tabela1[[#This Row],[Modalidade da instituição de ensino]]="","",Percentual!$F$2)</f>
        <v/>
      </c>
      <c r="N1888" s="63" t="str">
        <f>IF(Tabela1[[#This Row],[Nome completo do requerente]]="","",IF(C1888="","",IF(COUNTIF(Percentual!$J$2:'Percentual'!J6874,Percentual!J1885)&gt;1,"0%",VLOOKUP(C1888,Percentual!$A$2:$B$18,2,FALSE))))</f>
        <v/>
      </c>
      <c r="O1888" s="64" t="str">
        <f t="shared" si="117"/>
        <v/>
      </c>
      <c r="P1888" s="65" t="str">
        <f t="shared" si="118"/>
        <v/>
      </c>
      <c r="Q1888" s="64" t="str">
        <f t="shared" si="119"/>
        <v/>
      </c>
      <c r="R1888" s="62" t="str">
        <f t="shared" si="120"/>
        <v/>
      </c>
    </row>
    <row r="1889" spans="1:18" x14ac:dyDescent="0.25">
      <c r="A1889" s="66" t="str">
        <f>IF(B1889&lt;&gt;"", COUNTA($B$5:B1889), "")</f>
        <v/>
      </c>
      <c r="L1889" s="58" t="str">
        <f>IF(Tabela1[[#This Row],[Modalidade da instituição de ensino]]="","",Percentual!$F$2)</f>
        <v/>
      </c>
      <c r="N1889" s="63" t="str">
        <f>IF(Tabela1[[#This Row],[Nome completo do requerente]]="","",IF(C1889="","",IF(COUNTIF(Percentual!$J$2:'Percentual'!J6875,Percentual!J1886)&gt;1,"0%",VLOOKUP(C1889,Percentual!$A$2:$B$18,2,FALSE))))</f>
        <v/>
      </c>
      <c r="O1889" s="64" t="str">
        <f t="shared" si="117"/>
        <v/>
      </c>
      <c r="P1889" s="65" t="str">
        <f t="shared" si="118"/>
        <v/>
      </c>
      <c r="Q1889" s="64" t="str">
        <f t="shared" si="119"/>
        <v/>
      </c>
      <c r="R1889" s="62" t="str">
        <f t="shared" si="120"/>
        <v/>
      </c>
    </row>
    <row r="1890" spans="1:18" x14ac:dyDescent="0.25">
      <c r="A1890" s="66" t="str">
        <f>IF(B1890&lt;&gt;"", COUNTA($B$5:B1890), "")</f>
        <v/>
      </c>
      <c r="L1890" s="58" t="str">
        <f>IF(Tabela1[[#This Row],[Modalidade da instituição de ensino]]="","",Percentual!$F$2)</f>
        <v/>
      </c>
      <c r="N1890" s="63" t="str">
        <f>IF(Tabela1[[#This Row],[Nome completo do requerente]]="","",IF(C1890="","",IF(COUNTIF(Percentual!$J$2:'Percentual'!J6876,Percentual!J1887)&gt;1,"0%",VLOOKUP(C1890,Percentual!$A$2:$B$18,2,FALSE))))</f>
        <v/>
      </c>
      <c r="O1890" s="64" t="str">
        <f t="shared" si="117"/>
        <v/>
      </c>
      <c r="P1890" s="65" t="str">
        <f t="shared" si="118"/>
        <v/>
      </c>
      <c r="Q1890" s="64" t="str">
        <f t="shared" si="119"/>
        <v/>
      </c>
      <c r="R1890" s="62" t="str">
        <f t="shared" si="120"/>
        <v/>
      </c>
    </row>
    <row r="1891" spans="1:18" x14ac:dyDescent="0.25">
      <c r="A1891" s="66" t="str">
        <f>IF(B1891&lt;&gt;"", COUNTA($B$5:B1891), "")</f>
        <v/>
      </c>
      <c r="L1891" s="58" t="str">
        <f>IF(Tabela1[[#This Row],[Modalidade da instituição de ensino]]="","",Percentual!$F$2)</f>
        <v/>
      </c>
      <c r="N1891" s="63" t="str">
        <f>IF(Tabela1[[#This Row],[Nome completo do requerente]]="","",IF(C1891="","",IF(COUNTIF(Percentual!$J$2:'Percentual'!J6877,Percentual!J1888)&gt;1,"0%",VLOOKUP(C1891,Percentual!$A$2:$B$18,2,FALSE))))</f>
        <v/>
      </c>
      <c r="O1891" s="64" t="str">
        <f t="shared" si="117"/>
        <v/>
      </c>
      <c r="P1891" s="65" t="str">
        <f t="shared" si="118"/>
        <v/>
      </c>
      <c r="Q1891" s="64" t="str">
        <f t="shared" si="119"/>
        <v/>
      </c>
      <c r="R1891" s="62" t="str">
        <f t="shared" si="120"/>
        <v/>
      </c>
    </row>
    <row r="1892" spans="1:18" x14ac:dyDescent="0.25">
      <c r="A1892" s="66" t="str">
        <f>IF(B1892&lt;&gt;"", COUNTA($B$5:B1892), "")</f>
        <v/>
      </c>
      <c r="L1892" s="58" t="str">
        <f>IF(Tabela1[[#This Row],[Modalidade da instituição de ensino]]="","",Percentual!$F$2)</f>
        <v/>
      </c>
      <c r="N1892" s="63" t="str">
        <f>IF(Tabela1[[#This Row],[Nome completo do requerente]]="","",IF(C1892="","",IF(COUNTIF(Percentual!$J$2:'Percentual'!J6878,Percentual!J1889)&gt;1,"0%",VLOOKUP(C1892,Percentual!$A$2:$B$18,2,FALSE))))</f>
        <v/>
      </c>
      <c r="O1892" s="64" t="str">
        <f t="shared" si="117"/>
        <v/>
      </c>
      <c r="P1892" s="65" t="str">
        <f t="shared" si="118"/>
        <v/>
      </c>
      <c r="Q1892" s="64" t="str">
        <f t="shared" si="119"/>
        <v/>
      </c>
      <c r="R1892" s="62" t="str">
        <f t="shared" si="120"/>
        <v/>
      </c>
    </row>
    <row r="1893" spans="1:18" x14ac:dyDescent="0.25">
      <c r="A1893" s="66" t="str">
        <f>IF(B1893&lt;&gt;"", COUNTA($B$5:B1893), "")</f>
        <v/>
      </c>
      <c r="L1893" s="58" t="str">
        <f>IF(Tabela1[[#This Row],[Modalidade da instituição de ensino]]="","",Percentual!$F$2)</f>
        <v/>
      </c>
      <c r="N1893" s="63" t="str">
        <f>IF(Tabela1[[#This Row],[Nome completo do requerente]]="","",IF(C1893="","",IF(COUNTIF(Percentual!$J$2:'Percentual'!J6879,Percentual!J1890)&gt;1,"0%",VLOOKUP(C1893,Percentual!$A$2:$B$18,2,FALSE))))</f>
        <v/>
      </c>
      <c r="O1893" s="64" t="str">
        <f t="shared" si="117"/>
        <v/>
      </c>
      <c r="P1893" s="65" t="str">
        <f t="shared" si="118"/>
        <v/>
      </c>
      <c r="Q1893" s="64" t="str">
        <f t="shared" si="119"/>
        <v/>
      </c>
      <c r="R1893" s="62" t="str">
        <f t="shared" si="120"/>
        <v/>
      </c>
    </row>
    <row r="1894" spans="1:18" x14ac:dyDescent="0.25">
      <c r="A1894" s="66" t="str">
        <f>IF(B1894&lt;&gt;"", COUNTA($B$5:B1894), "")</f>
        <v/>
      </c>
      <c r="L1894" s="58" t="str">
        <f>IF(Tabela1[[#This Row],[Modalidade da instituição de ensino]]="","",Percentual!$F$2)</f>
        <v/>
      </c>
      <c r="N1894" s="63" t="str">
        <f>IF(Tabela1[[#This Row],[Nome completo do requerente]]="","",IF(C1894="","",IF(COUNTIF(Percentual!$J$2:'Percentual'!J6880,Percentual!J1891)&gt;1,"0%",VLOOKUP(C1894,Percentual!$A$2:$B$18,2,FALSE))))</f>
        <v/>
      </c>
      <c r="O1894" s="64" t="str">
        <f t="shared" si="117"/>
        <v/>
      </c>
      <c r="P1894" s="65" t="str">
        <f t="shared" si="118"/>
        <v/>
      </c>
      <c r="Q1894" s="64" t="str">
        <f t="shared" si="119"/>
        <v/>
      </c>
      <c r="R1894" s="62" t="str">
        <f t="shared" si="120"/>
        <v/>
      </c>
    </row>
    <row r="1895" spans="1:18" x14ac:dyDescent="0.25">
      <c r="A1895" s="66" t="str">
        <f>IF(B1895&lt;&gt;"", COUNTA($B$5:B1895), "")</f>
        <v/>
      </c>
      <c r="L1895" s="58" t="str">
        <f>IF(Tabela1[[#This Row],[Modalidade da instituição de ensino]]="","",Percentual!$F$2)</f>
        <v/>
      </c>
      <c r="N1895" s="63" t="str">
        <f>IF(Tabela1[[#This Row],[Nome completo do requerente]]="","",IF(C1895="","",IF(COUNTIF(Percentual!$J$2:'Percentual'!J6881,Percentual!J1892)&gt;1,"0%",VLOOKUP(C1895,Percentual!$A$2:$B$18,2,FALSE))))</f>
        <v/>
      </c>
      <c r="O1895" s="64" t="str">
        <f t="shared" si="117"/>
        <v/>
      </c>
      <c r="P1895" s="65" t="str">
        <f t="shared" si="118"/>
        <v/>
      </c>
      <c r="Q1895" s="64" t="str">
        <f t="shared" si="119"/>
        <v/>
      </c>
      <c r="R1895" s="62" t="str">
        <f t="shared" si="120"/>
        <v/>
      </c>
    </row>
    <row r="1896" spans="1:18" x14ac:dyDescent="0.25">
      <c r="A1896" s="66" t="str">
        <f>IF(B1896&lt;&gt;"", COUNTA($B$5:B1896), "")</f>
        <v/>
      </c>
      <c r="L1896" s="58" t="str">
        <f>IF(Tabela1[[#This Row],[Modalidade da instituição de ensino]]="","",Percentual!$F$2)</f>
        <v/>
      </c>
      <c r="N1896" s="63" t="str">
        <f>IF(Tabela1[[#This Row],[Nome completo do requerente]]="","",IF(C1896="","",IF(COUNTIF(Percentual!$J$2:'Percentual'!J6882,Percentual!J1893)&gt;1,"0%",VLOOKUP(C1896,Percentual!$A$2:$B$18,2,FALSE))))</f>
        <v/>
      </c>
      <c r="O1896" s="64" t="str">
        <f t="shared" si="117"/>
        <v/>
      </c>
      <c r="P1896" s="65" t="str">
        <f t="shared" si="118"/>
        <v/>
      </c>
      <c r="Q1896" s="64" t="str">
        <f t="shared" si="119"/>
        <v/>
      </c>
      <c r="R1896" s="62" t="str">
        <f t="shared" si="120"/>
        <v/>
      </c>
    </row>
    <row r="1897" spans="1:18" x14ac:dyDescent="0.25">
      <c r="A1897" s="66" t="str">
        <f>IF(B1897&lt;&gt;"", COUNTA($B$5:B1897), "")</f>
        <v/>
      </c>
      <c r="L1897" s="58" t="str">
        <f>IF(Tabela1[[#This Row],[Modalidade da instituição de ensino]]="","",Percentual!$F$2)</f>
        <v/>
      </c>
      <c r="N1897" s="63" t="str">
        <f>IF(Tabela1[[#This Row],[Nome completo do requerente]]="","",IF(C1897="","",IF(COUNTIF(Percentual!$J$2:'Percentual'!J6883,Percentual!J1894)&gt;1,"0%",VLOOKUP(C1897,Percentual!$A$2:$B$18,2,FALSE))))</f>
        <v/>
      </c>
      <c r="O1897" s="64" t="str">
        <f t="shared" si="117"/>
        <v/>
      </c>
      <c r="P1897" s="65" t="str">
        <f t="shared" si="118"/>
        <v/>
      </c>
      <c r="Q1897" s="64" t="str">
        <f t="shared" si="119"/>
        <v/>
      </c>
      <c r="R1897" s="62" t="str">
        <f t="shared" si="120"/>
        <v/>
      </c>
    </row>
    <row r="1898" spans="1:18" x14ac:dyDescent="0.25">
      <c r="A1898" s="66" t="str">
        <f>IF(B1898&lt;&gt;"", COUNTA($B$5:B1898), "")</f>
        <v/>
      </c>
      <c r="L1898" s="58" t="str">
        <f>IF(Tabela1[[#This Row],[Modalidade da instituição de ensino]]="","",Percentual!$F$2)</f>
        <v/>
      </c>
      <c r="N1898" s="63" t="str">
        <f>IF(Tabela1[[#This Row],[Nome completo do requerente]]="","",IF(C1898="","",IF(COUNTIF(Percentual!$J$2:'Percentual'!J6884,Percentual!J1895)&gt;1,"0%",VLOOKUP(C1898,Percentual!$A$2:$B$18,2,FALSE))))</f>
        <v/>
      </c>
      <c r="O1898" s="64" t="str">
        <f t="shared" si="117"/>
        <v/>
      </c>
      <c r="P1898" s="65" t="str">
        <f t="shared" si="118"/>
        <v/>
      </c>
      <c r="Q1898" s="64" t="str">
        <f t="shared" si="119"/>
        <v/>
      </c>
      <c r="R1898" s="62" t="str">
        <f t="shared" si="120"/>
        <v/>
      </c>
    </row>
    <row r="1899" spans="1:18" x14ac:dyDescent="0.25">
      <c r="A1899" s="66" t="str">
        <f>IF(B1899&lt;&gt;"", COUNTA($B$5:B1899), "")</f>
        <v/>
      </c>
      <c r="L1899" s="58" t="str">
        <f>IF(Tabela1[[#This Row],[Modalidade da instituição de ensino]]="","",Percentual!$F$2)</f>
        <v/>
      </c>
      <c r="N1899" s="63" t="str">
        <f>IF(Tabela1[[#This Row],[Nome completo do requerente]]="","",IF(C1899="","",IF(COUNTIF(Percentual!$J$2:'Percentual'!J6885,Percentual!J1896)&gt;1,"0%",VLOOKUP(C1899,Percentual!$A$2:$B$18,2,FALSE))))</f>
        <v/>
      </c>
      <c r="O1899" s="64" t="str">
        <f t="shared" si="117"/>
        <v/>
      </c>
      <c r="P1899" s="65" t="str">
        <f t="shared" si="118"/>
        <v/>
      </c>
      <c r="Q1899" s="64" t="str">
        <f t="shared" si="119"/>
        <v/>
      </c>
      <c r="R1899" s="62" t="str">
        <f t="shared" si="120"/>
        <v/>
      </c>
    </row>
    <row r="1900" spans="1:18" x14ac:dyDescent="0.25">
      <c r="A1900" s="66" t="str">
        <f>IF(B1900&lt;&gt;"", COUNTA($B$5:B1900), "")</f>
        <v/>
      </c>
      <c r="L1900" s="58" t="str">
        <f>IF(Tabela1[[#This Row],[Modalidade da instituição de ensino]]="","",Percentual!$F$2)</f>
        <v/>
      </c>
      <c r="N1900" s="63" t="str">
        <f>IF(Tabela1[[#This Row],[Nome completo do requerente]]="","",IF(C1900="","",IF(COUNTIF(Percentual!$J$2:'Percentual'!J6886,Percentual!J1897)&gt;1,"0%",VLOOKUP(C1900,Percentual!$A$2:$B$18,2,FALSE))))</f>
        <v/>
      </c>
      <c r="O1900" s="64" t="str">
        <f t="shared" si="117"/>
        <v/>
      </c>
      <c r="P1900" s="65" t="str">
        <f t="shared" si="118"/>
        <v/>
      </c>
      <c r="Q1900" s="64" t="str">
        <f t="shared" si="119"/>
        <v/>
      </c>
      <c r="R1900" s="62" t="str">
        <f t="shared" si="120"/>
        <v/>
      </c>
    </row>
    <row r="1901" spans="1:18" x14ac:dyDescent="0.25">
      <c r="A1901" s="66" t="str">
        <f>IF(B1901&lt;&gt;"", COUNTA($B$5:B1901), "")</f>
        <v/>
      </c>
      <c r="L1901" s="58" t="str">
        <f>IF(Tabela1[[#This Row],[Modalidade da instituição de ensino]]="","",Percentual!$F$2)</f>
        <v/>
      </c>
      <c r="N1901" s="63" t="str">
        <f>IF(Tabela1[[#This Row],[Nome completo do requerente]]="","",IF(C1901="","",IF(COUNTIF(Percentual!$J$2:'Percentual'!J6887,Percentual!J1898)&gt;1,"0%",VLOOKUP(C1901,Percentual!$A$2:$B$18,2,FALSE))))</f>
        <v/>
      </c>
      <c r="O1901" s="64" t="str">
        <f t="shared" si="117"/>
        <v/>
      </c>
      <c r="P1901" s="65" t="str">
        <f t="shared" si="118"/>
        <v/>
      </c>
      <c r="Q1901" s="64" t="str">
        <f t="shared" si="119"/>
        <v/>
      </c>
      <c r="R1901" s="62" t="str">
        <f t="shared" si="120"/>
        <v/>
      </c>
    </row>
    <row r="1902" spans="1:18" x14ac:dyDescent="0.25">
      <c r="A1902" s="66" t="str">
        <f>IF(B1902&lt;&gt;"", COUNTA($B$5:B1902), "")</f>
        <v/>
      </c>
      <c r="L1902" s="58" t="str">
        <f>IF(Tabela1[[#This Row],[Modalidade da instituição de ensino]]="","",Percentual!$F$2)</f>
        <v/>
      </c>
      <c r="N1902" s="63" t="str">
        <f>IF(Tabela1[[#This Row],[Nome completo do requerente]]="","",IF(C1902="","",IF(COUNTIF(Percentual!$J$2:'Percentual'!J6888,Percentual!J1899)&gt;1,"0%",VLOOKUP(C1902,Percentual!$A$2:$B$18,2,FALSE))))</f>
        <v/>
      </c>
      <c r="O1902" s="64" t="str">
        <f t="shared" si="117"/>
        <v/>
      </c>
      <c r="P1902" s="65" t="str">
        <f t="shared" si="118"/>
        <v/>
      </c>
      <c r="Q1902" s="64" t="str">
        <f t="shared" si="119"/>
        <v/>
      </c>
      <c r="R1902" s="62" t="str">
        <f t="shared" si="120"/>
        <v/>
      </c>
    </row>
    <row r="1903" spans="1:18" x14ac:dyDescent="0.25">
      <c r="A1903" s="66" t="str">
        <f>IF(B1903&lt;&gt;"", COUNTA($B$5:B1903), "")</f>
        <v/>
      </c>
      <c r="L1903" s="58" t="str">
        <f>IF(Tabela1[[#This Row],[Modalidade da instituição de ensino]]="","",Percentual!$F$2)</f>
        <v/>
      </c>
      <c r="N1903" s="63" t="str">
        <f>IF(Tabela1[[#This Row],[Nome completo do requerente]]="","",IF(C1903="","",IF(COUNTIF(Percentual!$J$2:'Percentual'!J6889,Percentual!J1900)&gt;1,"0%",VLOOKUP(C1903,Percentual!$A$2:$B$18,2,FALSE))))</f>
        <v/>
      </c>
      <c r="O1903" s="64" t="str">
        <f t="shared" si="117"/>
        <v/>
      </c>
      <c r="P1903" s="65" t="str">
        <f t="shared" si="118"/>
        <v/>
      </c>
      <c r="Q1903" s="64" t="str">
        <f t="shared" si="119"/>
        <v/>
      </c>
      <c r="R1903" s="62" t="str">
        <f t="shared" si="120"/>
        <v/>
      </c>
    </row>
    <row r="1904" spans="1:18" x14ac:dyDescent="0.25">
      <c r="A1904" s="66" t="str">
        <f>IF(B1904&lt;&gt;"", COUNTA($B$5:B1904), "")</f>
        <v/>
      </c>
      <c r="L1904" s="58" t="str">
        <f>IF(Tabela1[[#This Row],[Modalidade da instituição de ensino]]="","",Percentual!$F$2)</f>
        <v/>
      </c>
      <c r="N1904" s="63" t="str">
        <f>IF(Tabela1[[#This Row],[Nome completo do requerente]]="","",IF(C1904="","",IF(COUNTIF(Percentual!$J$2:'Percentual'!J6890,Percentual!J1901)&gt;1,"0%",VLOOKUP(C1904,Percentual!$A$2:$B$18,2,FALSE))))</f>
        <v/>
      </c>
      <c r="O1904" s="64" t="str">
        <f t="shared" si="117"/>
        <v/>
      </c>
      <c r="P1904" s="65" t="str">
        <f t="shared" si="118"/>
        <v/>
      </c>
      <c r="Q1904" s="64" t="str">
        <f t="shared" si="119"/>
        <v/>
      </c>
      <c r="R1904" s="62" t="str">
        <f t="shared" si="120"/>
        <v/>
      </c>
    </row>
    <row r="1905" spans="1:18" x14ac:dyDescent="0.25">
      <c r="A1905" s="66" t="str">
        <f>IF(B1905&lt;&gt;"", COUNTA($B$5:B1905), "")</f>
        <v/>
      </c>
      <c r="L1905" s="58" t="str">
        <f>IF(Tabela1[[#This Row],[Modalidade da instituição de ensino]]="","",Percentual!$F$2)</f>
        <v/>
      </c>
      <c r="N1905" s="63" t="str">
        <f>IF(Tabela1[[#This Row],[Nome completo do requerente]]="","",IF(C1905="","",IF(COUNTIF(Percentual!$J$2:'Percentual'!J6891,Percentual!J1902)&gt;1,"0%",VLOOKUP(C1905,Percentual!$A$2:$B$18,2,FALSE))))</f>
        <v/>
      </c>
      <c r="O1905" s="64" t="str">
        <f t="shared" si="117"/>
        <v/>
      </c>
      <c r="P1905" s="65" t="str">
        <f t="shared" si="118"/>
        <v/>
      </c>
      <c r="Q1905" s="64" t="str">
        <f t="shared" si="119"/>
        <v/>
      </c>
      <c r="R1905" s="62" t="str">
        <f t="shared" si="120"/>
        <v/>
      </c>
    </row>
    <row r="1906" spans="1:18" x14ac:dyDescent="0.25">
      <c r="A1906" s="66" t="str">
        <f>IF(B1906&lt;&gt;"", COUNTA($B$5:B1906), "")</f>
        <v/>
      </c>
      <c r="L1906" s="58" t="str">
        <f>IF(Tabela1[[#This Row],[Modalidade da instituição de ensino]]="","",Percentual!$F$2)</f>
        <v/>
      </c>
      <c r="N1906" s="63" t="str">
        <f>IF(Tabela1[[#This Row],[Nome completo do requerente]]="","",IF(C1906="","",IF(COUNTIF(Percentual!$J$2:'Percentual'!J6892,Percentual!J1903)&gt;1,"0%",VLOOKUP(C1906,Percentual!$A$2:$B$18,2,FALSE))))</f>
        <v/>
      </c>
      <c r="O1906" s="64" t="str">
        <f t="shared" si="117"/>
        <v/>
      </c>
      <c r="P1906" s="65" t="str">
        <f t="shared" si="118"/>
        <v/>
      </c>
      <c r="Q1906" s="64" t="str">
        <f t="shared" si="119"/>
        <v/>
      </c>
      <c r="R1906" s="62" t="str">
        <f t="shared" si="120"/>
        <v/>
      </c>
    </row>
    <row r="1907" spans="1:18" x14ac:dyDescent="0.25">
      <c r="A1907" s="66" t="str">
        <f>IF(B1907&lt;&gt;"", COUNTA($B$5:B1907), "")</f>
        <v/>
      </c>
      <c r="L1907" s="58" t="str">
        <f>IF(Tabela1[[#This Row],[Modalidade da instituição de ensino]]="","",Percentual!$F$2)</f>
        <v/>
      </c>
      <c r="N1907" s="63" t="str">
        <f>IF(Tabela1[[#This Row],[Nome completo do requerente]]="","",IF(C1907="","",IF(COUNTIF(Percentual!$J$2:'Percentual'!J6893,Percentual!J1904)&gt;1,"0%",VLOOKUP(C1907,Percentual!$A$2:$B$18,2,FALSE))))</f>
        <v/>
      </c>
      <c r="O1907" s="64" t="str">
        <f t="shared" si="117"/>
        <v/>
      </c>
      <c r="P1907" s="65" t="str">
        <f t="shared" si="118"/>
        <v/>
      </c>
      <c r="Q1907" s="64" t="str">
        <f t="shared" si="119"/>
        <v/>
      </c>
      <c r="R1907" s="62" t="str">
        <f t="shared" si="120"/>
        <v/>
      </c>
    </row>
    <row r="1908" spans="1:18" x14ac:dyDescent="0.25">
      <c r="A1908" s="66" t="str">
        <f>IF(B1908&lt;&gt;"", COUNTA($B$5:B1908), "")</f>
        <v/>
      </c>
      <c r="L1908" s="58" t="str">
        <f>IF(Tabela1[[#This Row],[Modalidade da instituição de ensino]]="","",Percentual!$F$2)</f>
        <v/>
      </c>
      <c r="N1908" s="63" t="str">
        <f>IF(Tabela1[[#This Row],[Nome completo do requerente]]="","",IF(C1908="","",IF(COUNTIF(Percentual!$J$2:'Percentual'!J6894,Percentual!J1905)&gt;1,"0%",VLOOKUP(C1908,Percentual!$A$2:$B$18,2,FALSE))))</f>
        <v/>
      </c>
      <c r="O1908" s="64" t="str">
        <f t="shared" si="117"/>
        <v/>
      </c>
      <c r="P1908" s="65" t="str">
        <f t="shared" si="118"/>
        <v/>
      </c>
      <c r="Q1908" s="64" t="str">
        <f t="shared" si="119"/>
        <v/>
      </c>
      <c r="R1908" s="62" t="str">
        <f t="shared" si="120"/>
        <v/>
      </c>
    </row>
    <row r="1909" spans="1:18" x14ac:dyDescent="0.25">
      <c r="A1909" s="66" t="str">
        <f>IF(B1909&lt;&gt;"", COUNTA($B$5:B1909), "")</f>
        <v/>
      </c>
      <c r="L1909" s="58" t="str">
        <f>IF(Tabela1[[#This Row],[Modalidade da instituição de ensino]]="","",Percentual!$F$2)</f>
        <v/>
      </c>
      <c r="N1909" s="63" t="str">
        <f>IF(Tabela1[[#This Row],[Nome completo do requerente]]="","",IF(C1909="","",IF(COUNTIF(Percentual!$J$2:'Percentual'!J6895,Percentual!J1906)&gt;1,"0%",VLOOKUP(C1909,Percentual!$A$2:$B$18,2,FALSE))))</f>
        <v/>
      </c>
      <c r="O1909" s="64" t="str">
        <f t="shared" si="117"/>
        <v/>
      </c>
      <c r="P1909" s="65" t="str">
        <f t="shared" si="118"/>
        <v/>
      </c>
      <c r="Q1909" s="64" t="str">
        <f t="shared" si="119"/>
        <v/>
      </c>
      <c r="R1909" s="62" t="str">
        <f t="shared" si="120"/>
        <v/>
      </c>
    </row>
    <row r="1910" spans="1:18" x14ac:dyDescent="0.25">
      <c r="A1910" s="66" t="str">
        <f>IF(B1910&lt;&gt;"", COUNTA($B$5:B1910), "")</f>
        <v/>
      </c>
      <c r="L1910" s="58" t="str">
        <f>IF(Tabela1[[#This Row],[Modalidade da instituição de ensino]]="","",Percentual!$F$2)</f>
        <v/>
      </c>
      <c r="N1910" s="63" t="str">
        <f>IF(Tabela1[[#This Row],[Nome completo do requerente]]="","",IF(C1910="","",IF(COUNTIF(Percentual!$J$2:'Percentual'!J6896,Percentual!J1907)&gt;1,"0%",VLOOKUP(C1910,Percentual!$A$2:$B$18,2,FALSE))))</f>
        <v/>
      </c>
      <c r="O1910" s="64" t="str">
        <f t="shared" si="117"/>
        <v/>
      </c>
      <c r="P1910" s="65" t="str">
        <f t="shared" si="118"/>
        <v/>
      </c>
      <c r="Q1910" s="64" t="str">
        <f t="shared" si="119"/>
        <v/>
      </c>
      <c r="R1910" s="62" t="str">
        <f t="shared" si="120"/>
        <v/>
      </c>
    </row>
    <row r="1911" spans="1:18" x14ac:dyDescent="0.25">
      <c r="A1911" s="66" t="str">
        <f>IF(B1911&lt;&gt;"", COUNTA($B$5:B1911), "")</f>
        <v/>
      </c>
      <c r="L1911" s="58" t="str">
        <f>IF(Tabela1[[#This Row],[Modalidade da instituição de ensino]]="","",Percentual!$F$2)</f>
        <v/>
      </c>
      <c r="N1911" s="63" t="str">
        <f>IF(Tabela1[[#This Row],[Nome completo do requerente]]="","",IF(C1911="","",IF(COUNTIF(Percentual!$J$2:'Percentual'!J6897,Percentual!J1908)&gt;1,"0%",VLOOKUP(C1911,Percentual!$A$2:$B$18,2,FALSE))))</f>
        <v/>
      </c>
      <c r="O1911" s="64" t="str">
        <f t="shared" si="117"/>
        <v/>
      </c>
      <c r="P1911" s="65" t="str">
        <f t="shared" si="118"/>
        <v/>
      </c>
      <c r="Q1911" s="64" t="str">
        <f t="shared" si="119"/>
        <v/>
      </c>
      <c r="R1911" s="62" t="str">
        <f t="shared" si="120"/>
        <v/>
      </c>
    </row>
    <row r="1912" spans="1:18" x14ac:dyDescent="0.25">
      <c r="A1912" s="66" t="str">
        <f>IF(B1912&lt;&gt;"", COUNTA($B$5:B1912), "")</f>
        <v/>
      </c>
      <c r="L1912" s="58" t="str">
        <f>IF(Tabela1[[#This Row],[Modalidade da instituição de ensino]]="","",Percentual!$F$2)</f>
        <v/>
      </c>
      <c r="N1912" s="63" t="str">
        <f>IF(Tabela1[[#This Row],[Nome completo do requerente]]="","",IF(C1912="","",IF(COUNTIF(Percentual!$J$2:'Percentual'!J6898,Percentual!J1909)&gt;1,"0%",VLOOKUP(C1912,Percentual!$A$2:$B$18,2,FALSE))))</f>
        <v/>
      </c>
      <c r="O1912" s="64" t="str">
        <f t="shared" si="117"/>
        <v/>
      </c>
      <c r="P1912" s="65" t="str">
        <f t="shared" si="118"/>
        <v/>
      </c>
      <c r="Q1912" s="64" t="str">
        <f t="shared" si="119"/>
        <v/>
      </c>
      <c r="R1912" s="62" t="str">
        <f t="shared" si="120"/>
        <v/>
      </c>
    </row>
    <row r="1913" spans="1:18" x14ac:dyDescent="0.25">
      <c r="A1913" s="66" t="str">
        <f>IF(B1913&lt;&gt;"", COUNTA($B$5:B1913), "")</f>
        <v/>
      </c>
      <c r="L1913" s="58" t="str">
        <f>IF(Tabela1[[#This Row],[Modalidade da instituição de ensino]]="","",Percentual!$F$2)</f>
        <v/>
      </c>
      <c r="N1913" s="63" t="str">
        <f>IF(Tabela1[[#This Row],[Nome completo do requerente]]="","",IF(C1913="","",IF(COUNTIF(Percentual!$J$2:'Percentual'!J6899,Percentual!J1910)&gt;1,"0%",VLOOKUP(C1913,Percentual!$A$2:$B$18,2,FALSE))))</f>
        <v/>
      </c>
      <c r="O1913" s="64" t="str">
        <f t="shared" si="117"/>
        <v/>
      </c>
      <c r="P1913" s="65" t="str">
        <f t="shared" si="118"/>
        <v/>
      </c>
      <c r="Q1913" s="64" t="str">
        <f t="shared" si="119"/>
        <v/>
      </c>
      <c r="R1913" s="62" t="str">
        <f t="shared" si="120"/>
        <v/>
      </c>
    </row>
    <row r="1914" spans="1:18" x14ac:dyDescent="0.25">
      <c r="A1914" s="66" t="str">
        <f>IF(B1914&lt;&gt;"", COUNTA($B$5:B1914), "")</f>
        <v/>
      </c>
      <c r="L1914" s="58" t="str">
        <f>IF(Tabela1[[#This Row],[Modalidade da instituição de ensino]]="","",Percentual!$F$2)</f>
        <v/>
      </c>
      <c r="N1914" s="63" t="str">
        <f>IF(Tabela1[[#This Row],[Nome completo do requerente]]="","",IF(C1914="","",IF(COUNTIF(Percentual!$J$2:'Percentual'!J6900,Percentual!J1911)&gt;1,"0%",VLOOKUP(C1914,Percentual!$A$2:$B$18,2,FALSE))))</f>
        <v/>
      </c>
      <c r="O1914" s="64" t="str">
        <f t="shared" si="117"/>
        <v/>
      </c>
      <c r="P1914" s="65" t="str">
        <f t="shared" si="118"/>
        <v/>
      </c>
      <c r="Q1914" s="64" t="str">
        <f t="shared" si="119"/>
        <v/>
      </c>
      <c r="R1914" s="62" t="str">
        <f t="shared" si="120"/>
        <v/>
      </c>
    </row>
    <row r="1915" spans="1:18" x14ac:dyDescent="0.25">
      <c r="A1915" s="66" t="str">
        <f>IF(B1915&lt;&gt;"", COUNTA($B$5:B1915), "")</f>
        <v/>
      </c>
      <c r="L1915" s="58" t="str">
        <f>IF(Tabela1[[#This Row],[Modalidade da instituição de ensino]]="","",Percentual!$F$2)</f>
        <v/>
      </c>
      <c r="N1915" s="63" t="str">
        <f>IF(Tabela1[[#This Row],[Nome completo do requerente]]="","",IF(C1915="","",IF(COUNTIF(Percentual!$J$2:'Percentual'!J6901,Percentual!J1912)&gt;1,"0%",VLOOKUP(C1915,Percentual!$A$2:$B$18,2,FALSE))))</f>
        <v/>
      </c>
      <c r="O1915" s="64" t="str">
        <f t="shared" si="117"/>
        <v/>
      </c>
      <c r="P1915" s="65" t="str">
        <f t="shared" si="118"/>
        <v/>
      </c>
      <c r="Q1915" s="64" t="str">
        <f t="shared" si="119"/>
        <v/>
      </c>
      <c r="R1915" s="62" t="str">
        <f t="shared" si="120"/>
        <v/>
      </c>
    </row>
    <row r="1916" spans="1:18" x14ac:dyDescent="0.25">
      <c r="A1916" s="66" t="str">
        <f>IF(B1916&lt;&gt;"", COUNTA($B$5:B1916), "")</f>
        <v/>
      </c>
      <c r="L1916" s="58" t="str">
        <f>IF(Tabela1[[#This Row],[Modalidade da instituição de ensino]]="","",Percentual!$F$2)</f>
        <v/>
      </c>
      <c r="N1916" s="63" t="str">
        <f>IF(Tabela1[[#This Row],[Nome completo do requerente]]="","",IF(C1916="","",IF(COUNTIF(Percentual!$J$2:'Percentual'!J6902,Percentual!J1913)&gt;1,"0%",VLOOKUP(C1916,Percentual!$A$2:$B$18,2,FALSE))))</f>
        <v/>
      </c>
      <c r="O1916" s="64" t="str">
        <f t="shared" si="117"/>
        <v/>
      </c>
      <c r="P1916" s="65" t="str">
        <f t="shared" si="118"/>
        <v/>
      </c>
      <c r="Q1916" s="64" t="str">
        <f t="shared" si="119"/>
        <v/>
      </c>
      <c r="R1916" s="62" t="str">
        <f t="shared" si="120"/>
        <v/>
      </c>
    </row>
    <row r="1917" spans="1:18" x14ac:dyDescent="0.25">
      <c r="A1917" s="66" t="str">
        <f>IF(B1917&lt;&gt;"", COUNTA($B$5:B1917), "")</f>
        <v/>
      </c>
      <c r="L1917" s="58" t="str">
        <f>IF(Tabela1[[#This Row],[Modalidade da instituição de ensino]]="","",Percentual!$F$2)</f>
        <v/>
      </c>
      <c r="N1917" s="63" t="str">
        <f>IF(Tabela1[[#This Row],[Nome completo do requerente]]="","",IF(C1917="","",IF(COUNTIF(Percentual!$J$2:'Percentual'!J6903,Percentual!J1914)&gt;1,"0%",VLOOKUP(C1917,Percentual!$A$2:$B$18,2,FALSE))))</f>
        <v/>
      </c>
      <c r="O1917" s="64" t="str">
        <f t="shared" si="117"/>
        <v/>
      </c>
      <c r="P1917" s="65" t="str">
        <f t="shared" si="118"/>
        <v/>
      </c>
      <c r="Q1917" s="64" t="str">
        <f t="shared" si="119"/>
        <v/>
      </c>
      <c r="R1917" s="62" t="str">
        <f t="shared" si="120"/>
        <v/>
      </c>
    </row>
    <row r="1918" spans="1:18" x14ac:dyDescent="0.25">
      <c r="A1918" s="66" t="str">
        <f>IF(B1918&lt;&gt;"", COUNTA($B$5:B1918), "")</f>
        <v/>
      </c>
      <c r="L1918" s="58" t="str">
        <f>IF(Tabela1[[#This Row],[Modalidade da instituição de ensino]]="","",Percentual!$F$2)</f>
        <v/>
      </c>
      <c r="N1918" s="63" t="str">
        <f>IF(Tabela1[[#This Row],[Nome completo do requerente]]="","",IF(C1918="","",IF(COUNTIF(Percentual!$J$2:'Percentual'!J6904,Percentual!J1915)&gt;1,"0%",VLOOKUP(C1918,Percentual!$A$2:$B$18,2,FALSE))))</f>
        <v/>
      </c>
      <c r="O1918" s="64" t="str">
        <f t="shared" si="117"/>
        <v/>
      </c>
      <c r="P1918" s="65" t="str">
        <f t="shared" si="118"/>
        <v/>
      </c>
      <c r="Q1918" s="64" t="str">
        <f t="shared" si="119"/>
        <v/>
      </c>
      <c r="R1918" s="62" t="str">
        <f t="shared" si="120"/>
        <v/>
      </c>
    </row>
    <row r="1919" spans="1:18" x14ac:dyDescent="0.25">
      <c r="A1919" s="66" t="str">
        <f>IF(B1919&lt;&gt;"", COUNTA($B$5:B1919), "")</f>
        <v/>
      </c>
      <c r="L1919" s="58" t="str">
        <f>IF(Tabela1[[#This Row],[Modalidade da instituição de ensino]]="","",Percentual!$F$2)</f>
        <v/>
      </c>
      <c r="N1919" s="63" t="str">
        <f>IF(Tabela1[[#This Row],[Nome completo do requerente]]="","",IF(C1919="","",IF(COUNTIF(Percentual!$J$2:'Percentual'!J6905,Percentual!J1916)&gt;1,"0%",VLOOKUP(C1919,Percentual!$A$2:$B$18,2,FALSE))))</f>
        <v/>
      </c>
      <c r="O1919" s="64" t="str">
        <f t="shared" si="117"/>
        <v/>
      </c>
      <c r="P1919" s="65" t="str">
        <f t="shared" si="118"/>
        <v/>
      </c>
      <c r="Q1919" s="64" t="str">
        <f t="shared" si="119"/>
        <v/>
      </c>
      <c r="R1919" s="62" t="str">
        <f t="shared" si="120"/>
        <v/>
      </c>
    </row>
    <row r="1920" spans="1:18" x14ac:dyDescent="0.25">
      <c r="A1920" s="66" t="str">
        <f>IF(B1920&lt;&gt;"", COUNTA($B$5:B1920), "")</f>
        <v/>
      </c>
      <c r="L1920" s="58" t="str">
        <f>IF(Tabela1[[#This Row],[Modalidade da instituição de ensino]]="","",Percentual!$F$2)</f>
        <v/>
      </c>
      <c r="N1920" s="63" t="str">
        <f>IF(Tabela1[[#This Row],[Nome completo do requerente]]="","",IF(C1920="","",IF(COUNTIF(Percentual!$J$2:'Percentual'!J6906,Percentual!J1917)&gt;1,"0%",VLOOKUP(C1920,Percentual!$A$2:$B$18,2,FALSE))))</f>
        <v/>
      </c>
      <c r="O1920" s="64" t="str">
        <f t="shared" si="117"/>
        <v/>
      </c>
      <c r="P1920" s="65" t="str">
        <f t="shared" si="118"/>
        <v/>
      </c>
      <c r="Q1920" s="64" t="str">
        <f t="shared" si="119"/>
        <v/>
      </c>
      <c r="R1920" s="62" t="str">
        <f t="shared" si="120"/>
        <v/>
      </c>
    </row>
    <row r="1921" spans="1:18" x14ac:dyDescent="0.25">
      <c r="A1921" s="66" t="str">
        <f>IF(B1921&lt;&gt;"", COUNTA($B$5:B1921), "")</f>
        <v/>
      </c>
      <c r="L1921" s="58" t="str">
        <f>IF(Tabela1[[#This Row],[Modalidade da instituição de ensino]]="","",Percentual!$F$2)</f>
        <v/>
      </c>
      <c r="N1921" s="63" t="str">
        <f>IF(Tabela1[[#This Row],[Nome completo do requerente]]="","",IF(C1921="","",IF(COUNTIF(Percentual!$J$2:'Percentual'!J6907,Percentual!J1918)&gt;1,"0%",VLOOKUP(C1921,Percentual!$A$2:$B$18,2,FALSE))))</f>
        <v/>
      </c>
      <c r="O1921" s="64" t="str">
        <f t="shared" si="117"/>
        <v/>
      </c>
      <c r="P1921" s="65" t="str">
        <f t="shared" si="118"/>
        <v/>
      </c>
      <c r="Q1921" s="64" t="str">
        <f t="shared" si="119"/>
        <v/>
      </c>
      <c r="R1921" s="62" t="str">
        <f t="shared" si="120"/>
        <v/>
      </c>
    </row>
    <row r="1922" spans="1:18" x14ac:dyDescent="0.25">
      <c r="A1922" s="66" t="str">
        <f>IF(B1922&lt;&gt;"", COUNTA($B$5:B1922), "")</f>
        <v/>
      </c>
      <c r="L1922" s="58" t="str">
        <f>IF(Tabela1[[#This Row],[Modalidade da instituição de ensino]]="","",Percentual!$F$2)</f>
        <v/>
      </c>
      <c r="N1922" s="63" t="str">
        <f>IF(Tabela1[[#This Row],[Nome completo do requerente]]="","",IF(C1922="","",IF(COUNTIF(Percentual!$J$2:'Percentual'!J6908,Percentual!J1919)&gt;1,"0%",VLOOKUP(C1922,Percentual!$A$2:$B$18,2,FALSE))))</f>
        <v/>
      </c>
      <c r="O1922" s="64" t="str">
        <f t="shared" si="117"/>
        <v/>
      </c>
      <c r="P1922" s="65" t="str">
        <f t="shared" si="118"/>
        <v/>
      </c>
      <c r="Q1922" s="64" t="str">
        <f t="shared" si="119"/>
        <v/>
      </c>
      <c r="R1922" s="62" t="str">
        <f t="shared" si="120"/>
        <v/>
      </c>
    </row>
    <row r="1923" spans="1:18" x14ac:dyDescent="0.25">
      <c r="A1923" s="66" t="str">
        <f>IF(B1923&lt;&gt;"", COUNTA($B$5:B1923), "")</f>
        <v/>
      </c>
      <c r="L1923" s="58" t="str">
        <f>IF(Tabela1[[#This Row],[Modalidade da instituição de ensino]]="","",Percentual!$F$2)</f>
        <v/>
      </c>
      <c r="N1923" s="63" t="str">
        <f>IF(Tabela1[[#This Row],[Nome completo do requerente]]="","",IF(C1923="","",IF(COUNTIF(Percentual!$J$2:'Percentual'!J6909,Percentual!J1920)&gt;1,"0%",VLOOKUP(C1923,Percentual!$A$2:$B$18,2,FALSE))))</f>
        <v/>
      </c>
      <c r="O1923" s="64" t="str">
        <f t="shared" si="117"/>
        <v/>
      </c>
      <c r="P1923" s="65" t="str">
        <f t="shared" si="118"/>
        <v/>
      </c>
      <c r="Q1923" s="64" t="str">
        <f t="shared" si="119"/>
        <v/>
      </c>
      <c r="R1923" s="62" t="str">
        <f t="shared" si="120"/>
        <v/>
      </c>
    </row>
    <row r="1924" spans="1:18" x14ac:dyDescent="0.25">
      <c r="A1924" s="66" t="str">
        <f>IF(B1924&lt;&gt;"", COUNTA($B$5:B1924), "")</f>
        <v/>
      </c>
      <c r="L1924" s="58" t="str">
        <f>IF(Tabela1[[#This Row],[Modalidade da instituição de ensino]]="","",Percentual!$F$2)</f>
        <v/>
      </c>
      <c r="N1924" s="63" t="str">
        <f>IF(Tabela1[[#This Row],[Nome completo do requerente]]="","",IF(C1924="","",IF(COUNTIF(Percentual!$J$2:'Percentual'!J6910,Percentual!J1921)&gt;1,"0%",VLOOKUP(C1924,Percentual!$A$2:$B$18,2,FALSE))))</f>
        <v/>
      </c>
      <c r="O1924" s="64" t="str">
        <f t="shared" si="117"/>
        <v/>
      </c>
      <c r="P1924" s="65" t="str">
        <f t="shared" si="118"/>
        <v/>
      </c>
      <c r="Q1924" s="64" t="str">
        <f t="shared" si="119"/>
        <v/>
      </c>
      <c r="R1924" s="62" t="str">
        <f t="shared" si="120"/>
        <v/>
      </c>
    </row>
    <row r="1925" spans="1:18" x14ac:dyDescent="0.25">
      <c r="A1925" s="66" t="str">
        <f>IF(B1925&lt;&gt;"", COUNTA($B$5:B1925), "")</f>
        <v/>
      </c>
      <c r="L1925" s="58" t="str">
        <f>IF(Tabela1[[#This Row],[Modalidade da instituição de ensino]]="","",Percentual!$F$2)</f>
        <v/>
      </c>
      <c r="N1925" s="63" t="str">
        <f>IF(Tabela1[[#This Row],[Nome completo do requerente]]="","",IF(C1925="","",IF(COUNTIF(Percentual!$J$2:'Percentual'!J6911,Percentual!J1922)&gt;1,"0%",VLOOKUP(C1925,Percentual!$A$2:$B$18,2,FALSE))))</f>
        <v/>
      </c>
      <c r="O1925" s="64" t="str">
        <f t="shared" ref="O1925:O1988" si="121">IF(AND(N1925&lt;&gt;""), M1925*N1925, "")</f>
        <v/>
      </c>
      <c r="P1925" s="65" t="str">
        <f t="shared" ref="P1925:P1988" si="122">IF(N1925="","",100%-N1925)</f>
        <v/>
      </c>
      <c r="Q1925" s="64" t="str">
        <f t="shared" ref="Q1925:Q1988" si="123">IF(AND(N1925&lt;&gt;""), M1925-O1925, "")</f>
        <v/>
      </c>
      <c r="R1925" s="62" t="str">
        <f t="shared" ref="R1925:R1988" si="124">IF(AND(Q1925&lt;&gt;""), IF(Q1925&lt;=1078,Q1925,1078), "")</f>
        <v/>
      </c>
    </row>
    <row r="1926" spans="1:18" x14ac:dyDescent="0.25">
      <c r="A1926" s="66" t="str">
        <f>IF(B1926&lt;&gt;"", COUNTA($B$5:B1926), "")</f>
        <v/>
      </c>
      <c r="L1926" s="58" t="str">
        <f>IF(Tabela1[[#This Row],[Modalidade da instituição de ensino]]="","",Percentual!$F$2)</f>
        <v/>
      </c>
      <c r="N1926" s="63" t="str">
        <f>IF(Tabela1[[#This Row],[Nome completo do requerente]]="","",IF(C1926="","",IF(COUNTIF(Percentual!$J$2:'Percentual'!J6912,Percentual!J1923)&gt;1,"0%",VLOOKUP(C1926,Percentual!$A$2:$B$18,2,FALSE))))</f>
        <v/>
      </c>
      <c r="O1926" s="64" t="str">
        <f t="shared" si="121"/>
        <v/>
      </c>
      <c r="P1926" s="65" t="str">
        <f t="shared" si="122"/>
        <v/>
      </c>
      <c r="Q1926" s="64" t="str">
        <f t="shared" si="123"/>
        <v/>
      </c>
      <c r="R1926" s="62" t="str">
        <f t="shared" si="124"/>
        <v/>
      </c>
    </row>
    <row r="1927" spans="1:18" x14ac:dyDescent="0.25">
      <c r="A1927" s="66" t="str">
        <f>IF(B1927&lt;&gt;"", COUNTA($B$5:B1927), "")</f>
        <v/>
      </c>
      <c r="L1927" s="58" t="str">
        <f>IF(Tabela1[[#This Row],[Modalidade da instituição de ensino]]="","",Percentual!$F$2)</f>
        <v/>
      </c>
      <c r="N1927" s="63" t="str">
        <f>IF(Tabela1[[#This Row],[Nome completo do requerente]]="","",IF(C1927="","",IF(COUNTIF(Percentual!$J$2:'Percentual'!J6913,Percentual!J1924)&gt;1,"0%",VLOOKUP(C1927,Percentual!$A$2:$B$18,2,FALSE))))</f>
        <v/>
      </c>
      <c r="O1927" s="64" t="str">
        <f t="shared" si="121"/>
        <v/>
      </c>
      <c r="P1927" s="65" t="str">
        <f t="shared" si="122"/>
        <v/>
      </c>
      <c r="Q1927" s="64" t="str">
        <f t="shared" si="123"/>
        <v/>
      </c>
      <c r="R1927" s="62" t="str">
        <f t="shared" si="124"/>
        <v/>
      </c>
    </row>
    <row r="1928" spans="1:18" x14ac:dyDescent="0.25">
      <c r="A1928" s="66" t="str">
        <f>IF(B1928&lt;&gt;"", COUNTA($B$5:B1928), "")</f>
        <v/>
      </c>
      <c r="L1928" s="58" t="str">
        <f>IF(Tabela1[[#This Row],[Modalidade da instituição de ensino]]="","",Percentual!$F$2)</f>
        <v/>
      </c>
      <c r="N1928" s="63" t="str">
        <f>IF(Tabela1[[#This Row],[Nome completo do requerente]]="","",IF(C1928="","",IF(COUNTIF(Percentual!$J$2:'Percentual'!J6914,Percentual!J1925)&gt;1,"0%",VLOOKUP(C1928,Percentual!$A$2:$B$18,2,FALSE))))</f>
        <v/>
      </c>
      <c r="O1928" s="64" t="str">
        <f t="shared" si="121"/>
        <v/>
      </c>
      <c r="P1928" s="65" t="str">
        <f t="shared" si="122"/>
        <v/>
      </c>
      <c r="Q1928" s="64" t="str">
        <f t="shared" si="123"/>
        <v/>
      </c>
      <c r="R1928" s="62" t="str">
        <f t="shared" si="124"/>
        <v/>
      </c>
    </row>
    <row r="1929" spans="1:18" x14ac:dyDescent="0.25">
      <c r="A1929" s="66" t="str">
        <f>IF(B1929&lt;&gt;"", COUNTA($B$5:B1929), "")</f>
        <v/>
      </c>
      <c r="L1929" s="58" t="str">
        <f>IF(Tabela1[[#This Row],[Modalidade da instituição de ensino]]="","",Percentual!$F$2)</f>
        <v/>
      </c>
      <c r="N1929" s="63" t="str">
        <f>IF(Tabela1[[#This Row],[Nome completo do requerente]]="","",IF(C1929="","",IF(COUNTIF(Percentual!$J$2:'Percentual'!J6915,Percentual!J1926)&gt;1,"0%",VLOOKUP(C1929,Percentual!$A$2:$B$18,2,FALSE))))</f>
        <v/>
      </c>
      <c r="O1929" s="64" t="str">
        <f t="shared" si="121"/>
        <v/>
      </c>
      <c r="P1929" s="65" t="str">
        <f t="shared" si="122"/>
        <v/>
      </c>
      <c r="Q1929" s="64" t="str">
        <f t="shared" si="123"/>
        <v/>
      </c>
      <c r="R1929" s="62" t="str">
        <f t="shared" si="124"/>
        <v/>
      </c>
    </row>
    <row r="1930" spans="1:18" x14ac:dyDescent="0.25">
      <c r="A1930" s="66" t="str">
        <f>IF(B1930&lt;&gt;"", COUNTA($B$5:B1930), "")</f>
        <v/>
      </c>
      <c r="L1930" s="58" t="str">
        <f>IF(Tabela1[[#This Row],[Modalidade da instituição de ensino]]="","",Percentual!$F$2)</f>
        <v/>
      </c>
      <c r="N1930" s="63" t="str">
        <f>IF(Tabela1[[#This Row],[Nome completo do requerente]]="","",IF(C1930="","",IF(COUNTIF(Percentual!$J$2:'Percentual'!J6916,Percentual!J1927)&gt;1,"0%",VLOOKUP(C1930,Percentual!$A$2:$B$18,2,FALSE))))</f>
        <v/>
      </c>
      <c r="O1930" s="64" t="str">
        <f t="shared" si="121"/>
        <v/>
      </c>
      <c r="P1930" s="65" t="str">
        <f t="shared" si="122"/>
        <v/>
      </c>
      <c r="Q1930" s="64" t="str">
        <f t="shared" si="123"/>
        <v/>
      </c>
      <c r="R1930" s="62" t="str">
        <f t="shared" si="124"/>
        <v/>
      </c>
    </row>
    <row r="1931" spans="1:18" x14ac:dyDescent="0.25">
      <c r="A1931" s="66" t="str">
        <f>IF(B1931&lt;&gt;"", COUNTA($B$5:B1931), "")</f>
        <v/>
      </c>
      <c r="L1931" s="58" t="str">
        <f>IF(Tabela1[[#This Row],[Modalidade da instituição de ensino]]="","",Percentual!$F$2)</f>
        <v/>
      </c>
      <c r="N1931" s="63" t="str">
        <f>IF(Tabela1[[#This Row],[Nome completo do requerente]]="","",IF(C1931="","",IF(COUNTIF(Percentual!$J$2:'Percentual'!J6917,Percentual!J1928)&gt;1,"0%",VLOOKUP(C1931,Percentual!$A$2:$B$18,2,FALSE))))</f>
        <v/>
      </c>
      <c r="O1931" s="64" t="str">
        <f t="shared" si="121"/>
        <v/>
      </c>
      <c r="P1931" s="65" t="str">
        <f t="shared" si="122"/>
        <v/>
      </c>
      <c r="Q1931" s="64" t="str">
        <f t="shared" si="123"/>
        <v/>
      </c>
      <c r="R1931" s="62" t="str">
        <f t="shared" si="124"/>
        <v/>
      </c>
    </row>
    <row r="1932" spans="1:18" x14ac:dyDescent="0.25">
      <c r="A1932" s="66" t="str">
        <f>IF(B1932&lt;&gt;"", COUNTA($B$5:B1932), "")</f>
        <v/>
      </c>
      <c r="L1932" s="58" t="str">
        <f>IF(Tabela1[[#This Row],[Modalidade da instituição de ensino]]="","",Percentual!$F$2)</f>
        <v/>
      </c>
      <c r="N1932" s="63" t="str">
        <f>IF(Tabela1[[#This Row],[Nome completo do requerente]]="","",IF(C1932="","",IF(COUNTIF(Percentual!$J$2:'Percentual'!J6918,Percentual!J1929)&gt;1,"0%",VLOOKUP(C1932,Percentual!$A$2:$B$18,2,FALSE))))</f>
        <v/>
      </c>
      <c r="O1932" s="64" t="str">
        <f t="shared" si="121"/>
        <v/>
      </c>
      <c r="P1932" s="65" t="str">
        <f t="shared" si="122"/>
        <v/>
      </c>
      <c r="Q1932" s="64" t="str">
        <f t="shared" si="123"/>
        <v/>
      </c>
      <c r="R1932" s="62" t="str">
        <f t="shared" si="124"/>
        <v/>
      </c>
    </row>
    <row r="1933" spans="1:18" x14ac:dyDescent="0.25">
      <c r="A1933" s="66" t="str">
        <f>IF(B1933&lt;&gt;"", COUNTA($B$5:B1933), "")</f>
        <v/>
      </c>
      <c r="L1933" s="58" t="str">
        <f>IF(Tabela1[[#This Row],[Modalidade da instituição de ensino]]="","",Percentual!$F$2)</f>
        <v/>
      </c>
      <c r="N1933" s="63" t="str">
        <f>IF(Tabela1[[#This Row],[Nome completo do requerente]]="","",IF(C1933="","",IF(COUNTIF(Percentual!$J$2:'Percentual'!J6919,Percentual!J1930)&gt;1,"0%",VLOOKUP(C1933,Percentual!$A$2:$B$18,2,FALSE))))</f>
        <v/>
      </c>
      <c r="O1933" s="64" t="str">
        <f t="shared" si="121"/>
        <v/>
      </c>
      <c r="P1933" s="65" t="str">
        <f t="shared" si="122"/>
        <v/>
      </c>
      <c r="Q1933" s="64" t="str">
        <f t="shared" si="123"/>
        <v/>
      </c>
      <c r="R1933" s="62" t="str">
        <f t="shared" si="124"/>
        <v/>
      </c>
    </row>
    <row r="1934" spans="1:18" x14ac:dyDescent="0.25">
      <c r="A1934" s="66" t="str">
        <f>IF(B1934&lt;&gt;"", COUNTA($B$5:B1934), "")</f>
        <v/>
      </c>
      <c r="L1934" s="58" t="str">
        <f>IF(Tabela1[[#This Row],[Modalidade da instituição de ensino]]="","",Percentual!$F$2)</f>
        <v/>
      </c>
      <c r="N1934" s="63" t="str">
        <f>IF(Tabela1[[#This Row],[Nome completo do requerente]]="","",IF(C1934="","",IF(COUNTIF(Percentual!$J$2:'Percentual'!J6920,Percentual!J1931)&gt;1,"0%",VLOOKUP(C1934,Percentual!$A$2:$B$18,2,FALSE))))</f>
        <v/>
      </c>
      <c r="O1934" s="64" t="str">
        <f t="shared" si="121"/>
        <v/>
      </c>
      <c r="P1934" s="65" t="str">
        <f t="shared" si="122"/>
        <v/>
      </c>
      <c r="Q1934" s="64" t="str">
        <f t="shared" si="123"/>
        <v/>
      </c>
      <c r="R1934" s="62" t="str">
        <f t="shared" si="124"/>
        <v/>
      </c>
    </row>
    <row r="1935" spans="1:18" x14ac:dyDescent="0.25">
      <c r="A1935" s="66" t="str">
        <f>IF(B1935&lt;&gt;"", COUNTA($B$5:B1935), "")</f>
        <v/>
      </c>
      <c r="L1935" s="58" t="str">
        <f>IF(Tabela1[[#This Row],[Modalidade da instituição de ensino]]="","",Percentual!$F$2)</f>
        <v/>
      </c>
      <c r="N1935" s="63" t="str">
        <f>IF(Tabela1[[#This Row],[Nome completo do requerente]]="","",IF(C1935="","",IF(COUNTIF(Percentual!$J$2:'Percentual'!J6921,Percentual!J1932)&gt;1,"0%",VLOOKUP(C1935,Percentual!$A$2:$B$18,2,FALSE))))</f>
        <v/>
      </c>
      <c r="O1935" s="64" t="str">
        <f t="shared" si="121"/>
        <v/>
      </c>
      <c r="P1935" s="65" t="str">
        <f t="shared" si="122"/>
        <v/>
      </c>
      <c r="Q1935" s="64" t="str">
        <f t="shared" si="123"/>
        <v/>
      </c>
      <c r="R1935" s="62" t="str">
        <f t="shared" si="124"/>
        <v/>
      </c>
    </row>
    <row r="1936" spans="1:18" x14ac:dyDescent="0.25">
      <c r="A1936" s="66" t="str">
        <f>IF(B1936&lt;&gt;"", COUNTA($B$5:B1936), "")</f>
        <v/>
      </c>
      <c r="L1936" s="58" t="str">
        <f>IF(Tabela1[[#This Row],[Modalidade da instituição de ensino]]="","",Percentual!$F$2)</f>
        <v/>
      </c>
      <c r="N1936" s="63" t="str">
        <f>IF(Tabela1[[#This Row],[Nome completo do requerente]]="","",IF(C1936="","",IF(COUNTIF(Percentual!$J$2:'Percentual'!J6922,Percentual!J1933)&gt;1,"0%",VLOOKUP(C1936,Percentual!$A$2:$B$18,2,FALSE))))</f>
        <v/>
      </c>
      <c r="O1936" s="64" t="str">
        <f t="shared" si="121"/>
        <v/>
      </c>
      <c r="P1936" s="65" t="str">
        <f t="shared" si="122"/>
        <v/>
      </c>
      <c r="Q1936" s="64" t="str">
        <f t="shared" si="123"/>
        <v/>
      </c>
      <c r="R1936" s="62" t="str">
        <f t="shared" si="124"/>
        <v/>
      </c>
    </row>
    <row r="1937" spans="1:18" x14ac:dyDescent="0.25">
      <c r="A1937" s="66" t="str">
        <f>IF(B1937&lt;&gt;"", COUNTA($B$5:B1937), "")</f>
        <v/>
      </c>
      <c r="L1937" s="58" t="str">
        <f>IF(Tabela1[[#This Row],[Modalidade da instituição de ensino]]="","",Percentual!$F$2)</f>
        <v/>
      </c>
      <c r="N1937" s="63" t="str">
        <f>IF(Tabela1[[#This Row],[Nome completo do requerente]]="","",IF(C1937="","",IF(COUNTIF(Percentual!$J$2:'Percentual'!J6923,Percentual!J1934)&gt;1,"0%",VLOOKUP(C1937,Percentual!$A$2:$B$18,2,FALSE))))</f>
        <v/>
      </c>
      <c r="O1937" s="64" t="str">
        <f t="shared" si="121"/>
        <v/>
      </c>
      <c r="P1937" s="65" t="str">
        <f t="shared" si="122"/>
        <v/>
      </c>
      <c r="Q1937" s="64" t="str">
        <f t="shared" si="123"/>
        <v/>
      </c>
      <c r="R1937" s="62" t="str">
        <f t="shared" si="124"/>
        <v/>
      </c>
    </row>
    <row r="1938" spans="1:18" x14ac:dyDescent="0.25">
      <c r="A1938" s="66" t="str">
        <f>IF(B1938&lt;&gt;"", COUNTA($B$5:B1938), "")</f>
        <v/>
      </c>
      <c r="L1938" s="58" t="str">
        <f>IF(Tabela1[[#This Row],[Modalidade da instituição de ensino]]="","",Percentual!$F$2)</f>
        <v/>
      </c>
      <c r="N1938" s="63" t="str">
        <f>IF(Tabela1[[#This Row],[Nome completo do requerente]]="","",IF(C1938="","",IF(COUNTIF(Percentual!$J$2:'Percentual'!J6924,Percentual!J1935)&gt;1,"0%",VLOOKUP(C1938,Percentual!$A$2:$B$18,2,FALSE))))</f>
        <v/>
      </c>
      <c r="O1938" s="64" t="str">
        <f t="shared" si="121"/>
        <v/>
      </c>
      <c r="P1938" s="65" t="str">
        <f t="shared" si="122"/>
        <v/>
      </c>
      <c r="Q1938" s="64" t="str">
        <f t="shared" si="123"/>
        <v/>
      </c>
      <c r="R1938" s="62" t="str">
        <f t="shared" si="124"/>
        <v/>
      </c>
    </row>
    <row r="1939" spans="1:18" x14ac:dyDescent="0.25">
      <c r="A1939" s="66" t="str">
        <f>IF(B1939&lt;&gt;"", COUNTA($B$5:B1939), "")</f>
        <v/>
      </c>
      <c r="L1939" s="58" t="str">
        <f>IF(Tabela1[[#This Row],[Modalidade da instituição de ensino]]="","",Percentual!$F$2)</f>
        <v/>
      </c>
      <c r="N1939" s="63" t="str">
        <f>IF(Tabela1[[#This Row],[Nome completo do requerente]]="","",IF(C1939="","",IF(COUNTIF(Percentual!$J$2:'Percentual'!J6925,Percentual!J1936)&gt;1,"0%",VLOOKUP(C1939,Percentual!$A$2:$B$18,2,FALSE))))</f>
        <v/>
      </c>
      <c r="O1939" s="64" t="str">
        <f t="shared" si="121"/>
        <v/>
      </c>
      <c r="P1939" s="65" t="str">
        <f t="shared" si="122"/>
        <v/>
      </c>
      <c r="Q1939" s="64" t="str">
        <f t="shared" si="123"/>
        <v/>
      </c>
      <c r="R1939" s="62" t="str">
        <f t="shared" si="124"/>
        <v/>
      </c>
    </row>
    <row r="1940" spans="1:18" x14ac:dyDescent="0.25">
      <c r="A1940" s="66" t="str">
        <f>IF(B1940&lt;&gt;"", COUNTA($B$5:B1940), "")</f>
        <v/>
      </c>
      <c r="L1940" s="58" t="str">
        <f>IF(Tabela1[[#This Row],[Modalidade da instituição de ensino]]="","",Percentual!$F$2)</f>
        <v/>
      </c>
      <c r="N1940" s="63" t="str">
        <f>IF(Tabela1[[#This Row],[Nome completo do requerente]]="","",IF(C1940="","",IF(COUNTIF(Percentual!$J$2:'Percentual'!J6926,Percentual!J1937)&gt;1,"0%",VLOOKUP(C1940,Percentual!$A$2:$B$18,2,FALSE))))</f>
        <v/>
      </c>
      <c r="O1940" s="64" t="str">
        <f t="shared" si="121"/>
        <v/>
      </c>
      <c r="P1940" s="65" t="str">
        <f t="shared" si="122"/>
        <v/>
      </c>
      <c r="Q1940" s="64" t="str">
        <f t="shared" si="123"/>
        <v/>
      </c>
      <c r="R1940" s="62" t="str">
        <f t="shared" si="124"/>
        <v/>
      </c>
    </row>
    <row r="1941" spans="1:18" x14ac:dyDescent="0.25">
      <c r="A1941" s="66" t="str">
        <f>IF(B1941&lt;&gt;"", COUNTA($B$5:B1941), "")</f>
        <v/>
      </c>
      <c r="L1941" s="58" t="str">
        <f>IF(Tabela1[[#This Row],[Modalidade da instituição de ensino]]="","",Percentual!$F$2)</f>
        <v/>
      </c>
      <c r="N1941" s="63" t="str">
        <f>IF(Tabela1[[#This Row],[Nome completo do requerente]]="","",IF(C1941="","",IF(COUNTIF(Percentual!$J$2:'Percentual'!J6927,Percentual!J1938)&gt;1,"0%",VLOOKUP(C1941,Percentual!$A$2:$B$18,2,FALSE))))</f>
        <v/>
      </c>
      <c r="O1941" s="64" t="str">
        <f t="shared" si="121"/>
        <v/>
      </c>
      <c r="P1941" s="65" t="str">
        <f t="shared" si="122"/>
        <v/>
      </c>
      <c r="Q1941" s="64" t="str">
        <f t="shared" si="123"/>
        <v/>
      </c>
      <c r="R1941" s="62" t="str">
        <f t="shared" si="124"/>
        <v/>
      </c>
    </row>
    <row r="1942" spans="1:18" x14ac:dyDescent="0.25">
      <c r="A1942" s="66" t="str">
        <f>IF(B1942&lt;&gt;"", COUNTA($B$5:B1942), "")</f>
        <v/>
      </c>
      <c r="L1942" s="58" t="str">
        <f>IF(Tabela1[[#This Row],[Modalidade da instituição de ensino]]="","",Percentual!$F$2)</f>
        <v/>
      </c>
      <c r="N1942" s="63" t="str">
        <f>IF(Tabela1[[#This Row],[Nome completo do requerente]]="","",IF(C1942="","",IF(COUNTIF(Percentual!$J$2:'Percentual'!J6928,Percentual!J1939)&gt;1,"0%",VLOOKUP(C1942,Percentual!$A$2:$B$18,2,FALSE))))</f>
        <v/>
      </c>
      <c r="O1942" s="64" t="str">
        <f t="shared" si="121"/>
        <v/>
      </c>
      <c r="P1942" s="65" t="str">
        <f t="shared" si="122"/>
        <v/>
      </c>
      <c r="Q1942" s="64" t="str">
        <f t="shared" si="123"/>
        <v/>
      </c>
      <c r="R1942" s="62" t="str">
        <f t="shared" si="124"/>
        <v/>
      </c>
    </row>
    <row r="1943" spans="1:18" x14ac:dyDescent="0.25">
      <c r="A1943" s="66" t="str">
        <f>IF(B1943&lt;&gt;"", COUNTA($B$5:B1943), "")</f>
        <v/>
      </c>
      <c r="L1943" s="58" t="str">
        <f>IF(Tabela1[[#This Row],[Modalidade da instituição de ensino]]="","",Percentual!$F$2)</f>
        <v/>
      </c>
      <c r="N1943" s="63" t="str">
        <f>IF(Tabela1[[#This Row],[Nome completo do requerente]]="","",IF(C1943="","",IF(COUNTIF(Percentual!$J$2:'Percentual'!J6929,Percentual!J1940)&gt;1,"0%",VLOOKUP(C1943,Percentual!$A$2:$B$18,2,FALSE))))</f>
        <v/>
      </c>
      <c r="O1943" s="64" t="str">
        <f t="shared" si="121"/>
        <v/>
      </c>
      <c r="P1943" s="65" t="str">
        <f t="shared" si="122"/>
        <v/>
      </c>
      <c r="Q1943" s="64" t="str">
        <f t="shared" si="123"/>
        <v/>
      </c>
      <c r="R1943" s="62" t="str">
        <f t="shared" si="124"/>
        <v/>
      </c>
    </row>
    <row r="1944" spans="1:18" x14ac:dyDescent="0.25">
      <c r="A1944" s="66" t="str">
        <f>IF(B1944&lt;&gt;"", COUNTA($B$5:B1944), "")</f>
        <v/>
      </c>
      <c r="L1944" s="58" t="str">
        <f>IF(Tabela1[[#This Row],[Modalidade da instituição de ensino]]="","",Percentual!$F$2)</f>
        <v/>
      </c>
      <c r="N1944" s="63" t="str">
        <f>IF(Tabela1[[#This Row],[Nome completo do requerente]]="","",IF(C1944="","",IF(COUNTIF(Percentual!$J$2:'Percentual'!J6930,Percentual!J1941)&gt;1,"0%",VLOOKUP(C1944,Percentual!$A$2:$B$18,2,FALSE))))</f>
        <v/>
      </c>
      <c r="O1944" s="64" t="str">
        <f t="shared" si="121"/>
        <v/>
      </c>
      <c r="P1944" s="65" t="str">
        <f t="shared" si="122"/>
        <v/>
      </c>
      <c r="Q1944" s="64" t="str">
        <f t="shared" si="123"/>
        <v/>
      </c>
      <c r="R1944" s="62" t="str">
        <f t="shared" si="124"/>
        <v/>
      </c>
    </row>
    <row r="1945" spans="1:18" x14ac:dyDescent="0.25">
      <c r="A1945" s="66" t="str">
        <f>IF(B1945&lt;&gt;"", COUNTA($B$5:B1945), "")</f>
        <v/>
      </c>
      <c r="L1945" s="58" t="str">
        <f>IF(Tabela1[[#This Row],[Modalidade da instituição de ensino]]="","",Percentual!$F$2)</f>
        <v/>
      </c>
      <c r="N1945" s="63" t="str">
        <f>IF(Tabela1[[#This Row],[Nome completo do requerente]]="","",IF(C1945="","",IF(COUNTIF(Percentual!$J$2:'Percentual'!J6931,Percentual!J1942)&gt;1,"0%",VLOOKUP(C1945,Percentual!$A$2:$B$18,2,FALSE))))</f>
        <v/>
      </c>
      <c r="O1945" s="64" t="str">
        <f t="shared" si="121"/>
        <v/>
      </c>
      <c r="P1945" s="65" t="str">
        <f t="shared" si="122"/>
        <v/>
      </c>
      <c r="Q1945" s="64" t="str">
        <f t="shared" si="123"/>
        <v/>
      </c>
      <c r="R1945" s="62" t="str">
        <f t="shared" si="124"/>
        <v/>
      </c>
    </row>
    <row r="1946" spans="1:18" x14ac:dyDescent="0.25">
      <c r="A1946" s="66" t="str">
        <f>IF(B1946&lt;&gt;"", COUNTA($B$5:B1946), "")</f>
        <v/>
      </c>
      <c r="L1946" s="58" t="str">
        <f>IF(Tabela1[[#This Row],[Modalidade da instituição de ensino]]="","",Percentual!$F$2)</f>
        <v/>
      </c>
      <c r="N1946" s="63" t="str">
        <f>IF(Tabela1[[#This Row],[Nome completo do requerente]]="","",IF(C1946="","",IF(COUNTIF(Percentual!$J$2:'Percentual'!J6932,Percentual!J1943)&gt;1,"0%",VLOOKUP(C1946,Percentual!$A$2:$B$18,2,FALSE))))</f>
        <v/>
      </c>
      <c r="O1946" s="64" t="str">
        <f t="shared" si="121"/>
        <v/>
      </c>
      <c r="P1946" s="65" t="str">
        <f t="shared" si="122"/>
        <v/>
      </c>
      <c r="Q1946" s="64" t="str">
        <f t="shared" si="123"/>
        <v/>
      </c>
      <c r="R1946" s="62" t="str">
        <f t="shared" si="124"/>
        <v/>
      </c>
    </row>
    <row r="1947" spans="1:18" x14ac:dyDescent="0.25">
      <c r="A1947" s="66" t="str">
        <f>IF(B1947&lt;&gt;"", COUNTA($B$5:B1947), "")</f>
        <v/>
      </c>
      <c r="L1947" s="58" t="str">
        <f>IF(Tabela1[[#This Row],[Modalidade da instituição de ensino]]="","",Percentual!$F$2)</f>
        <v/>
      </c>
      <c r="N1947" s="63" t="str">
        <f>IF(Tabela1[[#This Row],[Nome completo do requerente]]="","",IF(C1947="","",IF(COUNTIF(Percentual!$J$2:'Percentual'!J6933,Percentual!J1944)&gt;1,"0%",VLOOKUP(C1947,Percentual!$A$2:$B$18,2,FALSE))))</f>
        <v/>
      </c>
      <c r="O1947" s="64" t="str">
        <f t="shared" si="121"/>
        <v/>
      </c>
      <c r="P1947" s="65" t="str">
        <f t="shared" si="122"/>
        <v/>
      </c>
      <c r="Q1947" s="64" t="str">
        <f t="shared" si="123"/>
        <v/>
      </c>
      <c r="R1947" s="62" t="str">
        <f t="shared" si="124"/>
        <v/>
      </c>
    </row>
    <row r="1948" spans="1:18" x14ac:dyDescent="0.25">
      <c r="A1948" s="66" t="str">
        <f>IF(B1948&lt;&gt;"", COUNTA($B$5:B1948), "")</f>
        <v/>
      </c>
      <c r="L1948" s="58" t="str">
        <f>IF(Tabela1[[#This Row],[Modalidade da instituição de ensino]]="","",Percentual!$F$2)</f>
        <v/>
      </c>
      <c r="N1948" s="63" t="str">
        <f>IF(Tabela1[[#This Row],[Nome completo do requerente]]="","",IF(C1948="","",IF(COUNTIF(Percentual!$J$2:'Percentual'!J6934,Percentual!J1945)&gt;1,"0%",VLOOKUP(C1948,Percentual!$A$2:$B$18,2,FALSE))))</f>
        <v/>
      </c>
      <c r="O1948" s="64" t="str">
        <f t="shared" si="121"/>
        <v/>
      </c>
      <c r="P1948" s="65" t="str">
        <f t="shared" si="122"/>
        <v/>
      </c>
      <c r="Q1948" s="64" t="str">
        <f t="shared" si="123"/>
        <v/>
      </c>
      <c r="R1948" s="62" t="str">
        <f t="shared" si="124"/>
        <v/>
      </c>
    </row>
    <row r="1949" spans="1:18" x14ac:dyDescent="0.25">
      <c r="A1949" s="66" t="str">
        <f>IF(B1949&lt;&gt;"", COUNTA($B$5:B1949), "")</f>
        <v/>
      </c>
      <c r="L1949" s="58" t="str">
        <f>IF(Tabela1[[#This Row],[Modalidade da instituição de ensino]]="","",Percentual!$F$2)</f>
        <v/>
      </c>
      <c r="N1949" s="63" t="str">
        <f>IF(Tabela1[[#This Row],[Nome completo do requerente]]="","",IF(C1949="","",IF(COUNTIF(Percentual!$J$2:'Percentual'!J6935,Percentual!J1946)&gt;1,"0%",VLOOKUP(C1949,Percentual!$A$2:$B$18,2,FALSE))))</f>
        <v/>
      </c>
      <c r="O1949" s="64" t="str">
        <f t="shared" si="121"/>
        <v/>
      </c>
      <c r="P1949" s="65" t="str">
        <f t="shared" si="122"/>
        <v/>
      </c>
      <c r="Q1949" s="64" t="str">
        <f t="shared" si="123"/>
        <v/>
      </c>
      <c r="R1949" s="62" t="str">
        <f t="shared" si="124"/>
        <v/>
      </c>
    </row>
    <row r="1950" spans="1:18" x14ac:dyDescent="0.25">
      <c r="A1950" s="66" t="str">
        <f>IF(B1950&lt;&gt;"", COUNTA($B$5:B1950), "")</f>
        <v/>
      </c>
      <c r="L1950" s="58" t="str">
        <f>IF(Tabela1[[#This Row],[Modalidade da instituição de ensino]]="","",Percentual!$F$2)</f>
        <v/>
      </c>
      <c r="N1950" s="63" t="str">
        <f>IF(Tabela1[[#This Row],[Nome completo do requerente]]="","",IF(C1950="","",IF(COUNTIF(Percentual!$J$2:'Percentual'!J6936,Percentual!J1947)&gt;1,"0%",VLOOKUP(C1950,Percentual!$A$2:$B$18,2,FALSE))))</f>
        <v/>
      </c>
      <c r="O1950" s="64" t="str">
        <f t="shared" si="121"/>
        <v/>
      </c>
      <c r="P1950" s="65" t="str">
        <f t="shared" si="122"/>
        <v/>
      </c>
      <c r="Q1950" s="64" t="str">
        <f t="shared" si="123"/>
        <v/>
      </c>
      <c r="R1950" s="62" t="str">
        <f t="shared" si="124"/>
        <v/>
      </c>
    </row>
    <row r="1951" spans="1:18" x14ac:dyDescent="0.25">
      <c r="A1951" s="66" t="str">
        <f>IF(B1951&lt;&gt;"", COUNTA($B$5:B1951), "")</f>
        <v/>
      </c>
      <c r="L1951" s="58" t="str">
        <f>IF(Tabela1[[#This Row],[Modalidade da instituição de ensino]]="","",Percentual!$F$2)</f>
        <v/>
      </c>
      <c r="N1951" s="63" t="str">
        <f>IF(Tabela1[[#This Row],[Nome completo do requerente]]="","",IF(C1951="","",IF(COUNTIF(Percentual!$J$2:'Percentual'!J6937,Percentual!J1948)&gt;1,"0%",VLOOKUP(C1951,Percentual!$A$2:$B$18,2,FALSE))))</f>
        <v/>
      </c>
      <c r="O1951" s="64" t="str">
        <f t="shared" si="121"/>
        <v/>
      </c>
      <c r="P1951" s="65" t="str">
        <f t="shared" si="122"/>
        <v/>
      </c>
      <c r="Q1951" s="64" t="str">
        <f t="shared" si="123"/>
        <v/>
      </c>
      <c r="R1951" s="62" t="str">
        <f t="shared" si="124"/>
        <v/>
      </c>
    </row>
    <row r="1952" spans="1:18" x14ac:dyDescent="0.25">
      <c r="A1952" s="66" t="str">
        <f>IF(B1952&lt;&gt;"", COUNTA($B$5:B1952), "")</f>
        <v/>
      </c>
      <c r="L1952" s="58" t="str">
        <f>IF(Tabela1[[#This Row],[Modalidade da instituição de ensino]]="","",Percentual!$F$2)</f>
        <v/>
      </c>
      <c r="N1952" s="63" t="str">
        <f>IF(Tabela1[[#This Row],[Nome completo do requerente]]="","",IF(C1952="","",IF(COUNTIF(Percentual!$J$2:'Percentual'!J6938,Percentual!J1949)&gt;1,"0%",VLOOKUP(C1952,Percentual!$A$2:$B$18,2,FALSE))))</f>
        <v/>
      </c>
      <c r="O1952" s="64" t="str">
        <f t="shared" si="121"/>
        <v/>
      </c>
      <c r="P1952" s="65" t="str">
        <f t="shared" si="122"/>
        <v/>
      </c>
      <c r="Q1952" s="64" t="str">
        <f t="shared" si="123"/>
        <v/>
      </c>
      <c r="R1952" s="62" t="str">
        <f t="shared" si="124"/>
        <v/>
      </c>
    </row>
    <row r="1953" spans="1:18" x14ac:dyDescent="0.25">
      <c r="A1953" s="66" t="str">
        <f>IF(B1953&lt;&gt;"", COUNTA($B$5:B1953), "")</f>
        <v/>
      </c>
      <c r="L1953" s="58" t="str">
        <f>IF(Tabela1[[#This Row],[Modalidade da instituição de ensino]]="","",Percentual!$F$2)</f>
        <v/>
      </c>
      <c r="N1953" s="63" t="str">
        <f>IF(Tabela1[[#This Row],[Nome completo do requerente]]="","",IF(C1953="","",IF(COUNTIF(Percentual!$J$2:'Percentual'!J6939,Percentual!J1950)&gt;1,"0%",VLOOKUP(C1953,Percentual!$A$2:$B$18,2,FALSE))))</f>
        <v/>
      </c>
      <c r="O1953" s="64" t="str">
        <f t="shared" si="121"/>
        <v/>
      </c>
      <c r="P1953" s="65" t="str">
        <f t="shared" si="122"/>
        <v/>
      </c>
      <c r="Q1953" s="64" t="str">
        <f t="shared" si="123"/>
        <v/>
      </c>
      <c r="R1953" s="62" t="str">
        <f t="shared" si="124"/>
        <v/>
      </c>
    </row>
    <row r="1954" spans="1:18" x14ac:dyDescent="0.25">
      <c r="A1954" s="66" t="str">
        <f>IF(B1954&lt;&gt;"", COUNTA($B$5:B1954), "")</f>
        <v/>
      </c>
      <c r="L1954" s="58" t="str">
        <f>IF(Tabela1[[#This Row],[Modalidade da instituição de ensino]]="","",Percentual!$F$2)</f>
        <v/>
      </c>
      <c r="N1954" s="63" t="str">
        <f>IF(Tabela1[[#This Row],[Nome completo do requerente]]="","",IF(C1954="","",IF(COUNTIF(Percentual!$J$2:'Percentual'!J6940,Percentual!J1951)&gt;1,"0%",VLOOKUP(C1954,Percentual!$A$2:$B$18,2,FALSE))))</f>
        <v/>
      </c>
      <c r="O1954" s="64" t="str">
        <f t="shared" si="121"/>
        <v/>
      </c>
      <c r="P1954" s="65" t="str">
        <f t="shared" si="122"/>
        <v/>
      </c>
      <c r="Q1954" s="64" t="str">
        <f t="shared" si="123"/>
        <v/>
      </c>
      <c r="R1954" s="62" t="str">
        <f t="shared" si="124"/>
        <v/>
      </c>
    </row>
    <row r="1955" spans="1:18" x14ac:dyDescent="0.25">
      <c r="A1955" s="66" t="str">
        <f>IF(B1955&lt;&gt;"", COUNTA($B$5:B1955), "")</f>
        <v/>
      </c>
      <c r="L1955" s="58" t="str">
        <f>IF(Tabela1[[#This Row],[Modalidade da instituição de ensino]]="","",Percentual!$F$2)</f>
        <v/>
      </c>
      <c r="N1955" s="63" t="str">
        <f>IF(Tabela1[[#This Row],[Nome completo do requerente]]="","",IF(C1955="","",IF(COUNTIF(Percentual!$J$2:'Percentual'!J6941,Percentual!J1952)&gt;1,"0%",VLOOKUP(C1955,Percentual!$A$2:$B$18,2,FALSE))))</f>
        <v/>
      </c>
      <c r="O1955" s="64" t="str">
        <f t="shared" si="121"/>
        <v/>
      </c>
      <c r="P1955" s="65" t="str">
        <f t="shared" si="122"/>
        <v/>
      </c>
      <c r="Q1955" s="64" t="str">
        <f t="shared" si="123"/>
        <v/>
      </c>
      <c r="R1955" s="62" t="str">
        <f t="shared" si="124"/>
        <v/>
      </c>
    </row>
    <row r="1956" spans="1:18" x14ac:dyDescent="0.25">
      <c r="A1956" s="66" t="str">
        <f>IF(B1956&lt;&gt;"", COUNTA($B$5:B1956), "")</f>
        <v/>
      </c>
      <c r="L1956" s="58" t="str">
        <f>IF(Tabela1[[#This Row],[Modalidade da instituição de ensino]]="","",Percentual!$F$2)</f>
        <v/>
      </c>
      <c r="N1956" s="63" t="str">
        <f>IF(Tabela1[[#This Row],[Nome completo do requerente]]="","",IF(C1956="","",IF(COUNTIF(Percentual!$J$2:'Percentual'!J6942,Percentual!J1953)&gt;1,"0%",VLOOKUP(C1956,Percentual!$A$2:$B$18,2,FALSE))))</f>
        <v/>
      </c>
      <c r="O1956" s="64" t="str">
        <f t="shared" si="121"/>
        <v/>
      </c>
      <c r="P1956" s="65" t="str">
        <f t="shared" si="122"/>
        <v/>
      </c>
      <c r="Q1956" s="64" t="str">
        <f t="shared" si="123"/>
        <v/>
      </c>
      <c r="R1956" s="62" t="str">
        <f t="shared" si="124"/>
        <v/>
      </c>
    </row>
    <row r="1957" spans="1:18" x14ac:dyDescent="0.25">
      <c r="A1957" s="66" t="str">
        <f>IF(B1957&lt;&gt;"", COUNTA($B$5:B1957), "")</f>
        <v/>
      </c>
      <c r="L1957" s="58" t="str">
        <f>IF(Tabela1[[#This Row],[Modalidade da instituição de ensino]]="","",Percentual!$F$2)</f>
        <v/>
      </c>
      <c r="N1957" s="63" t="str">
        <f>IF(Tabela1[[#This Row],[Nome completo do requerente]]="","",IF(C1957="","",IF(COUNTIF(Percentual!$J$2:'Percentual'!J6943,Percentual!J1954)&gt;1,"0%",VLOOKUP(C1957,Percentual!$A$2:$B$18,2,FALSE))))</f>
        <v/>
      </c>
      <c r="O1957" s="64" t="str">
        <f t="shared" si="121"/>
        <v/>
      </c>
      <c r="P1957" s="65" t="str">
        <f t="shared" si="122"/>
        <v/>
      </c>
      <c r="Q1957" s="64" t="str">
        <f t="shared" si="123"/>
        <v/>
      </c>
      <c r="R1957" s="62" t="str">
        <f t="shared" si="124"/>
        <v/>
      </c>
    </row>
    <row r="1958" spans="1:18" x14ac:dyDescent="0.25">
      <c r="A1958" s="66" t="str">
        <f>IF(B1958&lt;&gt;"", COUNTA($B$5:B1958), "")</f>
        <v/>
      </c>
      <c r="L1958" s="58" t="str">
        <f>IF(Tabela1[[#This Row],[Modalidade da instituição de ensino]]="","",Percentual!$F$2)</f>
        <v/>
      </c>
      <c r="N1958" s="63" t="str">
        <f>IF(Tabela1[[#This Row],[Nome completo do requerente]]="","",IF(C1958="","",IF(COUNTIF(Percentual!$J$2:'Percentual'!J6944,Percentual!J1955)&gt;1,"0%",VLOOKUP(C1958,Percentual!$A$2:$B$18,2,FALSE))))</f>
        <v/>
      </c>
      <c r="O1958" s="64" t="str">
        <f t="shared" si="121"/>
        <v/>
      </c>
      <c r="P1958" s="65" t="str">
        <f t="shared" si="122"/>
        <v/>
      </c>
      <c r="Q1958" s="64" t="str">
        <f t="shared" si="123"/>
        <v/>
      </c>
      <c r="R1958" s="62" t="str">
        <f t="shared" si="124"/>
        <v/>
      </c>
    </row>
    <row r="1959" spans="1:18" x14ac:dyDescent="0.25">
      <c r="A1959" s="66" t="str">
        <f>IF(B1959&lt;&gt;"", COUNTA($B$5:B1959), "")</f>
        <v/>
      </c>
      <c r="L1959" s="58" t="str">
        <f>IF(Tabela1[[#This Row],[Modalidade da instituição de ensino]]="","",Percentual!$F$2)</f>
        <v/>
      </c>
      <c r="N1959" s="63" t="str">
        <f>IF(Tabela1[[#This Row],[Nome completo do requerente]]="","",IF(C1959="","",IF(COUNTIF(Percentual!$J$2:'Percentual'!J6945,Percentual!J1956)&gt;1,"0%",VLOOKUP(C1959,Percentual!$A$2:$B$18,2,FALSE))))</f>
        <v/>
      </c>
      <c r="O1959" s="64" t="str">
        <f t="shared" si="121"/>
        <v/>
      </c>
      <c r="P1959" s="65" t="str">
        <f t="shared" si="122"/>
        <v/>
      </c>
      <c r="Q1959" s="64" t="str">
        <f t="shared" si="123"/>
        <v/>
      </c>
      <c r="R1959" s="62" t="str">
        <f t="shared" si="124"/>
        <v/>
      </c>
    </row>
    <row r="1960" spans="1:18" x14ac:dyDescent="0.25">
      <c r="A1960" s="66" t="str">
        <f>IF(B1960&lt;&gt;"", COUNTA($B$5:B1960), "")</f>
        <v/>
      </c>
      <c r="L1960" s="58" t="str">
        <f>IF(Tabela1[[#This Row],[Modalidade da instituição de ensino]]="","",Percentual!$F$2)</f>
        <v/>
      </c>
      <c r="N1960" s="63" t="str">
        <f>IF(Tabela1[[#This Row],[Nome completo do requerente]]="","",IF(C1960="","",IF(COUNTIF(Percentual!$J$2:'Percentual'!J6946,Percentual!J1957)&gt;1,"0%",VLOOKUP(C1960,Percentual!$A$2:$B$18,2,FALSE))))</f>
        <v/>
      </c>
      <c r="O1960" s="64" t="str">
        <f t="shared" si="121"/>
        <v/>
      </c>
      <c r="P1960" s="65" t="str">
        <f t="shared" si="122"/>
        <v/>
      </c>
      <c r="Q1960" s="64" t="str">
        <f t="shared" si="123"/>
        <v/>
      </c>
      <c r="R1960" s="62" t="str">
        <f t="shared" si="124"/>
        <v/>
      </c>
    </row>
    <row r="1961" spans="1:18" x14ac:dyDescent="0.25">
      <c r="A1961" s="66" t="str">
        <f>IF(B1961&lt;&gt;"", COUNTA($B$5:B1961), "")</f>
        <v/>
      </c>
      <c r="L1961" s="58" t="str">
        <f>IF(Tabela1[[#This Row],[Modalidade da instituição de ensino]]="","",Percentual!$F$2)</f>
        <v/>
      </c>
      <c r="N1961" s="63" t="str">
        <f>IF(Tabela1[[#This Row],[Nome completo do requerente]]="","",IF(C1961="","",IF(COUNTIF(Percentual!$J$2:'Percentual'!J6947,Percentual!J1958)&gt;1,"0%",VLOOKUP(C1961,Percentual!$A$2:$B$18,2,FALSE))))</f>
        <v/>
      </c>
      <c r="O1961" s="64" t="str">
        <f t="shared" si="121"/>
        <v/>
      </c>
      <c r="P1961" s="65" t="str">
        <f t="shared" si="122"/>
        <v/>
      </c>
      <c r="Q1961" s="64" t="str">
        <f t="shared" si="123"/>
        <v/>
      </c>
      <c r="R1961" s="62" t="str">
        <f t="shared" si="124"/>
        <v/>
      </c>
    </row>
    <row r="1962" spans="1:18" x14ac:dyDescent="0.25">
      <c r="A1962" s="66" t="str">
        <f>IF(B1962&lt;&gt;"", COUNTA($B$5:B1962), "")</f>
        <v/>
      </c>
      <c r="L1962" s="58" t="str">
        <f>IF(Tabela1[[#This Row],[Modalidade da instituição de ensino]]="","",Percentual!$F$2)</f>
        <v/>
      </c>
      <c r="N1962" s="63" t="str">
        <f>IF(Tabela1[[#This Row],[Nome completo do requerente]]="","",IF(C1962="","",IF(COUNTIF(Percentual!$J$2:'Percentual'!J6948,Percentual!J1959)&gt;1,"0%",VLOOKUP(C1962,Percentual!$A$2:$B$18,2,FALSE))))</f>
        <v/>
      </c>
      <c r="O1962" s="64" t="str">
        <f t="shared" si="121"/>
        <v/>
      </c>
      <c r="P1962" s="65" t="str">
        <f t="shared" si="122"/>
        <v/>
      </c>
      <c r="Q1962" s="64" t="str">
        <f t="shared" si="123"/>
        <v/>
      </c>
      <c r="R1962" s="62" t="str">
        <f t="shared" si="124"/>
        <v/>
      </c>
    </row>
    <row r="1963" spans="1:18" x14ac:dyDescent="0.25">
      <c r="A1963" s="66" t="str">
        <f>IF(B1963&lt;&gt;"", COUNTA($B$5:B1963), "")</f>
        <v/>
      </c>
      <c r="L1963" s="58" t="str">
        <f>IF(Tabela1[[#This Row],[Modalidade da instituição de ensino]]="","",Percentual!$F$2)</f>
        <v/>
      </c>
      <c r="N1963" s="63" t="str">
        <f>IF(Tabela1[[#This Row],[Nome completo do requerente]]="","",IF(C1963="","",IF(COUNTIF(Percentual!$J$2:'Percentual'!J6949,Percentual!J1960)&gt;1,"0%",VLOOKUP(C1963,Percentual!$A$2:$B$18,2,FALSE))))</f>
        <v/>
      </c>
      <c r="O1963" s="64" t="str">
        <f t="shared" si="121"/>
        <v/>
      </c>
      <c r="P1963" s="65" t="str">
        <f t="shared" si="122"/>
        <v/>
      </c>
      <c r="Q1963" s="64" t="str">
        <f t="shared" si="123"/>
        <v/>
      </c>
      <c r="R1963" s="62" t="str">
        <f t="shared" si="124"/>
        <v/>
      </c>
    </row>
    <row r="1964" spans="1:18" x14ac:dyDescent="0.25">
      <c r="A1964" s="66" t="str">
        <f>IF(B1964&lt;&gt;"", COUNTA($B$5:B1964), "")</f>
        <v/>
      </c>
      <c r="L1964" s="58" t="str">
        <f>IF(Tabela1[[#This Row],[Modalidade da instituição de ensino]]="","",Percentual!$F$2)</f>
        <v/>
      </c>
      <c r="N1964" s="63" t="str">
        <f>IF(Tabela1[[#This Row],[Nome completo do requerente]]="","",IF(C1964="","",IF(COUNTIF(Percentual!$J$2:'Percentual'!J6950,Percentual!J1961)&gt;1,"0%",VLOOKUP(C1964,Percentual!$A$2:$B$18,2,FALSE))))</f>
        <v/>
      </c>
      <c r="O1964" s="64" t="str">
        <f t="shared" si="121"/>
        <v/>
      </c>
      <c r="P1964" s="65" t="str">
        <f t="shared" si="122"/>
        <v/>
      </c>
      <c r="Q1964" s="64" t="str">
        <f t="shared" si="123"/>
        <v/>
      </c>
      <c r="R1964" s="62" t="str">
        <f t="shared" si="124"/>
        <v/>
      </c>
    </row>
    <row r="1965" spans="1:18" x14ac:dyDescent="0.25">
      <c r="A1965" s="66" t="str">
        <f>IF(B1965&lt;&gt;"", COUNTA($B$5:B1965), "")</f>
        <v/>
      </c>
      <c r="L1965" s="58" t="str">
        <f>IF(Tabela1[[#This Row],[Modalidade da instituição de ensino]]="","",Percentual!$F$2)</f>
        <v/>
      </c>
      <c r="N1965" s="63" t="str">
        <f>IF(Tabela1[[#This Row],[Nome completo do requerente]]="","",IF(C1965="","",IF(COUNTIF(Percentual!$J$2:'Percentual'!J6951,Percentual!J1962)&gt;1,"0%",VLOOKUP(C1965,Percentual!$A$2:$B$18,2,FALSE))))</f>
        <v/>
      </c>
      <c r="O1965" s="64" t="str">
        <f t="shared" si="121"/>
        <v/>
      </c>
      <c r="P1965" s="65" t="str">
        <f t="shared" si="122"/>
        <v/>
      </c>
      <c r="Q1965" s="64" t="str">
        <f t="shared" si="123"/>
        <v/>
      </c>
      <c r="R1965" s="62" t="str">
        <f t="shared" si="124"/>
        <v/>
      </c>
    </row>
    <row r="1966" spans="1:18" x14ac:dyDescent="0.25">
      <c r="A1966" s="66" t="str">
        <f>IF(B1966&lt;&gt;"", COUNTA($B$5:B1966), "")</f>
        <v/>
      </c>
      <c r="L1966" s="58" t="str">
        <f>IF(Tabela1[[#This Row],[Modalidade da instituição de ensino]]="","",Percentual!$F$2)</f>
        <v/>
      </c>
      <c r="N1966" s="63" t="str">
        <f>IF(Tabela1[[#This Row],[Nome completo do requerente]]="","",IF(C1966="","",IF(COUNTIF(Percentual!$J$2:'Percentual'!J6952,Percentual!J1963)&gt;1,"0%",VLOOKUP(C1966,Percentual!$A$2:$B$18,2,FALSE))))</f>
        <v/>
      </c>
      <c r="O1966" s="64" t="str">
        <f t="shared" si="121"/>
        <v/>
      </c>
      <c r="P1966" s="65" t="str">
        <f t="shared" si="122"/>
        <v/>
      </c>
      <c r="Q1966" s="64" t="str">
        <f t="shared" si="123"/>
        <v/>
      </c>
      <c r="R1966" s="62" t="str">
        <f t="shared" si="124"/>
        <v/>
      </c>
    </row>
    <row r="1967" spans="1:18" x14ac:dyDescent="0.25">
      <c r="A1967" s="66" t="str">
        <f>IF(B1967&lt;&gt;"", COUNTA($B$5:B1967), "")</f>
        <v/>
      </c>
      <c r="L1967" s="58" t="str">
        <f>IF(Tabela1[[#This Row],[Modalidade da instituição de ensino]]="","",Percentual!$F$2)</f>
        <v/>
      </c>
      <c r="N1967" s="63" t="str">
        <f>IF(Tabela1[[#This Row],[Nome completo do requerente]]="","",IF(C1967="","",IF(COUNTIF(Percentual!$J$2:'Percentual'!J6953,Percentual!J1964)&gt;1,"0%",VLOOKUP(C1967,Percentual!$A$2:$B$18,2,FALSE))))</f>
        <v/>
      </c>
      <c r="O1967" s="64" t="str">
        <f t="shared" si="121"/>
        <v/>
      </c>
      <c r="P1967" s="65" t="str">
        <f t="shared" si="122"/>
        <v/>
      </c>
      <c r="Q1967" s="64" t="str">
        <f t="shared" si="123"/>
        <v/>
      </c>
      <c r="R1967" s="62" t="str">
        <f t="shared" si="124"/>
        <v/>
      </c>
    </row>
    <row r="1968" spans="1:18" x14ac:dyDescent="0.25">
      <c r="A1968" s="66" t="str">
        <f>IF(B1968&lt;&gt;"", COUNTA($B$5:B1968), "")</f>
        <v/>
      </c>
      <c r="L1968" s="58" t="str">
        <f>IF(Tabela1[[#This Row],[Modalidade da instituição de ensino]]="","",Percentual!$F$2)</f>
        <v/>
      </c>
      <c r="N1968" s="63" t="str">
        <f>IF(Tabela1[[#This Row],[Nome completo do requerente]]="","",IF(C1968="","",IF(COUNTIF(Percentual!$J$2:'Percentual'!J6954,Percentual!J1965)&gt;1,"0%",VLOOKUP(C1968,Percentual!$A$2:$B$18,2,FALSE))))</f>
        <v/>
      </c>
      <c r="O1968" s="64" t="str">
        <f t="shared" si="121"/>
        <v/>
      </c>
      <c r="P1968" s="65" t="str">
        <f t="shared" si="122"/>
        <v/>
      </c>
      <c r="Q1968" s="64" t="str">
        <f t="shared" si="123"/>
        <v/>
      </c>
      <c r="R1968" s="62" t="str">
        <f t="shared" si="124"/>
        <v/>
      </c>
    </row>
    <row r="1969" spans="1:18" x14ac:dyDescent="0.25">
      <c r="A1969" s="66" t="str">
        <f>IF(B1969&lt;&gt;"", COUNTA($B$5:B1969), "")</f>
        <v/>
      </c>
      <c r="L1969" s="58" t="str">
        <f>IF(Tabela1[[#This Row],[Modalidade da instituição de ensino]]="","",Percentual!$F$2)</f>
        <v/>
      </c>
      <c r="N1969" s="63" t="str">
        <f>IF(Tabela1[[#This Row],[Nome completo do requerente]]="","",IF(C1969="","",IF(COUNTIF(Percentual!$J$2:'Percentual'!J6955,Percentual!J1966)&gt;1,"0%",VLOOKUP(C1969,Percentual!$A$2:$B$18,2,FALSE))))</f>
        <v/>
      </c>
      <c r="O1969" s="64" t="str">
        <f t="shared" si="121"/>
        <v/>
      </c>
      <c r="P1969" s="65" t="str">
        <f t="shared" si="122"/>
        <v/>
      </c>
      <c r="Q1969" s="64" t="str">
        <f t="shared" si="123"/>
        <v/>
      </c>
      <c r="R1969" s="62" t="str">
        <f t="shared" si="124"/>
        <v/>
      </c>
    </row>
    <row r="1970" spans="1:18" x14ac:dyDescent="0.25">
      <c r="A1970" s="66" t="str">
        <f>IF(B1970&lt;&gt;"", COUNTA($B$5:B1970), "")</f>
        <v/>
      </c>
      <c r="L1970" s="58" t="str">
        <f>IF(Tabela1[[#This Row],[Modalidade da instituição de ensino]]="","",Percentual!$F$2)</f>
        <v/>
      </c>
      <c r="N1970" s="63" t="str">
        <f>IF(Tabela1[[#This Row],[Nome completo do requerente]]="","",IF(C1970="","",IF(COUNTIF(Percentual!$J$2:'Percentual'!J6956,Percentual!J1967)&gt;1,"0%",VLOOKUP(C1970,Percentual!$A$2:$B$18,2,FALSE))))</f>
        <v/>
      </c>
      <c r="O1970" s="64" t="str">
        <f t="shared" si="121"/>
        <v/>
      </c>
      <c r="P1970" s="65" t="str">
        <f t="shared" si="122"/>
        <v/>
      </c>
      <c r="Q1970" s="64" t="str">
        <f t="shared" si="123"/>
        <v/>
      </c>
      <c r="R1970" s="62" t="str">
        <f t="shared" si="124"/>
        <v/>
      </c>
    </row>
    <row r="1971" spans="1:18" x14ac:dyDescent="0.25">
      <c r="A1971" s="66" t="str">
        <f>IF(B1971&lt;&gt;"", COUNTA($B$5:B1971), "")</f>
        <v/>
      </c>
      <c r="L1971" s="58" t="str">
        <f>IF(Tabela1[[#This Row],[Modalidade da instituição de ensino]]="","",Percentual!$F$2)</f>
        <v/>
      </c>
      <c r="N1971" s="63" t="str">
        <f>IF(Tabela1[[#This Row],[Nome completo do requerente]]="","",IF(C1971="","",IF(COUNTIF(Percentual!$J$2:'Percentual'!J6957,Percentual!J1968)&gt;1,"0%",VLOOKUP(C1971,Percentual!$A$2:$B$18,2,FALSE))))</f>
        <v/>
      </c>
      <c r="O1971" s="64" t="str">
        <f t="shared" si="121"/>
        <v/>
      </c>
      <c r="P1971" s="65" t="str">
        <f t="shared" si="122"/>
        <v/>
      </c>
      <c r="Q1971" s="64" t="str">
        <f t="shared" si="123"/>
        <v/>
      </c>
      <c r="R1971" s="62" t="str">
        <f t="shared" si="124"/>
        <v/>
      </c>
    </row>
    <row r="1972" spans="1:18" x14ac:dyDescent="0.25">
      <c r="A1972" s="66" t="str">
        <f>IF(B1972&lt;&gt;"", COUNTA($B$5:B1972), "")</f>
        <v/>
      </c>
      <c r="L1972" s="58" t="str">
        <f>IF(Tabela1[[#This Row],[Modalidade da instituição de ensino]]="","",Percentual!$F$2)</f>
        <v/>
      </c>
      <c r="N1972" s="63" t="str">
        <f>IF(Tabela1[[#This Row],[Nome completo do requerente]]="","",IF(C1972="","",IF(COUNTIF(Percentual!$J$2:'Percentual'!J6958,Percentual!J1969)&gt;1,"0%",VLOOKUP(C1972,Percentual!$A$2:$B$18,2,FALSE))))</f>
        <v/>
      </c>
      <c r="O1972" s="64" t="str">
        <f t="shared" si="121"/>
        <v/>
      </c>
      <c r="P1972" s="65" t="str">
        <f t="shared" si="122"/>
        <v/>
      </c>
      <c r="Q1972" s="64" t="str">
        <f t="shared" si="123"/>
        <v/>
      </c>
      <c r="R1972" s="62" t="str">
        <f t="shared" si="124"/>
        <v/>
      </c>
    </row>
    <row r="1973" spans="1:18" x14ac:dyDescent="0.25">
      <c r="A1973" s="66" t="str">
        <f>IF(B1973&lt;&gt;"", COUNTA($B$5:B1973), "")</f>
        <v/>
      </c>
      <c r="L1973" s="58" t="str">
        <f>IF(Tabela1[[#This Row],[Modalidade da instituição de ensino]]="","",Percentual!$F$2)</f>
        <v/>
      </c>
      <c r="N1973" s="63" t="str">
        <f>IF(Tabela1[[#This Row],[Nome completo do requerente]]="","",IF(C1973="","",IF(COUNTIF(Percentual!$J$2:'Percentual'!J6959,Percentual!J1970)&gt;1,"0%",VLOOKUP(C1973,Percentual!$A$2:$B$18,2,FALSE))))</f>
        <v/>
      </c>
      <c r="O1973" s="64" t="str">
        <f t="shared" si="121"/>
        <v/>
      </c>
      <c r="P1973" s="65" t="str">
        <f t="shared" si="122"/>
        <v/>
      </c>
      <c r="Q1973" s="64" t="str">
        <f t="shared" si="123"/>
        <v/>
      </c>
      <c r="R1973" s="62" t="str">
        <f t="shared" si="124"/>
        <v/>
      </c>
    </row>
    <row r="1974" spans="1:18" x14ac:dyDescent="0.25">
      <c r="A1974" s="66" t="str">
        <f>IF(B1974&lt;&gt;"", COUNTA($B$5:B1974), "")</f>
        <v/>
      </c>
      <c r="L1974" s="58" t="str">
        <f>IF(Tabela1[[#This Row],[Modalidade da instituição de ensino]]="","",Percentual!$F$2)</f>
        <v/>
      </c>
      <c r="N1974" s="63" t="str">
        <f>IF(Tabela1[[#This Row],[Nome completo do requerente]]="","",IF(C1974="","",IF(COUNTIF(Percentual!$J$2:'Percentual'!J6960,Percentual!J1971)&gt;1,"0%",VLOOKUP(C1974,Percentual!$A$2:$B$18,2,FALSE))))</f>
        <v/>
      </c>
      <c r="O1974" s="64" t="str">
        <f t="shared" si="121"/>
        <v/>
      </c>
      <c r="P1974" s="65" t="str">
        <f t="shared" si="122"/>
        <v/>
      </c>
      <c r="Q1974" s="64" t="str">
        <f t="shared" si="123"/>
        <v/>
      </c>
      <c r="R1974" s="62" t="str">
        <f t="shared" si="124"/>
        <v/>
      </c>
    </row>
    <row r="1975" spans="1:18" x14ac:dyDescent="0.25">
      <c r="A1975" s="66" t="str">
        <f>IF(B1975&lt;&gt;"", COUNTA($B$5:B1975), "")</f>
        <v/>
      </c>
      <c r="L1975" s="58" t="str">
        <f>IF(Tabela1[[#This Row],[Modalidade da instituição de ensino]]="","",Percentual!$F$2)</f>
        <v/>
      </c>
      <c r="N1975" s="63" t="str">
        <f>IF(Tabela1[[#This Row],[Nome completo do requerente]]="","",IF(C1975="","",IF(COUNTIF(Percentual!$J$2:'Percentual'!J6961,Percentual!J1972)&gt;1,"0%",VLOOKUP(C1975,Percentual!$A$2:$B$18,2,FALSE))))</f>
        <v/>
      </c>
      <c r="O1975" s="64" t="str">
        <f t="shared" si="121"/>
        <v/>
      </c>
      <c r="P1975" s="65" t="str">
        <f t="shared" si="122"/>
        <v/>
      </c>
      <c r="Q1975" s="64" t="str">
        <f t="shared" si="123"/>
        <v/>
      </c>
      <c r="R1975" s="62" t="str">
        <f t="shared" si="124"/>
        <v/>
      </c>
    </row>
    <row r="1976" spans="1:18" x14ac:dyDescent="0.25">
      <c r="A1976" s="66" t="str">
        <f>IF(B1976&lt;&gt;"", COUNTA($B$5:B1976), "")</f>
        <v/>
      </c>
      <c r="L1976" s="58" t="str">
        <f>IF(Tabela1[[#This Row],[Modalidade da instituição de ensino]]="","",Percentual!$F$2)</f>
        <v/>
      </c>
      <c r="N1976" s="63" t="str">
        <f>IF(Tabela1[[#This Row],[Nome completo do requerente]]="","",IF(C1976="","",IF(COUNTIF(Percentual!$J$2:'Percentual'!J6962,Percentual!J1973)&gt;1,"0%",VLOOKUP(C1976,Percentual!$A$2:$B$18,2,FALSE))))</f>
        <v/>
      </c>
      <c r="O1976" s="64" t="str">
        <f t="shared" si="121"/>
        <v/>
      </c>
      <c r="P1976" s="65" t="str">
        <f t="shared" si="122"/>
        <v/>
      </c>
      <c r="Q1976" s="64" t="str">
        <f t="shared" si="123"/>
        <v/>
      </c>
      <c r="R1976" s="62" t="str">
        <f t="shared" si="124"/>
        <v/>
      </c>
    </row>
    <row r="1977" spans="1:18" x14ac:dyDescent="0.25">
      <c r="A1977" s="66" t="str">
        <f>IF(B1977&lt;&gt;"", COUNTA($B$5:B1977), "")</f>
        <v/>
      </c>
      <c r="L1977" s="58" t="str">
        <f>IF(Tabela1[[#This Row],[Modalidade da instituição de ensino]]="","",Percentual!$F$2)</f>
        <v/>
      </c>
      <c r="N1977" s="63" t="str">
        <f>IF(Tabela1[[#This Row],[Nome completo do requerente]]="","",IF(C1977="","",IF(COUNTIF(Percentual!$J$2:'Percentual'!J6963,Percentual!J1974)&gt;1,"0%",VLOOKUP(C1977,Percentual!$A$2:$B$18,2,FALSE))))</f>
        <v/>
      </c>
      <c r="O1977" s="64" t="str">
        <f t="shared" si="121"/>
        <v/>
      </c>
      <c r="P1977" s="65" t="str">
        <f t="shared" si="122"/>
        <v/>
      </c>
      <c r="Q1977" s="64" t="str">
        <f t="shared" si="123"/>
        <v/>
      </c>
      <c r="R1977" s="62" t="str">
        <f t="shared" si="124"/>
        <v/>
      </c>
    </row>
    <row r="1978" spans="1:18" x14ac:dyDescent="0.25">
      <c r="A1978" s="66" t="str">
        <f>IF(B1978&lt;&gt;"", COUNTA($B$5:B1978), "")</f>
        <v/>
      </c>
      <c r="L1978" s="58" t="str">
        <f>IF(Tabela1[[#This Row],[Modalidade da instituição de ensino]]="","",Percentual!$F$2)</f>
        <v/>
      </c>
      <c r="N1978" s="63" t="str">
        <f>IF(Tabela1[[#This Row],[Nome completo do requerente]]="","",IF(C1978="","",IF(COUNTIF(Percentual!$J$2:'Percentual'!J6964,Percentual!J1975)&gt;1,"0%",VLOOKUP(C1978,Percentual!$A$2:$B$18,2,FALSE))))</f>
        <v/>
      </c>
      <c r="O1978" s="64" t="str">
        <f t="shared" si="121"/>
        <v/>
      </c>
      <c r="P1978" s="65" t="str">
        <f t="shared" si="122"/>
        <v/>
      </c>
      <c r="Q1978" s="64" t="str">
        <f t="shared" si="123"/>
        <v/>
      </c>
      <c r="R1978" s="62" t="str">
        <f t="shared" si="124"/>
        <v/>
      </c>
    </row>
    <row r="1979" spans="1:18" x14ac:dyDescent="0.25">
      <c r="A1979" s="66" t="str">
        <f>IF(B1979&lt;&gt;"", COUNTA($B$5:B1979), "")</f>
        <v/>
      </c>
      <c r="L1979" s="58" t="str">
        <f>IF(Tabela1[[#This Row],[Modalidade da instituição de ensino]]="","",Percentual!$F$2)</f>
        <v/>
      </c>
      <c r="N1979" s="63" t="str">
        <f>IF(Tabela1[[#This Row],[Nome completo do requerente]]="","",IF(C1979="","",IF(COUNTIF(Percentual!$J$2:'Percentual'!J6965,Percentual!J1976)&gt;1,"0%",VLOOKUP(C1979,Percentual!$A$2:$B$18,2,FALSE))))</f>
        <v/>
      </c>
      <c r="O1979" s="64" t="str">
        <f t="shared" si="121"/>
        <v/>
      </c>
      <c r="P1979" s="65" t="str">
        <f t="shared" si="122"/>
        <v/>
      </c>
      <c r="Q1979" s="64" t="str">
        <f t="shared" si="123"/>
        <v/>
      </c>
      <c r="R1979" s="62" t="str">
        <f t="shared" si="124"/>
        <v/>
      </c>
    </row>
    <row r="1980" spans="1:18" x14ac:dyDescent="0.25">
      <c r="A1980" s="66" t="str">
        <f>IF(B1980&lt;&gt;"", COUNTA($B$5:B1980), "")</f>
        <v/>
      </c>
      <c r="L1980" s="58" t="str">
        <f>IF(Tabela1[[#This Row],[Modalidade da instituição de ensino]]="","",Percentual!$F$2)</f>
        <v/>
      </c>
      <c r="N1980" s="63" t="str">
        <f>IF(Tabela1[[#This Row],[Nome completo do requerente]]="","",IF(C1980="","",IF(COUNTIF(Percentual!$J$2:'Percentual'!J6966,Percentual!J1977)&gt;1,"0%",VLOOKUP(C1980,Percentual!$A$2:$B$18,2,FALSE))))</f>
        <v/>
      </c>
      <c r="O1980" s="64" t="str">
        <f t="shared" si="121"/>
        <v/>
      </c>
      <c r="P1980" s="65" t="str">
        <f t="shared" si="122"/>
        <v/>
      </c>
      <c r="Q1980" s="64" t="str">
        <f t="shared" si="123"/>
        <v/>
      </c>
      <c r="R1980" s="62" t="str">
        <f t="shared" si="124"/>
        <v/>
      </c>
    </row>
    <row r="1981" spans="1:18" x14ac:dyDescent="0.25">
      <c r="A1981" s="66" t="str">
        <f>IF(B1981&lt;&gt;"", COUNTA($B$5:B1981), "")</f>
        <v/>
      </c>
      <c r="L1981" s="58" t="str">
        <f>IF(Tabela1[[#This Row],[Modalidade da instituição de ensino]]="","",Percentual!$F$2)</f>
        <v/>
      </c>
      <c r="N1981" s="63" t="str">
        <f>IF(Tabela1[[#This Row],[Nome completo do requerente]]="","",IF(C1981="","",IF(COUNTIF(Percentual!$J$2:'Percentual'!J6967,Percentual!J1978)&gt;1,"0%",VLOOKUP(C1981,Percentual!$A$2:$B$18,2,FALSE))))</f>
        <v/>
      </c>
      <c r="O1981" s="64" t="str">
        <f t="shared" si="121"/>
        <v/>
      </c>
      <c r="P1981" s="65" t="str">
        <f t="shared" si="122"/>
        <v/>
      </c>
      <c r="Q1981" s="64" t="str">
        <f t="shared" si="123"/>
        <v/>
      </c>
      <c r="R1981" s="62" t="str">
        <f t="shared" si="124"/>
        <v/>
      </c>
    </row>
    <row r="1982" spans="1:18" x14ac:dyDescent="0.25">
      <c r="A1982" s="66" t="str">
        <f>IF(B1982&lt;&gt;"", COUNTA($B$5:B1982), "")</f>
        <v/>
      </c>
      <c r="L1982" s="58" t="str">
        <f>IF(Tabela1[[#This Row],[Modalidade da instituição de ensino]]="","",Percentual!$F$2)</f>
        <v/>
      </c>
      <c r="N1982" s="63" t="str">
        <f>IF(Tabela1[[#This Row],[Nome completo do requerente]]="","",IF(C1982="","",IF(COUNTIF(Percentual!$J$2:'Percentual'!J6968,Percentual!J1979)&gt;1,"0%",VLOOKUP(C1982,Percentual!$A$2:$B$18,2,FALSE))))</f>
        <v/>
      </c>
      <c r="O1982" s="64" t="str">
        <f t="shared" si="121"/>
        <v/>
      </c>
      <c r="P1982" s="65" t="str">
        <f t="shared" si="122"/>
        <v/>
      </c>
      <c r="Q1982" s="64" t="str">
        <f t="shared" si="123"/>
        <v/>
      </c>
      <c r="R1982" s="62" t="str">
        <f t="shared" si="124"/>
        <v/>
      </c>
    </row>
    <row r="1983" spans="1:18" x14ac:dyDescent="0.25">
      <c r="A1983" s="66" t="str">
        <f>IF(B1983&lt;&gt;"", COUNTA($B$5:B1983), "")</f>
        <v/>
      </c>
      <c r="L1983" s="58" t="str">
        <f>IF(Tabela1[[#This Row],[Modalidade da instituição de ensino]]="","",Percentual!$F$2)</f>
        <v/>
      </c>
      <c r="N1983" s="63" t="str">
        <f>IF(Tabela1[[#This Row],[Nome completo do requerente]]="","",IF(C1983="","",IF(COUNTIF(Percentual!$J$2:'Percentual'!J6969,Percentual!J1980)&gt;1,"0%",VLOOKUP(C1983,Percentual!$A$2:$B$18,2,FALSE))))</f>
        <v/>
      </c>
      <c r="O1983" s="64" t="str">
        <f t="shared" si="121"/>
        <v/>
      </c>
      <c r="P1983" s="65" t="str">
        <f t="shared" si="122"/>
        <v/>
      </c>
      <c r="Q1983" s="64" t="str">
        <f t="shared" si="123"/>
        <v/>
      </c>
      <c r="R1983" s="62" t="str">
        <f t="shared" si="124"/>
        <v/>
      </c>
    </row>
    <row r="1984" spans="1:18" x14ac:dyDescent="0.25">
      <c r="A1984" s="66" t="str">
        <f>IF(B1984&lt;&gt;"", COUNTA($B$5:B1984), "")</f>
        <v/>
      </c>
      <c r="L1984" s="58" t="str">
        <f>IF(Tabela1[[#This Row],[Modalidade da instituição de ensino]]="","",Percentual!$F$2)</f>
        <v/>
      </c>
      <c r="N1984" s="63" t="str">
        <f>IF(Tabela1[[#This Row],[Nome completo do requerente]]="","",IF(C1984="","",IF(COUNTIF(Percentual!$J$2:'Percentual'!J6970,Percentual!J1981)&gt;1,"0%",VLOOKUP(C1984,Percentual!$A$2:$B$18,2,FALSE))))</f>
        <v/>
      </c>
      <c r="O1984" s="64" t="str">
        <f t="shared" si="121"/>
        <v/>
      </c>
      <c r="P1984" s="65" t="str">
        <f t="shared" si="122"/>
        <v/>
      </c>
      <c r="Q1984" s="64" t="str">
        <f t="shared" si="123"/>
        <v/>
      </c>
      <c r="R1984" s="62" t="str">
        <f t="shared" si="124"/>
        <v/>
      </c>
    </row>
    <row r="1985" spans="1:18" x14ac:dyDescent="0.25">
      <c r="A1985" s="66" t="str">
        <f>IF(B1985&lt;&gt;"", COUNTA($B$5:B1985), "")</f>
        <v/>
      </c>
      <c r="L1985" s="58" t="str">
        <f>IF(Tabela1[[#This Row],[Modalidade da instituição de ensino]]="","",Percentual!$F$2)</f>
        <v/>
      </c>
      <c r="N1985" s="63" t="str">
        <f>IF(Tabela1[[#This Row],[Nome completo do requerente]]="","",IF(C1985="","",IF(COUNTIF(Percentual!$J$2:'Percentual'!J6971,Percentual!J1982)&gt;1,"0%",VLOOKUP(C1985,Percentual!$A$2:$B$18,2,FALSE))))</f>
        <v/>
      </c>
      <c r="O1985" s="64" t="str">
        <f t="shared" si="121"/>
        <v/>
      </c>
      <c r="P1985" s="65" t="str">
        <f t="shared" si="122"/>
        <v/>
      </c>
      <c r="Q1985" s="64" t="str">
        <f t="shared" si="123"/>
        <v/>
      </c>
      <c r="R1985" s="62" t="str">
        <f t="shared" si="124"/>
        <v/>
      </c>
    </row>
    <row r="1986" spans="1:18" x14ac:dyDescent="0.25">
      <c r="A1986" s="66" t="str">
        <f>IF(B1986&lt;&gt;"", COUNTA($B$5:B1986), "")</f>
        <v/>
      </c>
      <c r="L1986" s="58" t="str">
        <f>IF(Tabela1[[#This Row],[Modalidade da instituição de ensino]]="","",Percentual!$F$2)</f>
        <v/>
      </c>
      <c r="N1986" s="63" t="str">
        <f>IF(Tabela1[[#This Row],[Nome completo do requerente]]="","",IF(C1986="","",IF(COUNTIF(Percentual!$J$2:'Percentual'!J6972,Percentual!J1983)&gt;1,"0%",VLOOKUP(C1986,Percentual!$A$2:$B$18,2,FALSE))))</f>
        <v/>
      </c>
      <c r="O1986" s="64" t="str">
        <f t="shared" si="121"/>
        <v/>
      </c>
      <c r="P1986" s="65" t="str">
        <f t="shared" si="122"/>
        <v/>
      </c>
      <c r="Q1986" s="64" t="str">
        <f t="shared" si="123"/>
        <v/>
      </c>
      <c r="R1986" s="62" t="str">
        <f t="shared" si="124"/>
        <v/>
      </c>
    </row>
    <row r="1987" spans="1:18" x14ac:dyDescent="0.25">
      <c r="A1987" s="66" t="str">
        <f>IF(B1987&lt;&gt;"", COUNTA($B$5:B1987), "")</f>
        <v/>
      </c>
      <c r="L1987" s="58" t="str">
        <f>IF(Tabela1[[#This Row],[Modalidade da instituição de ensino]]="","",Percentual!$F$2)</f>
        <v/>
      </c>
      <c r="N1987" s="63" t="str">
        <f>IF(Tabela1[[#This Row],[Nome completo do requerente]]="","",IF(C1987="","",IF(COUNTIF(Percentual!$J$2:'Percentual'!J6973,Percentual!J1984)&gt;1,"0%",VLOOKUP(C1987,Percentual!$A$2:$B$18,2,FALSE))))</f>
        <v/>
      </c>
      <c r="O1987" s="64" t="str">
        <f t="shared" si="121"/>
        <v/>
      </c>
      <c r="P1987" s="65" t="str">
        <f t="shared" si="122"/>
        <v/>
      </c>
      <c r="Q1987" s="64" t="str">
        <f t="shared" si="123"/>
        <v/>
      </c>
      <c r="R1987" s="62" t="str">
        <f t="shared" si="124"/>
        <v/>
      </c>
    </row>
    <row r="1988" spans="1:18" x14ac:dyDescent="0.25">
      <c r="A1988" s="66" t="str">
        <f>IF(B1988&lt;&gt;"", COUNTA($B$5:B1988), "")</f>
        <v/>
      </c>
      <c r="L1988" s="58" t="str">
        <f>IF(Tabela1[[#This Row],[Modalidade da instituição de ensino]]="","",Percentual!$F$2)</f>
        <v/>
      </c>
      <c r="N1988" s="63" t="str">
        <f>IF(Tabela1[[#This Row],[Nome completo do requerente]]="","",IF(C1988="","",IF(COUNTIF(Percentual!$J$2:'Percentual'!J6974,Percentual!J1985)&gt;1,"0%",VLOOKUP(C1988,Percentual!$A$2:$B$18,2,FALSE))))</f>
        <v/>
      </c>
      <c r="O1988" s="64" t="str">
        <f t="shared" si="121"/>
        <v/>
      </c>
      <c r="P1988" s="65" t="str">
        <f t="shared" si="122"/>
        <v/>
      </c>
      <c r="Q1988" s="64" t="str">
        <f t="shared" si="123"/>
        <v/>
      </c>
      <c r="R1988" s="62" t="str">
        <f t="shared" si="124"/>
        <v/>
      </c>
    </row>
    <row r="1989" spans="1:18" x14ac:dyDescent="0.25">
      <c r="A1989" s="66" t="str">
        <f>IF(B1989&lt;&gt;"", COUNTA($B$5:B1989), "")</f>
        <v/>
      </c>
      <c r="L1989" s="58" t="str">
        <f>IF(Tabela1[[#This Row],[Modalidade da instituição de ensino]]="","",Percentual!$F$2)</f>
        <v/>
      </c>
      <c r="N1989" s="63" t="str">
        <f>IF(Tabela1[[#This Row],[Nome completo do requerente]]="","",IF(C1989="","",IF(COUNTIF(Percentual!$J$2:'Percentual'!J6975,Percentual!J1986)&gt;1,"0%",VLOOKUP(C1989,Percentual!$A$2:$B$18,2,FALSE))))</f>
        <v/>
      </c>
      <c r="O1989" s="64" t="str">
        <f t="shared" ref="O1989:O2052" si="125">IF(AND(N1989&lt;&gt;""), M1989*N1989, "")</f>
        <v/>
      </c>
      <c r="P1989" s="65" t="str">
        <f t="shared" ref="P1989:P2052" si="126">IF(N1989="","",100%-N1989)</f>
        <v/>
      </c>
      <c r="Q1989" s="64" t="str">
        <f t="shared" ref="Q1989:Q2052" si="127">IF(AND(N1989&lt;&gt;""), M1989-O1989, "")</f>
        <v/>
      </c>
      <c r="R1989" s="62" t="str">
        <f t="shared" ref="R1989:R2052" si="128">IF(AND(Q1989&lt;&gt;""), IF(Q1989&lt;=1078,Q1989,1078), "")</f>
        <v/>
      </c>
    </row>
    <row r="1990" spans="1:18" x14ac:dyDescent="0.25">
      <c r="A1990" s="66" t="str">
        <f>IF(B1990&lt;&gt;"", COUNTA($B$5:B1990), "")</f>
        <v/>
      </c>
      <c r="L1990" s="58" t="str">
        <f>IF(Tabela1[[#This Row],[Modalidade da instituição de ensino]]="","",Percentual!$F$2)</f>
        <v/>
      </c>
      <c r="N1990" s="63" t="str">
        <f>IF(Tabela1[[#This Row],[Nome completo do requerente]]="","",IF(C1990="","",IF(COUNTIF(Percentual!$J$2:'Percentual'!J6976,Percentual!J1987)&gt;1,"0%",VLOOKUP(C1990,Percentual!$A$2:$B$18,2,FALSE))))</f>
        <v/>
      </c>
      <c r="O1990" s="64" t="str">
        <f t="shared" si="125"/>
        <v/>
      </c>
      <c r="P1990" s="65" t="str">
        <f t="shared" si="126"/>
        <v/>
      </c>
      <c r="Q1990" s="64" t="str">
        <f t="shared" si="127"/>
        <v/>
      </c>
      <c r="R1990" s="62" t="str">
        <f t="shared" si="128"/>
        <v/>
      </c>
    </row>
    <row r="1991" spans="1:18" x14ac:dyDescent="0.25">
      <c r="A1991" s="66" t="str">
        <f>IF(B1991&lt;&gt;"", COUNTA($B$5:B1991), "")</f>
        <v/>
      </c>
      <c r="L1991" s="58" t="str">
        <f>IF(Tabela1[[#This Row],[Modalidade da instituição de ensino]]="","",Percentual!$F$2)</f>
        <v/>
      </c>
      <c r="N1991" s="63" t="str">
        <f>IF(Tabela1[[#This Row],[Nome completo do requerente]]="","",IF(C1991="","",IF(COUNTIF(Percentual!$J$2:'Percentual'!J6977,Percentual!J1988)&gt;1,"0%",VLOOKUP(C1991,Percentual!$A$2:$B$18,2,FALSE))))</f>
        <v/>
      </c>
      <c r="O1991" s="64" t="str">
        <f t="shared" si="125"/>
        <v/>
      </c>
      <c r="P1991" s="65" t="str">
        <f t="shared" si="126"/>
        <v/>
      </c>
      <c r="Q1991" s="64" t="str">
        <f t="shared" si="127"/>
        <v/>
      </c>
      <c r="R1991" s="62" t="str">
        <f t="shared" si="128"/>
        <v/>
      </c>
    </row>
    <row r="1992" spans="1:18" x14ac:dyDescent="0.25">
      <c r="A1992" s="66" t="str">
        <f>IF(B1992&lt;&gt;"", COUNTA($B$5:B1992), "")</f>
        <v/>
      </c>
      <c r="L1992" s="58" t="str">
        <f>IF(Tabela1[[#This Row],[Modalidade da instituição de ensino]]="","",Percentual!$F$2)</f>
        <v/>
      </c>
      <c r="N1992" s="63" t="str">
        <f>IF(Tabela1[[#This Row],[Nome completo do requerente]]="","",IF(C1992="","",IF(COUNTIF(Percentual!$J$2:'Percentual'!J6978,Percentual!J1989)&gt;1,"0%",VLOOKUP(C1992,Percentual!$A$2:$B$18,2,FALSE))))</f>
        <v/>
      </c>
      <c r="O1992" s="64" t="str">
        <f t="shared" si="125"/>
        <v/>
      </c>
      <c r="P1992" s="65" t="str">
        <f t="shared" si="126"/>
        <v/>
      </c>
      <c r="Q1992" s="64" t="str">
        <f t="shared" si="127"/>
        <v/>
      </c>
      <c r="R1992" s="62" t="str">
        <f t="shared" si="128"/>
        <v/>
      </c>
    </row>
    <row r="1993" spans="1:18" x14ac:dyDescent="0.25">
      <c r="A1993" s="66" t="str">
        <f>IF(B1993&lt;&gt;"", COUNTA($B$5:B1993), "")</f>
        <v/>
      </c>
      <c r="L1993" s="58" t="str">
        <f>IF(Tabela1[[#This Row],[Modalidade da instituição de ensino]]="","",Percentual!$F$2)</f>
        <v/>
      </c>
      <c r="N1993" s="63" t="str">
        <f>IF(Tabela1[[#This Row],[Nome completo do requerente]]="","",IF(C1993="","",IF(COUNTIF(Percentual!$J$2:'Percentual'!J6979,Percentual!J1990)&gt;1,"0%",VLOOKUP(C1993,Percentual!$A$2:$B$18,2,FALSE))))</f>
        <v/>
      </c>
      <c r="O1993" s="64" t="str">
        <f t="shared" si="125"/>
        <v/>
      </c>
      <c r="P1993" s="65" t="str">
        <f t="shared" si="126"/>
        <v/>
      </c>
      <c r="Q1993" s="64" t="str">
        <f t="shared" si="127"/>
        <v/>
      </c>
      <c r="R1993" s="62" t="str">
        <f t="shared" si="128"/>
        <v/>
      </c>
    </row>
    <row r="1994" spans="1:18" x14ac:dyDescent="0.25">
      <c r="A1994" s="66" t="str">
        <f>IF(B1994&lt;&gt;"", COUNTA($B$5:B1994), "")</f>
        <v/>
      </c>
      <c r="L1994" s="58" t="str">
        <f>IF(Tabela1[[#This Row],[Modalidade da instituição de ensino]]="","",Percentual!$F$2)</f>
        <v/>
      </c>
      <c r="N1994" s="63" t="str">
        <f>IF(Tabela1[[#This Row],[Nome completo do requerente]]="","",IF(C1994="","",IF(COUNTIF(Percentual!$J$2:'Percentual'!J6980,Percentual!J1991)&gt;1,"0%",VLOOKUP(C1994,Percentual!$A$2:$B$18,2,FALSE))))</f>
        <v/>
      </c>
      <c r="O1994" s="64" t="str">
        <f t="shared" si="125"/>
        <v/>
      </c>
      <c r="P1994" s="65" t="str">
        <f t="shared" si="126"/>
        <v/>
      </c>
      <c r="Q1994" s="64" t="str">
        <f t="shared" si="127"/>
        <v/>
      </c>
      <c r="R1994" s="62" t="str">
        <f t="shared" si="128"/>
        <v/>
      </c>
    </row>
    <row r="1995" spans="1:18" x14ac:dyDescent="0.25">
      <c r="A1995" s="66" t="str">
        <f>IF(B1995&lt;&gt;"", COUNTA($B$5:B1995), "")</f>
        <v/>
      </c>
      <c r="L1995" s="58" t="str">
        <f>IF(Tabela1[[#This Row],[Modalidade da instituição de ensino]]="","",Percentual!$F$2)</f>
        <v/>
      </c>
      <c r="N1995" s="63" t="str">
        <f>IF(Tabela1[[#This Row],[Nome completo do requerente]]="","",IF(C1995="","",IF(COUNTIF(Percentual!$J$2:'Percentual'!J6981,Percentual!J1992)&gt;1,"0%",VLOOKUP(C1995,Percentual!$A$2:$B$18,2,FALSE))))</f>
        <v/>
      </c>
      <c r="O1995" s="64" t="str">
        <f t="shared" si="125"/>
        <v/>
      </c>
      <c r="P1995" s="65" t="str">
        <f t="shared" si="126"/>
        <v/>
      </c>
      <c r="Q1995" s="64" t="str">
        <f t="shared" si="127"/>
        <v/>
      </c>
      <c r="R1995" s="62" t="str">
        <f t="shared" si="128"/>
        <v/>
      </c>
    </row>
    <row r="1996" spans="1:18" x14ac:dyDescent="0.25">
      <c r="A1996" s="66" t="str">
        <f>IF(B1996&lt;&gt;"", COUNTA($B$5:B1996), "")</f>
        <v/>
      </c>
      <c r="L1996" s="58" t="str">
        <f>IF(Tabela1[[#This Row],[Modalidade da instituição de ensino]]="","",Percentual!$F$2)</f>
        <v/>
      </c>
      <c r="N1996" s="63" t="str">
        <f>IF(Tabela1[[#This Row],[Nome completo do requerente]]="","",IF(C1996="","",IF(COUNTIF(Percentual!$J$2:'Percentual'!J6982,Percentual!J1993)&gt;1,"0%",VLOOKUP(C1996,Percentual!$A$2:$B$18,2,FALSE))))</f>
        <v/>
      </c>
      <c r="O1996" s="64" t="str">
        <f t="shared" si="125"/>
        <v/>
      </c>
      <c r="P1996" s="65" t="str">
        <f t="shared" si="126"/>
        <v/>
      </c>
      <c r="Q1996" s="64" t="str">
        <f t="shared" si="127"/>
        <v/>
      </c>
      <c r="R1996" s="62" t="str">
        <f t="shared" si="128"/>
        <v/>
      </c>
    </row>
    <row r="1997" spans="1:18" x14ac:dyDescent="0.25">
      <c r="A1997" s="66" t="str">
        <f>IF(B1997&lt;&gt;"", COUNTA($B$5:B1997), "")</f>
        <v/>
      </c>
      <c r="L1997" s="58" t="str">
        <f>IF(Tabela1[[#This Row],[Modalidade da instituição de ensino]]="","",Percentual!$F$2)</f>
        <v/>
      </c>
      <c r="N1997" s="63" t="str">
        <f>IF(Tabela1[[#This Row],[Nome completo do requerente]]="","",IF(C1997="","",IF(COUNTIF(Percentual!$J$2:'Percentual'!J6983,Percentual!J1994)&gt;1,"0%",VLOOKUP(C1997,Percentual!$A$2:$B$18,2,FALSE))))</f>
        <v/>
      </c>
      <c r="O1997" s="64" t="str">
        <f t="shared" si="125"/>
        <v/>
      </c>
      <c r="P1997" s="65" t="str">
        <f t="shared" si="126"/>
        <v/>
      </c>
      <c r="Q1997" s="64" t="str">
        <f t="shared" si="127"/>
        <v/>
      </c>
      <c r="R1997" s="62" t="str">
        <f t="shared" si="128"/>
        <v/>
      </c>
    </row>
    <row r="1998" spans="1:18" x14ac:dyDescent="0.25">
      <c r="A1998" s="66" t="str">
        <f>IF(B1998&lt;&gt;"", COUNTA($B$5:B1998), "")</f>
        <v/>
      </c>
      <c r="L1998" s="58" t="str">
        <f>IF(Tabela1[[#This Row],[Modalidade da instituição de ensino]]="","",Percentual!$F$2)</f>
        <v/>
      </c>
      <c r="N1998" s="63" t="str">
        <f>IF(Tabela1[[#This Row],[Nome completo do requerente]]="","",IF(C1998="","",IF(COUNTIF(Percentual!$J$2:'Percentual'!J6984,Percentual!J1995)&gt;1,"0%",VLOOKUP(C1998,Percentual!$A$2:$B$18,2,FALSE))))</f>
        <v/>
      </c>
      <c r="O1998" s="64" t="str">
        <f t="shared" si="125"/>
        <v/>
      </c>
      <c r="P1998" s="65" t="str">
        <f t="shared" si="126"/>
        <v/>
      </c>
      <c r="Q1998" s="64" t="str">
        <f t="shared" si="127"/>
        <v/>
      </c>
      <c r="R1998" s="62" t="str">
        <f t="shared" si="128"/>
        <v/>
      </c>
    </row>
    <row r="1999" spans="1:18" x14ac:dyDescent="0.25">
      <c r="A1999" s="66" t="str">
        <f>IF(B1999&lt;&gt;"", COUNTA($B$5:B1999), "")</f>
        <v/>
      </c>
      <c r="L1999" s="58" t="str">
        <f>IF(Tabela1[[#This Row],[Modalidade da instituição de ensino]]="","",Percentual!$F$2)</f>
        <v/>
      </c>
      <c r="N1999" s="63" t="str">
        <f>IF(Tabela1[[#This Row],[Nome completo do requerente]]="","",IF(C1999="","",IF(COUNTIF(Percentual!$J$2:'Percentual'!J6985,Percentual!J1996)&gt;1,"0%",VLOOKUP(C1999,Percentual!$A$2:$B$18,2,FALSE))))</f>
        <v/>
      </c>
      <c r="O1999" s="64" t="str">
        <f t="shared" si="125"/>
        <v/>
      </c>
      <c r="P1999" s="65" t="str">
        <f t="shared" si="126"/>
        <v/>
      </c>
      <c r="Q1999" s="64" t="str">
        <f t="shared" si="127"/>
        <v/>
      </c>
      <c r="R1999" s="62" t="str">
        <f t="shared" si="128"/>
        <v/>
      </c>
    </row>
    <row r="2000" spans="1:18" x14ac:dyDescent="0.25">
      <c r="A2000" s="66" t="str">
        <f>IF(B2000&lt;&gt;"", COUNTA($B$5:B2000), "")</f>
        <v/>
      </c>
      <c r="L2000" s="58" t="str">
        <f>IF(Tabela1[[#This Row],[Modalidade da instituição de ensino]]="","",Percentual!$F$2)</f>
        <v/>
      </c>
      <c r="N2000" s="63" t="str">
        <f>IF(Tabela1[[#This Row],[Nome completo do requerente]]="","",IF(C2000="","",IF(COUNTIF(Percentual!$J$2:'Percentual'!J6986,Percentual!J1997)&gt;1,"0%",VLOOKUP(C2000,Percentual!$A$2:$B$18,2,FALSE))))</f>
        <v/>
      </c>
      <c r="O2000" s="64" t="str">
        <f t="shared" si="125"/>
        <v/>
      </c>
      <c r="P2000" s="65" t="str">
        <f t="shared" si="126"/>
        <v/>
      </c>
      <c r="Q2000" s="64" t="str">
        <f t="shared" si="127"/>
        <v/>
      </c>
      <c r="R2000" s="62" t="str">
        <f t="shared" si="128"/>
        <v/>
      </c>
    </row>
    <row r="2001" spans="1:18" x14ac:dyDescent="0.25">
      <c r="A2001" s="66" t="str">
        <f>IF(B2001&lt;&gt;"", COUNTA($B$5:B2001), "")</f>
        <v/>
      </c>
      <c r="L2001" s="58" t="str">
        <f>IF(Tabela1[[#This Row],[Modalidade da instituição de ensino]]="","",Percentual!$F$2)</f>
        <v/>
      </c>
      <c r="N2001" s="63" t="str">
        <f>IF(Tabela1[[#This Row],[Nome completo do requerente]]="","",IF(C2001="","",IF(COUNTIF(Percentual!$J$2:'Percentual'!J6987,Percentual!J1998)&gt;1,"0%",VLOOKUP(C2001,Percentual!$A$2:$B$18,2,FALSE))))</f>
        <v/>
      </c>
      <c r="O2001" s="64" t="str">
        <f t="shared" si="125"/>
        <v/>
      </c>
      <c r="P2001" s="65" t="str">
        <f t="shared" si="126"/>
        <v/>
      </c>
      <c r="Q2001" s="64" t="str">
        <f t="shared" si="127"/>
        <v/>
      </c>
      <c r="R2001" s="62" t="str">
        <f t="shared" si="128"/>
        <v/>
      </c>
    </row>
    <row r="2002" spans="1:18" x14ac:dyDescent="0.25">
      <c r="A2002" s="66" t="str">
        <f>IF(B2002&lt;&gt;"", COUNTA($B$5:B2002), "")</f>
        <v/>
      </c>
      <c r="L2002" s="58" t="str">
        <f>IF(Tabela1[[#This Row],[Modalidade da instituição de ensino]]="","",Percentual!$F$2)</f>
        <v/>
      </c>
      <c r="N2002" s="63" t="str">
        <f>IF(Tabela1[[#This Row],[Nome completo do requerente]]="","",IF(C2002="","",IF(COUNTIF(Percentual!$J$2:'Percentual'!J6988,Percentual!J1999)&gt;1,"0%",VLOOKUP(C2002,Percentual!$A$2:$B$18,2,FALSE))))</f>
        <v/>
      </c>
      <c r="O2002" s="64" t="str">
        <f t="shared" si="125"/>
        <v/>
      </c>
      <c r="P2002" s="65" t="str">
        <f t="shared" si="126"/>
        <v/>
      </c>
      <c r="Q2002" s="64" t="str">
        <f t="shared" si="127"/>
        <v/>
      </c>
      <c r="R2002" s="62" t="str">
        <f t="shared" si="128"/>
        <v/>
      </c>
    </row>
    <row r="2003" spans="1:18" x14ac:dyDescent="0.25">
      <c r="A2003" s="66" t="str">
        <f>IF(B2003&lt;&gt;"", COUNTA($B$5:B2003), "")</f>
        <v/>
      </c>
      <c r="L2003" s="58" t="str">
        <f>IF(Tabela1[[#This Row],[Modalidade da instituição de ensino]]="","",Percentual!$F$2)</f>
        <v/>
      </c>
      <c r="N2003" s="63" t="str">
        <f>IF(Tabela1[[#This Row],[Nome completo do requerente]]="","",IF(C2003="","",IF(COUNTIF(Percentual!$J$2:'Percentual'!J6989,Percentual!J2000)&gt;1,"0%",VLOOKUP(C2003,Percentual!$A$2:$B$18,2,FALSE))))</f>
        <v/>
      </c>
      <c r="O2003" s="64" t="str">
        <f t="shared" si="125"/>
        <v/>
      </c>
      <c r="P2003" s="65" t="str">
        <f t="shared" si="126"/>
        <v/>
      </c>
      <c r="Q2003" s="64" t="str">
        <f t="shared" si="127"/>
        <v/>
      </c>
      <c r="R2003" s="62" t="str">
        <f t="shared" si="128"/>
        <v/>
      </c>
    </row>
    <row r="2004" spans="1:18" x14ac:dyDescent="0.25">
      <c r="A2004" s="66" t="str">
        <f>IF(B2004&lt;&gt;"", COUNTA($B$5:B2004), "")</f>
        <v/>
      </c>
      <c r="L2004" s="58" t="str">
        <f>IF(Tabela1[[#This Row],[Modalidade da instituição de ensino]]="","",Percentual!$F$2)</f>
        <v/>
      </c>
      <c r="N2004" s="63" t="str">
        <f>IF(Tabela1[[#This Row],[Nome completo do requerente]]="","",IF(C2004="","",IF(COUNTIF(Percentual!$J$2:'Percentual'!J6990,Percentual!J2001)&gt;1,"0%",VLOOKUP(C2004,Percentual!$A$2:$B$18,2,FALSE))))</f>
        <v/>
      </c>
      <c r="O2004" s="64" t="str">
        <f t="shared" si="125"/>
        <v/>
      </c>
      <c r="P2004" s="65" t="str">
        <f t="shared" si="126"/>
        <v/>
      </c>
      <c r="Q2004" s="64" t="str">
        <f t="shared" si="127"/>
        <v/>
      </c>
      <c r="R2004" s="62" t="str">
        <f t="shared" si="128"/>
        <v/>
      </c>
    </row>
    <row r="2005" spans="1:18" x14ac:dyDescent="0.25">
      <c r="A2005" s="66" t="str">
        <f>IF(B2005&lt;&gt;"", COUNTA($B$5:B2005), "")</f>
        <v/>
      </c>
      <c r="L2005" s="58" t="str">
        <f>IF(Tabela1[[#This Row],[Modalidade da instituição de ensino]]="","",Percentual!$F$2)</f>
        <v/>
      </c>
      <c r="N2005" s="63" t="str">
        <f>IF(Tabela1[[#This Row],[Nome completo do requerente]]="","",IF(C2005="","",IF(COUNTIF(Percentual!$J$2:'Percentual'!J6991,Percentual!J2002)&gt;1,"0%",VLOOKUP(C2005,Percentual!$A$2:$B$18,2,FALSE))))</f>
        <v/>
      </c>
      <c r="O2005" s="64" t="str">
        <f t="shared" si="125"/>
        <v/>
      </c>
      <c r="P2005" s="65" t="str">
        <f t="shared" si="126"/>
        <v/>
      </c>
      <c r="Q2005" s="64" t="str">
        <f t="shared" si="127"/>
        <v/>
      </c>
      <c r="R2005" s="62" t="str">
        <f t="shared" si="128"/>
        <v/>
      </c>
    </row>
    <row r="2006" spans="1:18" x14ac:dyDescent="0.25">
      <c r="A2006" s="66" t="str">
        <f>IF(B2006&lt;&gt;"", COUNTA($B$5:B2006), "")</f>
        <v/>
      </c>
      <c r="L2006" s="58" t="str">
        <f>IF(Tabela1[[#This Row],[Modalidade da instituição de ensino]]="","",Percentual!$F$2)</f>
        <v/>
      </c>
      <c r="N2006" s="63" t="str">
        <f>IF(Tabela1[[#This Row],[Nome completo do requerente]]="","",IF(C2006="","",IF(COUNTIF(Percentual!$J$2:'Percentual'!J6992,Percentual!J2003)&gt;1,"0%",VLOOKUP(C2006,Percentual!$A$2:$B$18,2,FALSE))))</f>
        <v/>
      </c>
      <c r="O2006" s="64" t="str">
        <f t="shared" si="125"/>
        <v/>
      </c>
      <c r="P2006" s="65" t="str">
        <f t="shared" si="126"/>
        <v/>
      </c>
      <c r="Q2006" s="64" t="str">
        <f t="shared" si="127"/>
        <v/>
      </c>
      <c r="R2006" s="62" t="str">
        <f t="shared" si="128"/>
        <v/>
      </c>
    </row>
    <row r="2007" spans="1:18" x14ac:dyDescent="0.25">
      <c r="A2007" s="66" t="str">
        <f>IF(B2007&lt;&gt;"", COUNTA($B$5:B2007), "")</f>
        <v/>
      </c>
      <c r="L2007" s="58" t="str">
        <f>IF(Tabela1[[#This Row],[Modalidade da instituição de ensino]]="","",Percentual!$F$2)</f>
        <v/>
      </c>
      <c r="N2007" s="63" t="str">
        <f>IF(Tabela1[[#This Row],[Nome completo do requerente]]="","",IF(C2007="","",IF(COUNTIF(Percentual!$J$2:'Percentual'!J6993,Percentual!J2004)&gt;1,"0%",VLOOKUP(C2007,Percentual!$A$2:$B$18,2,FALSE))))</f>
        <v/>
      </c>
      <c r="O2007" s="64" t="str">
        <f t="shared" si="125"/>
        <v/>
      </c>
      <c r="P2007" s="65" t="str">
        <f t="shared" si="126"/>
        <v/>
      </c>
      <c r="Q2007" s="64" t="str">
        <f t="shared" si="127"/>
        <v/>
      </c>
      <c r="R2007" s="62" t="str">
        <f t="shared" si="128"/>
        <v/>
      </c>
    </row>
    <row r="2008" spans="1:18" x14ac:dyDescent="0.25">
      <c r="A2008" s="66" t="str">
        <f>IF(B2008&lt;&gt;"", COUNTA($B$5:B2008), "")</f>
        <v/>
      </c>
      <c r="L2008" s="58" t="str">
        <f>IF(Tabela1[[#This Row],[Modalidade da instituição de ensino]]="","",Percentual!$F$2)</f>
        <v/>
      </c>
      <c r="N2008" s="63" t="str">
        <f>IF(Tabela1[[#This Row],[Nome completo do requerente]]="","",IF(C2008="","",IF(COUNTIF(Percentual!$J$2:'Percentual'!J6994,Percentual!J2005)&gt;1,"0%",VLOOKUP(C2008,Percentual!$A$2:$B$18,2,FALSE))))</f>
        <v/>
      </c>
      <c r="O2008" s="64" t="str">
        <f t="shared" si="125"/>
        <v/>
      </c>
      <c r="P2008" s="65" t="str">
        <f t="shared" si="126"/>
        <v/>
      </c>
      <c r="Q2008" s="64" t="str">
        <f t="shared" si="127"/>
        <v/>
      </c>
      <c r="R2008" s="62" t="str">
        <f t="shared" si="128"/>
        <v/>
      </c>
    </row>
    <row r="2009" spans="1:18" x14ac:dyDescent="0.25">
      <c r="A2009" s="66" t="str">
        <f>IF(B2009&lt;&gt;"", COUNTA($B$5:B2009), "")</f>
        <v/>
      </c>
      <c r="L2009" s="58" t="str">
        <f>IF(Tabela1[[#This Row],[Modalidade da instituição de ensino]]="","",Percentual!$F$2)</f>
        <v/>
      </c>
      <c r="N2009" s="63" t="str">
        <f>IF(Tabela1[[#This Row],[Nome completo do requerente]]="","",IF(C2009="","",IF(COUNTIF(Percentual!$J$2:'Percentual'!J6995,Percentual!J2006)&gt;1,"0%",VLOOKUP(C2009,Percentual!$A$2:$B$18,2,FALSE))))</f>
        <v/>
      </c>
      <c r="O2009" s="64" t="str">
        <f t="shared" si="125"/>
        <v/>
      </c>
      <c r="P2009" s="65" t="str">
        <f t="shared" si="126"/>
        <v/>
      </c>
      <c r="Q2009" s="64" t="str">
        <f t="shared" si="127"/>
        <v/>
      </c>
      <c r="R2009" s="62" t="str">
        <f t="shared" si="128"/>
        <v/>
      </c>
    </row>
    <row r="2010" spans="1:18" x14ac:dyDescent="0.25">
      <c r="A2010" s="66" t="str">
        <f>IF(B2010&lt;&gt;"", COUNTA($B$5:B2010), "")</f>
        <v/>
      </c>
      <c r="L2010" s="58" t="str">
        <f>IF(Tabela1[[#This Row],[Modalidade da instituição de ensino]]="","",Percentual!$F$2)</f>
        <v/>
      </c>
      <c r="N2010" s="63" t="str">
        <f>IF(Tabela1[[#This Row],[Nome completo do requerente]]="","",IF(C2010="","",IF(COUNTIF(Percentual!$J$2:'Percentual'!J6996,Percentual!J2007)&gt;1,"0%",VLOOKUP(C2010,Percentual!$A$2:$B$18,2,FALSE))))</f>
        <v/>
      </c>
      <c r="O2010" s="64" t="str">
        <f t="shared" si="125"/>
        <v/>
      </c>
      <c r="P2010" s="65" t="str">
        <f t="shared" si="126"/>
        <v/>
      </c>
      <c r="Q2010" s="64" t="str">
        <f t="shared" si="127"/>
        <v/>
      </c>
      <c r="R2010" s="62" t="str">
        <f t="shared" si="128"/>
        <v/>
      </c>
    </row>
    <row r="2011" spans="1:18" x14ac:dyDescent="0.25">
      <c r="A2011" s="66" t="str">
        <f>IF(B2011&lt;&gt;"", COUNTA($B$5:B2011), "")</f>
        <v/>
      </c>
      <c r="L2011" s="58" t="str">
        <f>IF(Tabela1[[#This Row],[Modalidade da instituição de ensino]]="","",Percentual!$F$2)</f>
        <v/>
      </c>
      <c r="N2011" s="63" t="str">
        <f>IF(Tabela1[[#This Row],[Nome completo do requerente]]="","",IF(C2011="","",IF(COUNTIF(Percentual!$J$2:'Percentual'!J6997,Percentual!J2008)&gt;1,"0%",VLOOKUP(C2011,Percentual!$A$2:$B$18,2,FALSE))))</f>
        <v/>
      </c>
      <c r="O2011" s="64" t="str">
        <f t="shared" si="125"/>
        <v/>
      </c>
      <c r="P2011" s="65" t="str">
        <f t="shared" si="126"/>
        <v/>
      </c>
      <c r="Q2011" s="64" t="str">
        <f t="shared" si="127"/>
        <v/>
      </c>
      <c r="R2011" s="62" t="str">
        <f t="shared" si="128"/>
        <v/>
      </c>
    </row>
    <row r="2012" spans="1:18" x14ac:dyDescent="0.25">
      <c r="A2012" s="66" t="str">
        <f>IF(B2012&lt;&gt;"", COUNTA($B$5:B2012), "")</f>
        <v/>
      </c>
      <c r="L2012" s="58" t="str">
        <f>IF(Tabela1[[#This Row],[Modalidade da instituição de ensino]]="","",Percentual!$F$2)</f>
        <v/>
      </c>
      <c r="N2012" s="63" t="str">
        <f>IF(Tabela1[[#This Row],[Nome completo do requerente]]="","",IF(C2012="","",IF(COUNTIF(Percentual!$J$2:'Percentual'!J6998,Percentual!J2009)&gt;1,"0%",VLOOKUP(C2012,Percentual!$A$2:$B$18,2,FALSE))))</f>
        <v/>
      </c>
      <c r="O2012" s="64" t="str">
        <f t="shared" si="125"/>
        <v/>
      </c>
      <c r="P2012" s="65" t="str">
        <f t="shared" si="126"/>
        <v/>
      </c>
      <c r="Q2012" s="64" t="str">
        <f t="shared" si="127"/>
        <v/>
      </c>
      <c r="R2012" s="62" t="str">
        <f t="shared" si="128"/>
        <v/>
      </c>
    </row>
    <row r="2013" spans="1:18" x14ac:dyDescent="0.25">
      <c r="A2013" s="66" t="str">
        <f>IF(B2013&lt;&gt;"", COUNTA($B$5:B2013), "")</f>
        <v/>
      </c>
      <c r="L2013" s="58" t="str">
        <f>IF(Tabela1[[#This Row],[Modalidade da instituição de ensino]]="","",Percentual!$F$2)</f>
        <v/>
      </c>
      <c r="N2013" s="63" t="str">
        <f>IF(Tabela1[[#This Row],[Nome completo do requerente]]="","",IF(C2013="","",IF(COUNTIF(Percentual!$J$2:'Percentual'!J6999,Percentual!J2010)&gt;1,"0%",VLOOKUP(C2013,Percentual!$A$2:$B$18,2,FALSE))))</f>
        <v/>
      </c>
      <c r="O2013" s="64" t="str">
        <f t="shared" si="125"/>
        <v/>
      </c>
      <c r="P2013" s="65" t="str">
        <f t="shared" si="126"/>
        <v/>
      </c>
      <c r="Q2013" s="64" t="str">
        <f t="shared" si="127"/>
        <v/>
      </c>
      <c r="R2013" s="62" t="str">
        <f t="shared" si="128"/>
        <v/>
      </c>
    </row>
    <row r="2014" spans="1:18" x14ac:dyDescent="0.25">
      <c r="A2014" s="66" t="str">
        <f>IF(B2014&lt;&gt;"", COUNTA($B$5:B2014), "")</f>
        <v/>
      </c>
      <c r="L2014" s="58" t="str">
        <f>IF(Tabela1[[#This Row],[Modalidade da instituição de ensino]]="","",Percentual!$F$2)</f>
        <v/>
      </c>
      <c r="N2014" s="63" t="str">
        <f>IF(Tabela1[[#This Row],[Nome completo do requerente]]="","",IF(C2014="","",IF(COUNTIF(Percentual!$J$2:'Percentual'!J7000,Percentual!J2011)&gt;1,"0%",VLOOKUP(C2014,Percentual!$A$2:$B$18,2,FALSE))))</f>
        <v/>
      </c>
      <c r="O2014" s="64" t="str">
        <f t="shared" si="125"/>
        <v/>
      </c>
      <c r="P2014" s="65" t="str">
        <f t="shared" si="126"/>
        <v/>
      </c>
      <c r="Q2014" s="64" t="str">
        <f t="shared" si="127"/>
        <v/>
      </c>
      <c r="R2014" s="62" t="str">
        <f t="shared" si="128"/>
        <v/>
      </c>
    </row>
    <row r="2015" spans="1:18" x14ac:dyDescent="0.25">
      <c r="A2015" s="66" t="str">
        <f>IF(B2015&lt;&gt;"", COUNTA($B$5:B2015), "")</f>
        <v/>
      </c>
      <c r="L2015" s="58" t="str">
        <f>IF(Tabela1[[#This Row],[Modalidade da instituição de ensino]]="","",Percentual!$F$2)</f>
        <v/>
      </c>
      <c r="N2015" s="63" t="str">
        <f>IF(Tabela1[[#This Row],[Nome completo do requerente]]="","",IF(C2015="","",IF(COUNTIF(Percentual!$J$2:'Percentual'!J7001,Percentual!J2012)&gt;1,"0%",VLOOKUP(C2015,Percentual!$A$2:$B$18,2,FALSE))))</f>
        <v/>
      </c>
      <c r="O2015" s="64" t="str">
        <f t="shared" si="125"/>
        <v/>
      </c>
      <c r="P2015" s="65" t="str">
        <f t="shared" si="126"/>
        <v/>
      </c>
      <c r="Q2015" s="64" t="str">
        <f t="shared" si="127"/>
        <v/>
      </c>
      <c r="R2015" s="62" t="str">
        <f t="shared" si="128"/>
        <v/>
      </c>
    </row>
    <row r="2016" spans="1:18" x14ac:dyDescent="0.25">
      <c r="A2016" s="66" t="str">
        <f>IF(B2016&lt;&gt;"", COUNTA($B$5:B2016), "")</f>
        <v/>
      </c>
      <c r="L2016" s="58" t="str">
        <f>IF(Tabela1[[#This Row],[Modalidade da instituição de ensino]]="","",Percentual!$F$2)</f>
        <v/>
      </c>
      <c r="N2016" s="63" t="str">
        <f>IF(Tabela1[[#This Row],[Nome completo do requerente]]="","",IF(C2016="","",IF(COUNTIF(Percentual!$J$2:'Percentual'!J7002,Percentual!J2013)&gt;1,"0%",VLOOKUP(C2016,Percentual!$A$2:$B$18,2,FALSE))))</f>
        <v/>
      </c>
      <c r="O2016" s="64" t="str">
        <f t="shared" si="125"/>
        <v/>
      </c>
      <c r="P2016" s="65" t="str">
        <f t="shared" si="126"/>
        <v/>
      </c>
      <c r="Q2016" s="64" t="str">
        <f t="shared" si="127"/>
        <v/>
      </c>
      <c r="R2016" s="62" t="str">
        <f t="shared" si="128"/>
        <v/>
      </c>
    </row>
    <row r="2017" spans="1:18" x14ac:dyDescent="0.25">
      <c r="A2017" s="66" t="str">
        <f>IF(B2017&lt;&gt;"", COUNTA($B$5:B2017), "")</f>
        <v/>
      </c>
      <c r="L2017" s="58" t="str">
        <f>IF(Tabela1[[#This Row],[Modalidade da instituição de ensino]]="","",Percentual!$F$2)</f>
        <v/>
      </c>
      <c r="N2017" s="63" t="str">
        <f>IF(Tabela1[[#This Row],[Nome completo do requerente]]="","",IF(C2017="","",IF(COUNTIF(Percentual!$J$2:'Percentual'!J7003,Percentual!J2014)&gt;1,"0%",VLOOKUP(C2017,Percentual!$A$2:$B$18,2,FALSE))))</f>
        <v/>
      </c>
      <c r="O2017" s="64" t="str">
        <f t="shared" si="125"/>
        <v/>
      </c>
      <c r="P2017" s="65" t="str">
        <f t="shared" si="126"/>
        <v/>
      </c>
      <c r="Q2017" s="64" t="str">
        <f t="shared" si="127"/>
        <v/>
      </c>
      <c r="R2017" s="62" t="str">
        <f t="shared" si="128"/>
        <v/>
      </c>
    </row>
    <row r="2018" spans="1:18" x14ac:dyDescent="0.25">
      <c r="A2018" s="66" t="str">
        <f>IF(B2018&lt;&gt;"", COUNTA($B$5:B2018), "")</f>
        <v/>
      </c>
      <c r="L2018" s="58" t="str">
        <f>IF(Tabela1[[#This Row],[Modalidade da instituição de ensino]]="","",Percentual!$F$2)</f>
        <v/>
      </c>
      <c r="N2018" s="63" t="str">
        <f>IF(Tabela1[[#This Row],[Nome completo do requerente]]="","",IF(C2018="","",IF(COUNTIF(Percentual!$J$2:'Percentual'!J7004,Percentual!J2015)&gt;1,"0%",VLOOKUP(C2018,Percentual!$A$2:$B$18,2,FALSE))))</f>
        <v/>
      </c>
      <c r="O2018" s="64" t="str">
        <f t="shared" si="125"/>
        <v/>
      </c>
      <c r="P2018" s="65" t="str">
        <f t="shared" si="126"/>
        <v/>
      </c>
      <c r="Q2018" s="64" t="str">
        <f t="shared" si="127"/>
        <v/>
      </c>
      <c r="R2018" s="62" t="str">
        <f t="shared" si="128"/>
        <v/>
      </c>
    </row>
    <row r="2019" spans="1:18" x14ac:dyDescent="0.25">
      <c r="A2019" s="66" t="str">
        <f>IF(B2019&lt;&gt;"", COUNTA($B$5:B2019), "")</f>
        <v/>
      </c>
      <c r="L2019" s="58" t="str">
        <f>IF(Tabela1[[#This Row],[Modalidade da instituição de ensino]]="","",Percentual!$F$2)</f>
        <v/>
      </c>
      <c r="N2019" s="63" t="str">
        <f>IF(Tabela1[[#This Row],[Nome completo do requerente]]="","",IF(C2019="","",IF(COUNTIF(Percentual!$J$2:'Percentual'!J7005,Percentual!J2016)&gt;1,"0%",VLOOKUP(C2019,Percentual!$A$2:$B$18,2,FALSE))))</f>
        <v/>
      </c>
      <c r="O2019" s="64" t="str">
        <f t="shared" si="125"/>
        <v/>
      </c>
      <c r="P2019" s="65" t="str">
        <f t="shared" si="126"/>
        <v/>
      </c>
      <c r="Q2019" s="64" t="str">
        <f t="shared" si="127"/>
        <v/>
      </c>
      <c r="R2019" s="62" t="str">
        <f t="shared" si="128"/>
        <v/>
      </c>
    </row>
    <row r="2020" spans="1:18" x14ac:dyDescent="0.25">
      <c r="A2020" s="66" t="str">
        <f>IF(B2020&lt;&gt;"", COUNTA($B$5:B2020), "")</f>
        <v/>
      </c>
      <c r="L2020" s="58" t="str">
        <f>IF(Tabela1[[#This Row],[Modalidade da instituição de ensino]]="","",Percentual!$F$2)</f>
        <v/>
      </c>
      <c r="N2020" s="63" t="str">
        <f>IF(Tabela1[[#This Row],[Nome completo do requerente]]="","",IF(C2020="","",IF(COUNTIF(Percentual!$J$2:'Percentual'!J7006,Percentual!J2017)&gt;1,"0%",VLOOKUP(C2020,Percentual!$A$2:$B$18,2,FALSE))))</f>
        <v/>
      </c>
      <c r="O2020" s="64" t="str">
        <f t="shared" si="125"/>
        <v/>
      </c>
      <c r="P2020" s="65" t="str">
        <f t="shared" si="126"/>
        <v/>
      </c>
      <c r="Q2020" s="64" t="str">
        <f t="shared" si="127"/>
        <v/>
      </c>
      <c r="R2020" s="62" t="str">
        <f t="shared" si="128"/>
        <v/>
      </c>
    </row>
    <row r="2021" spans="1:18" x14ac:dyDescent="0.25">
      <c r="A2021" s="66" t="str">
        <f>IF(B2021&lt;&gt;"", COUNTA($B$5:B2021), "")</f>
        <v/>
      </c>
      <c r="L2021" s="58" t="str">
        <f>IF(Tabela1[[#This Row],[Modalidade da instituição de ensino]]="","",Percentual!$F$2)</f>
        <v/>
      </c>
      <c r="N2021" s="63" t="str">
        <f>IF(Tabela1[[#This Row],[Nome completo do requerente]]="","",IF(C2021="","",IF(COUNTIF(Percentual!$J$2:'Percentual'!J7007,Percentual!J2018)&gt;1,"0%",VLOOKUP(C2021,Percentual!$A$2:$B$18,2,FALSE))))</f>
        <v/>
      </c>
      <c r="O2021" s="64" t="str">
        <f t="shared" si="125"/>
        <v/>
      </c>
      <c r="P2021" s="65" t="str">
        <f t="shared" si="126"/>
        <v/>
      </c>
      <c r="Q2021" s="64" t="str">
        <f t="shared" si="127"/>
        <v/>
      </c>
      <c r="R2021" s="62" t="str">
        <f t="shared" si="128"/>
        <v/>
      </c>
    </row>
    <row r="2022" spans="1:18" x14ac:dyDescent="0.25">
      <c r="A2022" s="66" t="str">
        <f>IF(B2022&lt;&gt;"", COUNTA($B$5:B2022), "")</f>
        <v/>
      </c>
      <c r="L2022" s="58" t="str">
        <f>IF(Tabela1[[#This Row],[Modalidade da instituição de ensino]]="","",Percentual!$F$2)</f>
        <v/>
      </c>
      <c r="N2022" s="63" t="str">
        <f>IF(Tabela1[[#This Row],[Nome completo do requerente]]="","",IF(C2022="","",IF(COUNTIF(Percentual!$J$2:'Percentual'!J7008,Percentual!J2019)&gt;1,"0%",VLOOKUP(C2022,Percentual!$A$2:$B$18,2,FALSE))))</f>
        <v/>
      </c>
      <c r="O2022" s="64" t="str">
        <f t="shared" si="125"/>
        <v/>
      </c>
      <c r="P2022" s="65" t="str">
        <f t="shared" si="126"/>
        <v/>
      </c>
      <c r="Q2022" s="64" t="str">
        <f t="shared" si="127"/>
        <v/>
      </c>
      <c r="R2022" s="62" t="str">
        <f t="shared" si="128"/>
        <v/>
      </c>
    </row>
    <row r="2023" spans="1:18" x14ac:dyDescent="0.25">
      <c r="A2023" s="66" t="str">
        <f>IF(B2023&lt;&gt;"", COUNTA($B$5:B2023), "")</f>
        <v/>
      </c>
      <c r="L2023" s="58" t="str">
        <f>IF(Tabela1[[#This Row],[Modalidade da instituição de ensino]]="","",Percentual!$F$2)</f>
        <v/>
      </c>
      <c r="N2023" s="63" t="str">
        <f>IF(Tabela1[[#This Row],[Nome completo do requerente]]="","",IF(C2023="","",IF(COUNTIF(Percentual!$J$2:'Percentual'!J7009,Percentual!J2020)&gt;1,"0%",VLOOKUP(C2023,Percentual!$A$2:$B$18,2,FALSE))))</f>
        <v/>
      </c>
      <c r="O2023" s="64" t="str">
        <f t="shared" si="125"/>
        <v/>
      </c>
      <c r="P2023" s="65" t="str">
        <f t="shared" si="126"/>
        <v/>
      </c>
      <c r="Q2023" s="64" t="str">
        <f t="shared" si="127"/>
        <v/>
      </c>
      <c r="R2023" s="62" t="str">
        <f t="shared" si="128"/>
        <v/>
      </c>
    </row>
    <row r="2024" spans="1:18" x14ac:dyDescent="0.25">
      <c r="A2024" s="66" t="str">
        <f>IF(B2024&lt;&gt;"", COUNTA($B$5:B2024), "")</f>
        <v/>
      </c>
      <c r="L2024" s="58" t="str">
        <f>IF(Tabela1[[#This Row],[Modalidade da instituição de ensino]]="","",Percentual!$F$2)</f>
        <v/>
      </c>
      <c r="N2024" s="63" t="str">
        <f>IF(Tabela1[[#This Row],[Nome completo do requerente]]="","",IF(C2024="","",IF(COUNTIF(Percentual!$J$2:'Percentual'!J7010,Percentual!J2021)&gt;1,"0%",VLOOKUP(C2024,Percentual!$A$2:$B$18,2,FALSE))))</f>
        <v/>
      </c>
      <c r="O2024" s="64" t="str">
        <f t="shared" si="125"/>
        <v/>
      </c>
      <c r="P2024" s="65" t="str">
        <f t="shared" si="126"/>
        <v/>
      </c>
      <c r="Q2024" s="64" t="str">
        <f t="shared" si="127"/>
        <v/>
      </c>
      <c r="R2024" s="62" t="str">
        <f t="shared" si="128"/>
        <v/>
      </c>
    </row>
    <row r="2025" spans="1:18" x14ac:dyDescent="0.25">
      <c r="A2025" s="66" t="str">
        <f>IF(B2025&lt;&gt;"", COUNTA($B$5:B2025), "")</f>
        <v/>
      </c>
      <c r="L2025" s="58" t="str">
        <f>IF(Tabela1[[#This Row],[Modalidade da instituição de ensino]]="","",Percentual!$F$2)</f>
        <v/>
      </c>
      <c r="N2025" s="63" t="str">
        <f>IF(Tabela1[[#This Row],[Nome completo do requerente]]="","",IF(C2025="","",IF(COUNTIF(Percentual!$J$2:'Percentual'!J7011,Percentual!J2022)&gt;1,"0%",VLOOKUP(C2025,Percentual!$A$2:$B$18,2,FALSE))))</f>
        <v/>
      </c>
      <c r="O2025" s="64" t="str">
        <f t="shared" si="125"/>
        <v/>
      </c>
      <c r="P2025" s="65" t="str">
        <f t="shared" si="126"/>
        <v/>
      </c>
      <c r="Q2025" s="64" t="str">
        <f t="shared" si="127"/>
        <v/>
      </c>
      <c r="R2025" s="62" t="str">
        <f t="shared" si="128"/>
        <v/>
      </c>
    </row>
    <row r="2026" spans="1:18" x14ac:dyDescent="0.25">
      <c r="A2026" s="66" t="str">
        <f>IF(B2026&lt;&gt;"", COUNTA($B$5:B2026), "")</f>
        <v/>
      </c>
      <c r="L2026" s="58" t="str">
        <f>IF(Tabela1[[#This Row],[Modalidade da instituição de ensino]]="","",Percentual!$F$2)</f>
        <v/>
      </c>
      <c r="N2026" s="63" t="str">
        <f>IF(Tabela1[[#This Row],[Nome completo do requerente]]="","",IF(C2026="","",IF(COUNTIF(Percentual!$J$2:'Percentual'!J7012,Percentual!J2023)&gt;1,"0%",VLOOKUP(C2026,Percentual!$A$2:$B$18,2,FALSE))))</f>
        <v/>
      </c>
      <c r="O2026" s="64" t="str">
        <f t="shared" si="125"/>
        <v/>
      </c>
      <c r="P2026" s="65" t="str">
        <f t="shared" si="126"/>
        <v/>
      </c>
      <c r="Q2026" s="64" t="str">
        <f t="shared" si="127"/>
        <v/>
      </c>
      <c r="R2026" s="62" t="str">
        <f t="shared" si="128"/>
        <v/>
      </c>
    </row>
    <row r="2027" spans="1:18" x14ac:dyDescent="0.25">
      <c r="A2027" s="66" t="str">
        <f>IF(B2027&lt;&gt;"", COUNTA($B$5:B2027), "")</f>
        <v/>
      </c>
      <c r="L2027" s="58" t="str">
        <f>IF(Tabela1[[#This Row],[Modalidade da instituição de ensino]]="","",Percentual!$F$2)</f>
        <v/>
      </c>
      <c r="N2027" s="63" t="str">
        <f>IF(Tabela1[[#This Row],[Nome completo do requerente]]="","",IF(C2027="","",IF(COUNTIF(Percentual!$J$2:'Percentual'!J7013,Percentual!J2024)&gt;1,"0%",VLOOKUP(C2027,Percentual!$A$2:$B$18,2,FALSE))))</f>
        <v/>
      </c>
      <c r="O2027" s="64" t="str">
        <f t="shared" si="125"/>
        <v/>
      </c>
      <c r="P2027" s="65" t="str">
        <f t="shared" si="126"/>
        <v/>
      </c>
      <c r="Q2027" s="64" t="str">
        <f t="shared" si="127"/>
        <v/>
      </c>
      <c r="R2027" s="62" t="str">
        <f t="shared" si="128"/>
        <v/>
      </c>
    </row>
    <row r="2028" spans="1:18" x14ac:dyDescent="0.25">
      <c r="A2028" s="66" t="str">
        <f>IF(B2028&lt;&gt;"", COUNTA($B$5:B2028), "")</f>
        <v/>
      </c>
      <c r="L2028" s="58" t="str">
        <f>IF(Tabela1[[#This Row],[Modalidade da instituição de ensino]]="","",Percentual!$F$2)</f>
        <v/>
      </c>
      <c r="N2028" s="63" t="str">
        <f>IF(Tabela1[[#This Row],[Nome completo do requerente]]="","",IF(C2028="","",IF(COUNTIF(Percentual!$J$2:'Percentual'!J7014,Percentual!J2025)&gt;1,"0%",VLOOKUP(C2028,Percentual!$A$2:$B$18,2,FALSE))))</f>
        <v/>
      </c>
      <c r="O2028" s="64" t="str">
        <f t="shared" si="125"/>
        <v/>
      </c>
      <c r="P2028" s="65" t="str">
        <f t="shared" si="126"/>
        <v/>
      </c>
      <c r="Q2028" s="64" t="str">
        <f t="shared" si="127"/>
        <v/>
      </c>
      <c r="R2028" s="62" t="str">
        <f t="shared" si="128"/>
        <v/>
      </c>
    </row>
    <row r="2029" spans="1:18" x14ac:dyDescent="0.25">
      <c r="A2029" s="66" t="str">
        <f>IF(B2029&lt;&gt;"", COUNTA($B$5:B2029), "")</f>
        <v/>
      </c>
      <c r="L2029" s="58" t="str">
        <f>IF(Tabela1[[#This Row],[Modalidade da instituição de ensino]]="","",Percentual!$F$2)</f>
        <v/>
      </c>
      <c r="N2029" s="63" t="str">
        <f>IF(Tabela1[[#This Row],[Nome completo do requerente]]="","",IF(C2029="","",IF(COUNTIF(Percentual!$J$2:'Percentual'!J7015,Percentual!J2026)&gt;1,"0%",VLOOKUP(C2029,Percentual!$A$2:$B$18,2,FALSE))))</f>
        <v/>
      </c>
      <c r="O2029" s="64" t="str">
        <f t="shared" si="125"/>
        <v/>
      </c>
      <c r="P2029" s="65" t="str">
        <f t="shared" si="126"/>
        <v/>
      </c>
      <c r="Q2029" s="64" t="str">
        <f t="shared" si="127"/>
        <v/>
      </c>
      <c r="R2029" s="62" t="str">
        <f t="shared" si="128"/>
        <v/>
      </c>
    </row>
    <row r="2030" spans="1:18" x14ac:dyDescent="0.25">
      <c r="A2030" s="66" t="str">
        <f>IF(B2030&lt;&gt;"", COUNTA($B$5:B2030), "")</f>
        <v/>
      </c>
      <c r="L2030" s="58" t="str">
        <f>IF(Tabela1[[#This Row],[Modalidade da instituição de ensino]]="","",Percentual!$F$2)</f>
        <v/>
      </c>
      <c r="N2030" s="63" t="str">
        <f>IF(Tabela1[[#This Row],[Nome completo do requerente]]="","",IF(C2030="","",IF(COUNTIF(Percentual!$J$2:'Percentual'!J7016,Percentual!J2027)&gt;1,"0%",VLOOKUP(C2030,Percentual!$A$2:$B$18,2,FALSE))))</f>
        <v/>
      </c>
      <c r="O2030" s="64" t="str">
        <f t="shared" si="125"/>
        <v/>
      </c>
      <c r="P2030" s="65" t="str">
        <f t="shared" si="126"/>
        <v/>
      </c>
      <c r="Q2030" s="64" t="str">
        <f t="shared" si="127"/>
        <v/>
      </c>
      <c r="R2030" s="62" t="str">
        <f t="shared" si="128"/>
        <v/>
      </c>
    </row>
    <row r="2031" spans="1:18" x14ac:dyDescent="0.25">
      <c r="A2031" s="66" t="str">
        <f>IF(B2031&lt;&gt;"", COUNTA($B$5:B2031), "")</f>
        <v/>
      </c>
      <c r="L2031" s="58" t="str">
        <f>IF(Tabela1[[#This Row],[Modalidade da instituição de ensino]]="","",Percentual!$F$2)</f>
        <v/>
      </c>
      <c r="N2031" s="63" t="str">
        <f>IF(Tabela1[[#This Row],[Nome completo do requerente]]="","",IF(C2031="","",IF(COUNTIF(Percentual!$J$2:'Percentual'!J7017,Percentual!J2028)&gt;1,"0%",VLOOKUP(C2031,Percentual!$A$2:$B$18,2,FALSE))))</f>
        <v/>
      </c>
      <c r="O2031" s="64" t="str">
        <f t="shared" si="125"/>
        <v/>
      </c>
      <c r="P2031" s="65" t="str">
        <f t="shared" si="126"/>
        <v/>
      </c>
      <c r="Q2031" s="64" t="str">
        <f t="shared" si="127"/>
        <v/>
      </c>
      <c r="R2031" s="62" t="str">
        <f t="shared" si="128"/>
        <v/>
      </c>
    </row>
    <row r="2032" spans="1:18" x14ac:dyDescent="0.25">
      <c r="A2032" s="66" t="str">
        <f>IF(B2032&lt;&gt;"", COUNTA($B$5:B2032), "")</f>
        <v/>
      </c>
      <c r="L2032" s="58" t="str">
        <f>IF(Tabela1[[#This Row],[Modalidade da instituição de ensino]]="","",Percentual!$F$2)</f>
        <v/>
      </c>
      <c r="N2032" s="63" t="str">
        <f>IF(Tabela1[[#This Row],[Nome completo do requerente]]="","",IF(C2032="","",IF(COUNTIF(Percentual!$J$2:'Percentual'!J7018,Percentual!J2029)&gt;1,"0%",VLOOKUP(C2032,Percentual!$A$2:$B$18,2,FALSE))))</f>
        <v/>
      </c>
      <c r="O2032" s="64" t="str">
        <f t="shared" si="125"/>
        <v/>
      </c>
      <c r="P2032" s="65" t="str">
        <f t="shared" si="126"/>
        <v/>
      </c>
      <c r="Q2032" s="64" t="str">
        <f t="shared" si="127"/>
        <v/>
      </c>
      <c r="R2032" s="62" t="str">
        <f t="shared" si="128"/>
        <v/>
      </c>
    </row>
    <row r="2033" spans="1:18" x14ac:dyDescent="0.25">
      <c r="A2033" s="66" t="str">
        <f>IF(B2033&lt;&gt;"", COUNTA($B$5:B2033), "")</f>
        <v/>
      </c>
      <c r="L2033" s="58" t="str">
        <f>IF(Tabela1[[#This Row],[Modalidade da instituição de ensino]]="","",Percentual!$F$2)</f>
        <v/>
      </c>
      <c r="N2033" s="63" t="str">
        <f>IF(Tabela1[[#This Row],[Nome completo do requerente]]="","",IF(C2033="","",IF(COUNTIF(Percentual!$J$2:'Percentual'!J7019,Percentual!J2030)&gt;1,"0%",VLOOKUP(C2033,Percentual!$A$2:$B$18,2,FALSE))))</f>
        <v/>
      </c>
      <c r="O2033" s="64" t="str">
        <f t="shared" si="125"/>
        <v/>
      </c>
      <c r="P2033" s="65" t="str">
        <f t="shared" si="126"/>
        <v/>
      </c>
      <c r="Q2033" s="64" t="str">
        <f t="shared" si="127"/>
        <v/>
      </c>
      <c r="R2033" s="62" t="str">
        <f t="shared" si="128"/>
        <v/>
      </c>
    </row>
    <row r="2034" spans="1:18" x14ac:dyDescent="0.25">
      <c r="A2034" s="66" t="str">
        <f>IF(B2034&lt;&gt;"", COUNTA($B$5:B2034), "")</f>
        <v/>
      </c>
      <c r="L2034" s="58" t="str">
        <f>IF(Tabela1[[#This Row],[Modalidade da instituição de ensino]]="","",Percentual!$F$2)</f>
        <v/>
      </c>
      <c r="N2034" s="63" t="str">
        <f>IF(Tabela1[[#This Row],[Nome completo do requerente]]="","",IF(C2034="","",IF(COUNTIF(Percentual!$J$2:'Percentual'!J7020,Percentual!J2031)&gt;1,"0%",VLOOKUP(C2034,Percentual!$A$2:$B$18,2,FALSE))))</f>
        <v/>
      </c>
      <c r="O2034" s="64" t="str">
        <f t="shared" si="125"/>
        <v/>
      </c>
      <c r="P2034" s="65" t="str">
        <f t="shared" si="126"/>
        <v/>
      </c>
      <c r="Q2034" s="64" t="str">
        <f t="shared" si="127"/>
        <v/>
      </c>
      <c r="R2034" s="62" t="str">
        <f t="shared" si="128"/>
        <v/>
      </c>
    </row>
    <row r="2035" spans="1:18" x14ac:dyDescent="0.25">
      <c r="A2035" s="66" t="str">
        <f>IF(B2035&lt;&gt;"", COUNTA($B$5:B2035), "")</f>
        <v/>
      </c>
      <c r="L2035" s="58" t="str">
        <f>IF(Tabela1[[#This Row],[Modalidade da instituição de ensino]]="","",Percentual!$F$2)</f>
        <v/>
      </c>
      <c r="N2035" s="63" t="str">
        <f>IF(Tabela1[[#This Row],[Nome completo do requerente]]="","",IF(C2035="","",IF(COUNTIF(Percentual!$J$2:'Percentual'!J7021,Percentual!J2032)&gt;1,"0%",VLOOKUP(C2035,Percentual!$A$2:$B$18,2,FALSE))))</f>
        <v/>
      </c>
      <c r="O2035" s="64" t="str">
        <f t="shared" si="125"/>
        <v/>
      </c>
      <c r="P2035" s="65" t="str">
        <f t="shared" si="126"/>
        <v/>
      </c>
      <c r="Q2035" s="64" t="str">
        <f t="shared" si="127"/>
        <v/>
      </c>
      <c r="R2035" s="62" t="str">
        <f t="shared" si="128"/>
        <v/>
      </c>
    </row>
    <row r="2036" spans="1:18" x14ac:dyDescent="0.25">
      <c r="A2036" s="66" t="str">
        <f>IF(B2036&lt;&gt;"", COUNTA($B$5:B2036), "")</f>
        <v/>
      </c>
      <c r="L2036" s="58" t="str">
        <f>IF(Tabela1[[#This Row],[Modalidade da instituição de ensino]]="","",Percentual!$F$2)</f>
        <v/>
      </c>
      <c r="N2036" s="63" t="str">
        <f>IF(Tabela1[[#This Row],[Nome completo do requerente]]="","",IF(C2036="","",IF(COUNTIF(Percentual!$J$2:'Percentual'!J7022,Percentual!J2033)&gt;1,"0%",VLOOKUP(C2036,Percentual!$A$2:$B$18,2,FALSE))))</f>
        <v/>
      </c>
      <c r="O2036" s="64" t="str">
        <f t="shared" si="125"/>
        <v/>
      </c>
      <c r="P2036" s="65" t="str">
        <f t="shared" si="126"/>
        <v/>
      </c>
      <c r="Q2036" s="64" t="str">
        <f t="shared" si="127"/>
        <v/>
      </c>
      <c r="R2036" s="62" t="str">
        <f t="shared" si="128"/>
        <v/>
      </c>
    </row>
    <row r="2037" spans="1:18" x14ac:dyDescent="0.25">
      <c r="A2037" s="66" t="str">
        <f>IF(B2037&lt;&gt;"", COUNTA($B$5:B2037), "")</f>
        <v/>
      </c>
      <c r="L2037" s="58" t="str">
        <f>IF(Tabela1[[#This Row],[Modalidade da instituição de ensino]]="","",Percentual!$F$2)</f>
        <v/>
      </c>
      <c r="N2037" s="63" t="str">
        <f>IF(Tabela1[[#This Row],[Nome completo do requerente]]="","",IF(C2037="","",IF(COUNTIF(Percentual!$J$2:'Percentual'!J7023,Percentual!J2034)&gt;1,"0%",VLOOKUP(C2037,Percentual!$A$2:$B$18,2,FALSE))))</f>
        <v/>
      </c>
      <c r="O2037" s="64" t="str">
        <f t="shared" si="125"/>
        <v/>
      </c>
      <c r="P2037" s="65" t="str">
        <f t="shared" si="126"/>
        <v/>
      </c>
      <c r="Q2037" s="64" t="str">
        <f t="shared" si="127"/>
        <v/>
      </c>
      <c r="R2037" s="62" t="str">
        <f t="shared" si="128"/>
        <v/>
      </c>
    </row>
    <row r="2038" spans="1:18" x14ac:dyDescent="0.25">
      <c r="A2038" s="66" t="str">
        <f>IF(B2038&lt;&gt;"", COUNTA($B$5:B2038), "")</f>
        <v/>
      </c>
      <c r="L2038" s="58" t="str">
        <f>IF(Tabela1[[#This Row],[Modalidade da instituição de ensino]]="","",Percentual!$F$2)</f>
        <v/>
      </c>
      <c r="N2038" s="63" t="str">
        <f>IF(Tabela1[[#This Row],[Nome completo do requerente]]="","",IF(C2038="","",IF(COUNTIF(Percentual!$J$2:'Percentual'!J7024,Percentual!J2035)&gt;1,"0%",VLOOKUP(C2038,Percentual!$A$2:$B$18,2,FALSE))))</f>
        <v/>
      </c>
      <c r="O2038" s="64" t="str">
        <f t="shared" si="125"/>
        <v/>
      </c>
      <c r="P2038" s="65" t="str">
        <f t="shared" si="126"/>
        <v/>
      </c>
      <c r="Q2038" s="64" t="str">
        <f t="shared" si="127"/>
        <v/>
      </c>
      <c r="R2038" s="62" t="str">
        <f t="shared" si="128"/>
        <v/>
      </c>
    </row>
    <row r="2039" spans="1:18" x14ac:dyDescent="0.25">
      <c r="A2039" s="66" t="str">
        <f>IF(B2039&lt;&gt;"", COUNTA($B$5:B2039), "")</f>
        <v/>
      </c>
      <c r="L2039" s="58" t="str">
        <f>IF(Tabela1[[#This Row],[Modalidade da instituição de ensino]]="","",Percentual!$F$2)</f>
        <v/>
      </c>
      <c r="N2039" s="63" t="str">
        <f>IF(Tabela1[[#This Row],[Nome completo do requerente]]="","",IF(C2039="","",IF(COUNTIF(Percentual!$J$2:'Percentual'!J7025,Percentual!J2036)&gt;1,"0%",VLOOKUP(C2039,Percentual!$A$2:$B$18,2,FALSE))))</f>
        <v/>
      </c>
      <c r="O2039" s="64" t="str">
        <f t="shared" si="125"/>
        <v/>
      </c>
      <c r="P2039" s="65" t="str">
        <f t="shared" si="126"/>
        <v/>
      </c>
      <c r="Q2039" s="64" t="str">
        <f t="shared" si="127"/>
        <v/>
      </c>
      <c r="R2039" s="62" t="str">
        <f t="shared" si="128"/>
        <v/>
      </c>
    </row>
    <row r="2040" spans="1:18" x14ac:dyDescent="0.25">
      <c r="A2040" s="66" t="str">
        <f>IF(B2040&lt;&gt;"", COUNTA($B$5:B2040), "")</f>
        <v/>
      </c>
      <c r="L2040" s="58" t="str">
        <f>IF(Tabela1[[#This Row],[Modalidade da instituição de ensino]]="","",Percentual!$F$2)</f>
        <v/>
      </c>
      <c r="N2040" s="63" t="str">
        <f>IF(Tabela1[[#This Row],[Nome completo do requerente]]="","",IF(C2040="","",IF(COUNTIF(Percentual!$J$2:'Percentual'!J7026,Percentual!J2037)&gt;1,"0%",VLOOKUP(C2040,Percentual!$A$2:$B$18,2,FALSE))))</f>
        <v/>
      </c>
      <c r="O2040" s="64" t="str">
        <f t="shared" si="125"/>
        <v/>
      </c>
      <c r="P2040" s="65" t="str">
        <f t="shared" si="126"/>
        <v/>
      </c>
      <c r="Q2040" s="64" t="str">
        <f t="shared" si="127"/>
        <v/>
      </c>
      <c r="R2040" s="62" t="str">
        <f t="shared" si="128"/>
        <v/>
      </c>
    </row>
    <row r="2041" spans="1:18" x14ac:dyDescent="0.25">
      <c r="A2041" s="66" t="str">
        <f>IF(B2041&lt;&gt;"", COUNTA($B$5:B2041), "")</f>
        <v/>
      </c>
      <c r="L2041" s="58" t="str">
        <f>IF(Tabela1[[#This Row],[Modalidade da instituição de ensino]]="","",Percentual!$F$2)</f>
        <v/>
      </c>
      <c r="N2041" s="63" t="str">
        <f>IF(Tabela1[[#This Row],[Nome completo do requerente]]="","",IF(C2041="","",IF(COUNTIF(Percentual!$J$2:'Percentual'!J7027,Percentual!J2038)&gt;1,"0%",VLOOKUP(C2041,Percentual!$A$2:$B$18,2,FALSE))))</f>
        <v/>
      </c>
      <c r="O2041" s="64" t="str">
        <f t="shared" si="125"/>
        <v/>
      </c>
      <c r="P2041" s="65" t="str">
        <f t="shared" si="126"/>
        <v/>
      </c>
      <c r="Q2041" s="64" t="str">
        <f t="shared" si="127"/>
        <v/>
      </c>
      <c r="R2041" s="62" t="str">
        <f t="shared" si="128"/>
        <v/>
      </c>
    </row>
    <row r="2042" spans="1:18" x14ac:dyDescent="0.25">
      <c r="A2042" s="66" t="str">
        <f>IF(B2042&lt;&gt;"", COUNTA($B$5:B2042), "")</f>
        <v/>
      </c>
      <c r="L2042" s="58" t="str">
        <f>IF(Tabela1[[#This Row],[Modalidade da instituição de ensino]]="","",Percentual!$F$2)</f>
        <v/>
      </c>
      <c r="N2042" s="63" t="str">
        <f>IF(Tabela1[[#This Row],[Nome completo do requerente]]="","",IF(C2042="","",IF(COUNTIF(Percentual!$J$2:'Percentual'!J7028,Percentual!J2039)&gt;1,"0%",VLOOKUP(C2042,Percentual!$A$2:$B$18,2,FALSE))))</f>
        <v/>
      </c>
      <c r="O2042" s="64" t="str">
        <f t="shared" si="125"/>
        <v/>
      </c>
      <c r="P2042" s="65" t="str">
        <f t="shared" si="126"/>
        <v/>
      </c>
      <c r="Q2042" s="64" t="str">
        <f t="shared" si="127"/>
        <v/>
      </c>
      <c r="R2042" s="62" t="str">
        <f t="shared" si="128"/>
        <v/>
      </c>
    </row>
    <row r="2043" spans="1:18" x14ac:dyDescent="0.25">
      <c r="A2043" s="66" t="str">
        <f>IF(B2043&lt;&gt;"", COUNTA($B$5:B2043), "")</f>
        <v/>
      </c>
      <c r="L2043" s="58" t="str">
        <f>IF(Tabela1[[#This Row],[Modalidade da instituição de ensino]]="","",Percentual!$F$2)</f>
        <v/>
      </c>
      <c r="N2043" s="63" t="str">
        <f>IF(Tabela1[[#This Row],[Nome completo do requerente]]="","",IF(C2043="","",IF(COUNTIF(Percentual!$J$2:'Percentual'!J7029,Percentual!J2040)&gt;1,"0%",VLOOKUP(C2043,Percentual!$A$2:$B$18,2,FALSE))))</f>
        <v/>
      </c>
      <c r="O2043" s="64" t="str">
        <f t="shared" si="125"/>
        <v/>
      </c>
      <c r="P2043" s="65" t="str">
        <f t="shared" si="126"/>
        <v/>
      </c>
      <c r="Q2043" s="64" t="str">
        <f t="shared" si="127"/>
        <v/>
      </c>
      <c r="R2043" s="62" t="str">
        <f t="shared" si="128"/>
        <v/>
      </c>
    </row>
    <row r="2044" spans="1:18" x14ac:dyDescent="0.25">
      <c r="A2044" s="66" t="str">
        <f>IF(B2044&lt;&gt;"", COUNTA($B$5:B2044), "")</f>
        <v/>
      </c>
      <c r="L2044" s="58" t="str">
        <f>IF(Tabela1[[#This Row],[Modalidade da instituição de ensino]]="","",Percentual!$F$2)</f>
        <v/>
      </c>
      <c r="N2044" s="63" t="str">
        <f>IF(Tabela1[[#This Row],[Nome completo do requerente]]="","",IF(C2044="","",IF(COUNTIF(Percentual!$J$2:'Percentual'!J7030,Percentual!J2041)&gt;1,"0%",VLOOKUP(C2044,Percentual!$A$2:$B$18,2,FALSE))))</f>
        <v/>
      </c>
      <c r="O2044" s="64" t="str">
        <f t="shared" si="125"/>
        <v/>
      </c>
      <c r="P2044" s="65" t="str">
        <f t="shared" si="126"/>
        <v/>
      </c>
      <c r="Q2044" s="64" t="str">
        <f t="shared" si="127"/>
        <v/>
      </c>
      <c r="R2044" s="62" t="str">
        <f t="shared" si="128"/>
        <v/>
      </c>
    </row>
    <row r="2045" spans="1:18" x14ac:dyDescent="0.25">
      <c r="A2045" s="66" t="str">
        <f>IF(B2045&lt;&gt;"", COUNTA($B$5:B2045), "")</f>
        <v/>
      </c>
      <c r="L2045" s="58" t="str">
        <f>IF(Tabela1[[#This Row],[Modalidade da instituição de ensino]]="","",Percentual!$F$2)</f>
        <v/>
      </c>
      <c r="N2045" s="63" t="str">
        <f>IF(Tabela1[[#This Row],[Nome completo do requerente]]="","",IF(C2045="","",IF(COUNTIF(Percentual!$J$2:'Percentual'!J7031,Percentual!J2042)&gt;1,"0%",VLOOKUP(C2045,Percentual!$A$2:$B$18,2,FALSE))))</f>
        <v/>
      </c>
      <c r="O2045" s="64" t="str">
        <f t="shared" si="125"/>
        <v/>
      </c>
      <c r="P2045" s="65" t="str">
        <f t="shared" si="126"/>
        <v/>
      </c>
      <c r="Q2045" s="64" t="str">
        <f t="shared" si="127"/>
        <v/>
      </c>
      <c r="R2045" s="62" t="str">
        <f t="shared" si="128"/>
        <v/>
      </c>
    </row>
    <row r="2046" spans="1:18" x14ac:dyDescent="0.25">
      <c r="A2046" s="66" t="str">
        <f>IF(B2046&lt;&gt;"", COUNTA($B$5:B2046), "")</f>
        <v/>
      </c>
      <c r="L2046" s="58" t="str">
        <f>IF(Tabela1[[#This Row],[Modalidade da instituição de ensino]]="","",Percentual!$F$2)</f>
        <v/>
      </c>
      <c r="N2046" s="63" t="str">
        <f>IF(Tabela1[[#This Row],[Nome completo do requerente]]="","",IF(C2046="","",IF(COUNTIF(Percentual!$J$2:'Percentual'!J7032,Percentual!J2043)&gt;1,"0%",VLOOKUP(C2046,Percentual!$A$2:$B$18,2,FALSE))))</f>
        <v/>
      </c>
      <c r="O2046" s="64" t="str">
        <f t="shared" si="125"/>
        <v/>
      </c>
      <c r="P2046" s="65" t="str">
        <f t="shared" si="126"/>
        <v/>
      </c>
      <c r="Q2046" s="64" t="str">
        <f t="shared" si="127"/>
        <v/>
      </c>
      <c r="R2046" s="62" t="str">
        <f t="shared" si="128"/>
        <v/>
      </c>
    </row>
    <row r="2047" spans="1:18" x14ac:dyDescent="0.25">
      <c r="A2047" s="66" t="str">
        <f>IF(B2047&lt;&gt;"", COUNTA($B$5:B2047), "")</f>
        <v/>
      </c>
      <c r="L2047" s="58" t="str">
        <f>IF(Tabela1[[#This Row],[Modalidade da instituição de ensino]]="","",Percentual!$F$2)</f>
        <v/>
      </c>
      <c r="N2047" s="63" t="str">
        <f>IF(Tabela1[[#This Row],[Nome completo do requerente]]="","",IF(C2047="","",IF(COUNTIF(Percentual!$J$2:'Percentual'!J7033,Percentual!J2044)&gt;1,"0%",VLOOKUP(C2047,Percentual!$A$2:$B$18,2,FALSE))))</f>
        <v/>
      </c>
      <c r="O2047" s="64" t="str">
        <f t="shared" si="125"/>
        <v/>
      </c>
      <c r="P2047" s="65" t="str">
        <f t="shared" si="126"/>
        <v/>
      </c>
      <c r="Q2047" s="64" t="str">
        <f t="shared" si="127"/>
        <v/>
      </c>
      <c r="R2047" s="62" t="str">
        <f t="shared" si="128"/>
        <v/>
      </c>
    </row>
    <row r="2048" spans="1:18" x14ac:dyDescent="0.25">
      <c r="A2048" s="66" t="str">
        <f>IF(B2048&lt;&gt;"", COUNTA($B$5:B2048), "")</f>
        <v/>
      </c>
      <c r="L2048" s="58" t="str">
        <f>IF(Tabela1[[#This Row],[Modalidade da instituição de ensino]]="","",Percentual!$F$2)</f>
        <v/>
      </c>
      <c r="N2048" s="63" t="str">
        <f>IF(Tabela1[[#This Row],[Nome completo do requerente]]="","",IF(C2048="","",IF(COUNTIF(Percentual!$J$2:'Percentual'!J7034,Percentual!J2045)&gt;1,"0%",VLOOKUP(C2048,Percentual!$A$2:$B$18,2,FALSE))))</f>
        <v/>
      </c>
      <c r="O2048" s="64" t="str">
        <f t="shared" si="125"/>
        <v/>
      </c>
      <c r="P2048" s="65" t="str">
        <f t="shared" si="126"/>
        <v/>
      </c>
      <c r="Q2048" s="64" t="str">
        <f t="shared" si="127"/>
        <v/>
      </c>
      <c r="R2048" s="62" t="str">
        <f t="shared" si="128"/>
        <v/>
      </c>
    </row>
    <row r="2049" spans="1:18" x14ac:dyDescent="0.25">
      <c r="A2049" s="66" t="str">
        <f>IF(B2049&lt;&gt;"", COUNTA($B$5:B2049), "")</f>
        <v/>
      </c>
      <c r="L2049" s="58" t="str">
        <f>IF(Tabela1[[#This Row],[Modalidade da instituição de ensino]]="","",Percentual!$F$2)</f>
        <v/>
      </c>
      <c r="N2049" s="63" t="str">
        <f>IF(Tabela1[[#This Row],[Nome completo do requerente]]="","",IF(C2049="","",IF(COUNTIF(Percentual!$J$2:'Percentual'!J7035,Percentual!J2046)&gt;1,"0%",VLOOKUP(C2049,Percentual!$A$2:$B$18,2,FALSE))))</f>
        <v/>
      </c>
      <c r="O2049" s="64" t="str">
        <f t="shared" si="125"/>
        <v/>
      </c>
      <c r="P2049" s="65" t="str">
        <f t="shared" si="126"/>
        <v/>
      </c>
      <c r="Q2049" s="64" t="str">
        <f t="shared" si="127"/>
        <v/>
      </c>
      <c r="R2049" s="62" t="str">
        <f t="shared" si="128"/>
        <v/>
      </c>
    </row>
    <row r="2050" spans="1:18" x14ac:dyDescent="0.25">
      <c r="A2050" s="66" t="str">
        <f>IF(B2050&lt;&gt;"", COUNTA($B$5:B2050), "")</f>
        <v/>
      </c>
      <c r="L2050" s="58" t="str">
        <f>IF(Tabela1[[#This Row],[Modalidade da instituição de ensino]]="","",Percentual!$F$2)</f>
        <v/>
      </c>
      <c r="N2050" s="63" t="str">
        <f>IF(Tabela1[[#This Row],[Nome completo do requerente]]="","",IF(C2050="","",IF(COUNTIF(Percentual!$J$2:'Percentual'!J7036,Percentual!J2047)&gt;1,"0%",VLOOKUP(C2050,Percentual!$A$2:$B$18,2,FALSE))))</f>
        <v/>
      </c>
      <c r="O2050" s="64" t="str">
        <f t="shared" si="125"/>
        <v/>
      </c>
      <c r="P2050" s="65" t="str">
        <f t="shared" si="126"/>
        <v/>
      </c>
      <c r="Q2050" s="64" t="str">
        <f t="shared" si="127"/>
        <v/>
      </c>
      <c r="R2050" s="62" t="str">
        <f t="shared" si="128"/>
        <v/>
      </c>
    </row>
    <row r="2051" spans="1:18" x14ac:dyDescent="0.25">
      <c r="A2051" s="66" t="str">
        <f>IF(B2051&lt;&gt;"", COUNTA($B$5:B2051), "")</f>
        <v/>
      </c>
      <c r="L2051" s="58" t="str">
        <f>IF(Tabela1[[#This Row],[Modalidade da instituição de ensino]]="","",Percentual!$F$2)</f>
        <v/>
      </c>
      <c r="N2051" s="63" t="str">
        <f>IF(Tabela1[[#This Row],[Nome completo do requerente]]="","",IF(C2051="","",IF(COUNTIF(Percentual!$J$2:'Percentual'!J7037,Percentual!J2048)&gt;1,"0%",VLOOKUP(C2051,Percentual!$A$2:$B$18,2,FALSE))))</f>
        <v/>
      </c>
      <c r="O2051" s="64" t="str">
        <f t="shared" si="125"/>
        <v/>
      </c>
      <c r="P2051" s="65" t="str">
        <f t="shared" si="126"/>
        <v/>
      </c>
      <c r="Q2051" s="64" t="str">
        <f t="shared" si="127"/>
        <v/>
      </c>
      <c r="R2051" s="62" t="str">
        <f t="shared" si="128"/>
        <v/>
      </c>
    </row>
    <row r="2052" spans="1:18" x14ac:dyDescent="0.25">
      <c r="A2052" s="66" t="str">
        <f>IF(B2052&lt;&gt;"", COUNTA($B$5:B2052), "")</f>
        <v/>
      </c>
      <c r="L2052" s="58" t="str">
        <f>IF(Tabela1[[#This Row],[Modalidade da instituição de ensino]]="","",Percentual!$F$2)</f>
        <v/>
      </c>
      <c r="N2052" s="63" t="str">
        <f>IF(Tabela1[[#This Row],[Nome completo do requerente]]="","",IF(C2052="","",IF(COUNTIF(Percentual!$J$2:'Percentual'!J7038,Percentual!J2049)&gt;1,"0%",VLOOKUP(C2052,Percentual!$A$2:$B$18,2,FALSE))))</f>
        <v/>
      </c>
      <c r="O2052" s="64" t="str">
        <f t="shared" si="125"/>
        <v/>
      </c>
      <c r="P2052" s="65" t="str">
        <f t="shared" si="126"/>
        <v/>
      </c>
      <c r="Q2052" s="64" t="str">
        <f t="shared" si="127"/>
        <v/>
      </c>
      <c r="R2052" s="62" t="str">
        <f t="shared" si="128"/>
        <v/>
      </c>
    </row>
    <row r="2053" spans="1:18" x14ac:dyDescent="0.25">
      <c r="A2053" s="66" t="str">
        <f>IF(B2053&lt;&gt;"", COUNTA($B$5:B2053), "")</f>
        <v/>
      </c>
      <c r="L2053" s="58" t="str">
        <f>IF(Tabela1[[#This Row],[Modalidade da instituição de ensino]]="","",Percentual!$F$2)</f>
        <v/>
      </c>
      <c r="N2053" s="63" t="str">
        <f>IF(Tabela1[[#This Row],[Nome completo do requerente]]="","",IF(C2053="","",IF(COUNTIF(Percentual!$J$2:'Percentual'!J7039,Percentual!J2050)&gt;1,"0%",VLOOKUP(C2053,Percentual!$A$2:$B$18,2,FALSE))))</f>
        <v/>
      </c>
      <c r="O2053" s="64" t="str">
        <f t="shared" ref="O2053:O2116" si="129">IF(AND(N2053&lt;&gt;""), M2053*N2053, "")</f>
        <v/>
      </c>
      <c r="P2053" s="65" t="str">
        <f t="shared" ref="P2053:P2116" si="130">IF(N2053="","",100%-N2053)</f>
        <v/>
      </c>
      <c r="Q2053" s="64" t="str">
        <f t="shared" ref="Q2053:Q2116" si="131">IF(AND(N2053&lt;&gt;""), M2053-O2053, "")</f>
        <v/>
      </c>
      <c r="R2053" s="62" t="str">
        <f t="shared" ref="R2053:R2116" si="132">IF(AND(Q2053&lt;&gt;""), IF(Q2053&lt;=1078,Q2053,1078), "")</f>
        <v/>
      </c>
    </row>
    <row r="2054" spans="1:18" x14ac:dyDescent="0.25">
      <c r="A2054" s="66" t="str">
        <f>IF(B2054&lt;&gt;"", COUNTA($B$5:B2054), "")</f>
        <v/>
      </c>
      <c r="L2054" s="58" t="str">
        <f>IF(Tabela1[[#This Row],[Modalidade da instituição de ensino]]="","",Percentual!$F$2)</f>
        <v/>
      </c>
      <c r="N2054" s="63" t="str">
        <f>IF(Tabela1[[#This Row],[Nome completo do requerente]]="","",IF(C2054="","",IF(COUNTIF(Percentual!$J$2:'Percentual'!J7040,Percentual!J2051)&gt;1,"0%",VLOOKUP(C2054,Percentual!$A$2:$B$18,2,FALSE))))</f>
        <v/>
      </c>
      <c r="O2054" s="64" t="str">
        <f t="shared" si="129"/>
        <v/>
      </c>
      <c r="P2054" s="65" t="str">
        <f t="shared" si="130"/>
        <v/>
      </c>
      <c r="Q2054" s="64" t="str">
        <f t="shared" si="131"/>
        <v/>
      </c>
      <c r="R2054" s="62" t="str">
        <f t="shared" si="132"/>
        <v/>
      </c>
    </row>
    <row r="2055" spans="1:18" x14ac:dyDescent="0.25">
      <c r="A2055" s="66" t="str">
        <f>IF(B2055&lt;&gt;"", COUNTA($B$5:B2055), "")</f>
        <v/>
      </c>
      <c r="L2055" s="58" t="str">
        <f>IF(Tabela1[[#This Row],[Modalidade da instituição de ensino]]="","",Percentual!$F$2)</f>
        <v/>
      </c>
      <c r="N2055" s="63" t="str">
        <f>IF(Tabela1[[#This Row],[Nome completo do requerente]]="","",IF(C2055="","",IF(COUNTIF(Percentual!$J$2:'Percentual'!J7041,Percentual!J2052)&gt;1,"0%",VLOOKUP(C2055,Percentual!$A$2:$B$18,2,FALSE))))</f>
        <v/>
      </c>
      <c r="O2055" s="64" t="str">
        <f t="shared" si="129"/>
        <v/>
      </c>
      <c r="P2055" s="65" t="str">
        <f t="shared" si="130"/>
        <v/>
      </c>
      <c r="Q2055" s="64" t="str">
        <f t="shared" si="131"/>
        <v/>
      </c>
      <c r="R2055" s="62" t="str">
        <f t="shared" si="132"/>
        <v/>
      </c>
    </row>
    <row r="2056" spans="1:18" x14ac:dyDescent="0.25">
      <c r="A2056" s="66" t="str">
        <f>IF(B2056&lt;&gt;"", COUNTA($B$5:B2056), "")</f>
        <v/>
      </c>
      <c r="L2056" s="58" t="str">
        <f>IF(Tabela1[[#This Row],[Modalidade da instituição de ensino]]="","",Percentual!$F$2)</f>
        <v/>
      </c>
      <c r="N2056" s="63" t="str">
        <f>IF(Tabela1[[#This Row],[Nome completo do requerente]]="","",IF(C2056="","",IF(COUNTIF(Percentual!$J$2:'Percentual'!J7042,Percentual!J2053)&gt;1,"0%",VLOOKUP(C2056,Percentual!$A$2:$B$18,2,FALSE))))</f>
        <v/>
      </c>
      <c r="O2056" s="64" t="str">
        <f t="shared" si="129"/>
        <v/>
      </c>
      <c r="P2056" s="65" t="str">
        <f t="shared" si="130"/>
        <v/>
      </c>
      <c r="Q2056" s="64" t="str">
        <f t="shared" si="131"/>
        <v/>
      </c>
      <c r="R2056" s="62" t="str">
        <f t="shared" si="132"/>
        <v/>
      </c>
    </row>
    <row r="2057" spans="1:18" x14ac:dyDescent="0.25">
      <c r="A2057" s="66" t="str">
        <f>IF(B2057&lt;&gt;"", COUNTA($B$5:B2057), "")</f>
        <v/>
      </c>
      <c r="L2057" s="58" t="str">
        <f>IF(Tabela1[[#This Row],[Modalidade da instituição de ensino]]="","",Percentual!$F$2)</f>
        <v/>
      </c>
      <c r="N2057" s="63" t="str">
        <f>IF(Tabela1[[#This Row],[Nome completo do requerente]]="","",IF(C2057="","",IF(COUNTIF(Percentual!$J$2:'Percentual'!J7043,Percentual!J2054)&gt;1,"0%",VLOOKUP(C2057,Percentual!$A$2:$B$18,2,FALSE))))</f>
        <v/>
      </c>
      <c r="O2057" s="64" t="str">
        <f t="shared" si="129"/>
        <v/>
      </c>
      <c r="P2057" s="65" t="str">
        <f t="shared" si="130"/>
        <v/>
      </c>
      <c r="Q2057" s="64" t="str">
        <f t="shared" si="131"/>
        <v/>
      </c>
      <c r="R2057" s="62" t="str">
        <f t="shared" si="132"/>
        <v/>
      </c>
    </row>
    <row r="2058" spans="1:18" x14ac:dyDescent="0.25">
      <c r="A2058" s="66" t="str">
        <f>IF(B2058&lt;&gt;"", COUNTA($B$5:B2058), "")</f>
        <v/>
      </c>
      <c r="L2058" s="58" t="str">
        <f>IF(Tabela1[[#This Row],[Modalidade da instituição de ensino]]="","",Percentual!$F$2)</f>
        <v/>
      </c>
      <c r="N2058" s="63" t="str">
        <f>IF(Tabela1[[#This Row],[Nome completo do requerente]]="","",IF(C2058="","",IF(COUNTIF(Percentual!$J$2:'Percentual'!J7044,Percentual!J2055)&gt;1,"0%",VLOOKUP(C2058,Percentual!$A$2:$B$18,2,FALSE))))</f>
        <v/>
      </c>
      <c r="O2058" s="64" t="str">
        <f t="shared" si="129"/>
        <v/>
      </c>
      <c r="P2058" s="65" t="str">
        <f t="shared" si="130"/>
        <v/>
      </c>
      <c r="Q2058" s="64" t="str">
        <f t="shared" si="131"/>
        <v/>
      </c>
      <c r="R2058" s="62" t="str">
        <f t="shared" si="132"/>
        <v/>
      </c>
    </row>
    <row r="2059" spans="1:18" x14ac:dyDescent="0.25">
      <c r="A2059" s="66" t="str">
        <f>IF(B2059&lt;&gt;"", COUNTA($B$5:B2059), "")</f>
        <v/>
      </c>
      <c r="L2059" s="58" t="str">
        <f>IF(Tabela1[[#This Row],[Modalidade da instituição de ensino]]="","",Percentual!$F$2)</f>
        <v/>
      </c>
      <c r="N2059" s="63" t="str">
        <f>IF(Tabela1[[#This Row],[Nome completo do requerente]]="","",IF(C2059="","",IF(COUNTIF(Percentual!$J$2:'Percentual'!J7045,Percentual!J2056)&gt;1,"0%",VLOOKUP(C2059,Percentual!$A$2:$B$18,2,FALSE))))</f>
        <v/>
      </c>
      <c r="O2059" s="64" t="str">
        <f t="shared" si="129"/>
        <v/>
      </c>
      <c r="P2059" s="65" t="str">
        <f t="shared" si="130"/>
        <v/>
      </c>
      <c r="Q2059" s="64" t="str">
        <f t="shared" si="131"/>
        <v/>
      </c>
      <c r="R2059" s="62" t="str">
        <f t="shared" si="132"/>
        <v/>
      </c>
    </row>
    <row r="2060" spans="1:18" x14ac:dyDescent="0.25">
      <c r="A2060" s="66" t="str">
        <f>IF(B2060&lt;&gt;"", COUNTA($B$5:B2060), "")</f>
        <v/>
      </c>
      <c r="L2060" s="58" t="str">
        <f>IF(Tabela1[[#This Row],[Modalidade da instituição de ensino]]="","",Percentual!$F$2)</f>
        <v/>
      </c>
      <c r="N2060" s="63" t="str">
        <f>IF(Tabela1[[#This Row],[Nome completo do requerente]]="","",IF(C2060="","",IF(COUNTIF(Percentual!$J$2:'Percentual'!J7046,Percentual!J2057)&gt;1,"0%",VLOOKUP(C2060,Percentual!$A$2:$B$18,2,FALSE))))</f>
        <v/>
      </c>
      <c r="O2060" s="64" t="str">
        <f t="shared" si="129"/>
        <v/>
      </c>
      <c r="P2060" s="65" t="str">
        <f t="shared" si="130"/>
        <v/>
      </c>
      <c r="Q2060" s="64" t="str">
        <f t="shared" si="131"/>
        <v/>
      </c>
      <c r="R2060" s="62" t="str">
        <f t="shared" si="132"/>
        <v/>
      </c>
    </row>
    <row r="2061" spans="1:18" x14ac:dyDescent="0.25">
      <c r="A2061" s="66" t="str">
        <f>IF(B2061&lt;&gt;"", COUNTA($B$5:B2061), "")</f>
        <v/>
      </c>
      <c r="L2061" s="58" t="str">
        <f>IF(Tabela1[[#This Row],[Modalidade da instituição de ensino]]="","",Percentual!$F$2)</f>
        <v/>
      </c>
      <c r="N2061" s="63" t="str">
        <f>IF(Tabela1[[#This Row],[Nome completo do requerente]]="","",IF(C2061="","",IF(COUNTIF(Percentual!$J$2:'Percentual'!J7047,Percentual!J2058)&gt;1,"0%",VLOOKUP(C2061,Percentual!$A$2:$B$18,2,FALSE))))</f>
        <v/>
      </c>
      <c r="O2061" s="64" t="str">
        <f t="shared" si="129"/>
        <v/>
      </c>
      <c r="P2061" s="65" t="str">
        <f t="shared" si="130"/>
        <v/>
      </c>
      <c r="Q2061" s="64" t="str">
        <f t="shared" si="131"/>
        <v/>
      </c>
      <c r="R2061" s="62" t="str">
        <f t="shared" si="132"/>
        <v/>
      </c>
    </row>
    <row r="2062" spans="1:18" x14ac:dyDescent="0.25">
      <c r="A2062" s="66" t="str">
        <f>IF(B2062&lt;&gt;"", COUNTA($B$5:B2062), "")</f>
        <v/>
      </c>
      <c r="L2062" s="58" t="str">
        <f>IF(Tabela1[[#This Row],[Modalidade da instituição de ensino]]="","",Percentual!$F$2)</f>
        <v/>
      </c>
      <c r="N2062" s="63" t="str">
        <f>IF(Tabela1[[#This Row],[Nome completo do requerente]]="","",IF(C2062="","",IF(COUNTIF(Percentual!$J$2:'Percentual'!J7048,Percentual!J2059)&gt;1,"0%",VLOOKUP(C2062,Percentual!$A$2:$B$18,2,FALSE))))</f>
        <v/>
      </c>
      <c r="O2062" s="64" t="str">
        <f t="shared" si="129"/>
        <v/>
      </c>
      <c r="P2062" s="65" t="str">
        <f t="shared" si="130"/>
        <v/>
      </c>
      <c r="Q2062" s="64" t="str">
        <f t="shared" si="131"/>
        <v/>
      </c>
      <c r="R2062" s="62" t="str">
        <f t="shared" si="132"/>
        <v/>
      </c>
    </row>
    <row r="2063" spans="1:18" x14ac:dyDescent="0.25">
      <c r="A2063" s="66" t="str">
        <f>IF(B2063&lt;&gt;"", COUNTA($B$5:B2063), "")</f>
        <v/>
      </c>
      <c r="L2063" s="58" t="str">
        <f>IF(Tabela1[[#This Row],[Modalidade da instituição de ensino]]="","",Percentual!$F$2)</f>
        <v/>
      </c>
      <c r="N2063" s="63" t="str">
        <f>IF(Tabela1[[#This Row],[Nome completo do requerente]]="","",IF(C2063="","",IF(COUNTIF(Percentual!$J$2:'Percentual'!J7049,Percentual!J2060)&gt;1,"0%",VLOOKUP(C2063,Percentual!$A$2:$B$18,2,FALSE))))</f>
        <v/>
      </c>
      <c r="O2063" s="64" t="str">
        <f t="shared" si="129"/>
        <v/>
      </c>
      <c r="P2063" s="65" t="str">
        <f t="shared" si="130"/>
        <v/>
      </c>
      <c r="Q2063" s="64" t="str">
        <f t="shared" si="131"/>
        <v/>
      </c>
      <c r="R2063" s="62" t="str">
        <f t="shared" si="132"/>
        <v/>
      </c>
    </row>
    <row r="2064" spans="1:18" x14ac:dyDescent="0.25">
      <c r="A2064" s="66" t="str">
        <f>IF(B2064&lt;&gt;"", COUNTA($B$5:B2064), "")</f>
        <v/>
      </c>
      <c r="L2064" s="58" t="str">
        <f>IF(Tabela1[[#This Row],[Modalidade da instituição de ensino]]="","",Percentual!$F$2)</f>
        <v/>
      </c>
      <c r="N2064" s="63" t="str">
        <f>IF(Tabela1[[#This Row],[Nome completo do requerente]]="","",IF(C2064="","",IF(COUNTIF(Percentual!$J$2:'Percentual'!J7050,Percentual!J2061)&gt;1,"0%",VLOOKUP(C2064,Percentual!$A$2:$B$18,2,FALSE))))</f>
        <v/>
      </c>
      <c r="O2064" s="64" t="str">
        <f t="shared" si="129"/>
        <v/>
      </c>
      <c r="P2064" s="65" t="str">
        <f t="shared" si="130"/>
        <v/>
      </c>
      <c r="Q2064" s="64" t="str">
        <f t="shared" si="131"/>
        <v/>
      </c>
      <c r="R2064" s="62" t="str">
        <f t="shared" si="132"/>
        <v/>
      </c>
    </row>
    <row r="2065" spans="1:18" x14ac:dyDescent="0.25">
      <c r="A2065" s="66" t="str">
        <f>IF(B2065&lt;&gt;"", COUNTA($B$5:B2065), "")</f>
        <v/>
      </c>
      <c r="L2065" s="58" t="str">
        <f>IF(Tabela1[[#This Row],[Modalidade da instituição de ensino]]="","",Percentual!$F$2)</f>
        <v/>
      </c>
      <c r="N2065" s="63" t="str">
        <f>IF(Tabela1[[#This Row],[Nome completo do requerente]]="","",IF(C2065="","",IF(COUNTIF(Percentual!$J$2:'Percentual'!J7051,Percentual!J2062)&gt;1,"0%",VLOOKUP(C2065,Percentual!$A$2:$B$18,2,FALSE))))</f>
        <v/>
      </c>
      <c r="O2065" s="64" t="str">
        <f t="shared" si="129"/>
        <v/>
      </c>
      <c r="P2065" s="65" t="str">
        <f t="shared" si="130"/>
        <v/>
      </c>
      <c r="Q2065" s="64" t="str">
        <f t="shared" si="131"/>
        <v/>
      </c>
      <c r="R2065" s="62" t="str">
        <f t="shared" si="132"/>
        <v/>
      </c>
    </row>
    <row r="2066" spans="1:18" x14ac:dyDescent="0.25">
      <c r="A2066" s="66" t="str">
        <f>IF(B2066&lt;&gt;"", COUNTA($B$5:B2066), "")</f>
        <v/>
      </c>
      <c r="L2066" s="58" t="str">
        <f>IF(Tabela1[[#This Row],[Modalidade da instituição de ensino]]="","",Percentual!$F$2)</f>
        <v/>
      </c>
      <c r="N2066" s="63" t="str">
        <f>IF(Tabela1[[#This Row],[Nome completo do requerente]]="","",IF(C2066="","",IF(COUNTIF(Percentual!$J$2:'Percentual'!J7052,Percentual!J2063)&gt;1,"0%",VLOOKUP(C2066,Percentual!$A$2:$B$18,2,FALSE))))</f>
        <v/>
      </c>
      <c r="O2066" s="64" t="str">
        <f t="shared" si="129"/>
        <v/>
      </c>
      <c r="P2066" s="65" t="str">
        <f t="shared" si="130"/>
        <v/>
      </c>
      <c r="Q2066" s="64" t="str">
        <f t="shared" si="131"/>
        <v/>
      </c>
      <c r="R2066" s="62" t="str">
        <f t="shared" si="132"/>
        <v/>
      </c>
    </row>
    <row r="2067" spans="1:18" x14ac:dyDescent="0.25">
      <c r="A2067" s="66" t="str">
        <f>IF(B2067&lt;&gt;"", COUNTA($B$5:B2067), "")</f>
        <v/>
      </c>
      <c r="L2067" s="58" t="str">
        <f>IF(Tabela1[[#This Row],[Modalidade da instituição de ensino]]="","",Percentual!$F$2)</f>
        <v/>
      </c>
      <c r="N2067" s="63" t="str">
        <f>IF(Tabela1[[#This Row],[Nome completo do requerente]]="","",IF(C2067="","",IF(COUNTIF(Percentual!$J$2:'Percentual'!J7053,Percentual!J2064)&gt;1,"0%",VLOOKUP(C2067,Percentual!$A$2:$B$18,2,FALSE))))</f>
        <v/>
      </c>
      <c r="O2067" s="64" t="str">
        <f t="shared" si="129"/>
        <v/>
      </c>
      <c r="P2067" s="65" t="str">
        <f t="shared" si="130"/>
        <v/>
      </c>
      <c r="Q2067" s="64" t="str">
        <f t="shared" si="131"/>
        <v/>
      </c>
      <c r="R2067" s="62" t="str">
        <f t="shared" si="132"/>
        <v/>
      </c>
    </row>
    <row r="2068" spans="1:18" x14ac:dyDescent="0.25">
      <c r="A2068" s="66" t="str">
        <f>IF(B2068&lt;&gt;"", COUNTA($B$5:B2068), "")</f>
        <v/>
      </c>
      <c r="L2068" s="58" t="str">
        <f>IF(Tabela1[[#This Row],[Modalidade da instituição de ensino]]="","",Percentual!$F$2)</f>
        <v/>
      </c>
      <c r="N2068" s="63" t="str">
        <f>IF(Tabela1[[#This Row],[Nome completo do requerente]]="","",IF(C2068="","",IF(COUNTIF(Percentual!$J$2:'Percentual'!J7054,Percentual!J2065)&gt;1,"0%",VLOOKUP(C2068,Percentual!$A$2:$B$18,2,FALSE))))</f>
        <v/>
      </c>
      <c r="O2068" s="64" t="str">
        <f t="shared" si="129"/>
        <v/>
      </c>
      <c r="P2068" s="65" t="str">
        <f t="shared" si="130"/>
        <v/>
      </c>
      <c r="Q2068" s="64" t="str">
        <f t="shared" si="131"/>
        <v/>
      </c>
      <c r="R2068" s="62" t="str">
        <f t="shared" si="132"/>
        <v/>
      </c>
    </row>
    <row r="2069" spans="1:18" x14ac:dyDescent="0.25">
      <c r="A2069" s="66" t="str">
        <f>IF(B2069&lt;&gt;"", COUNTA($B$5:B2069), "")</f>
        <v/>
      </c>
      <c r="L2069" s="58" t="str">
        <f>IF(Tabela1[[#This Row],[Modalidade da instituição de ensino]]="","",Percentual!$F$2)</f>
        <v/>
      </c>
      <c r="N2069" s="63" t="str">
        <f>IF(Tabela1[[#This Row],[Nome completo do requerente]]="","",IF(C2069="","",IF(COUNTIF(Percentual!$J$2:'Percentual'!J7055,Percentual!J2066)&gt;1,"0%",VLOOKUP(C2069,Percentual!$A$2:$B$18,2,FALSE))))</f>
        <v/>
      </c>
      <c r="O2069" s="64" t="str">
        <f t="shared" si="129"/>
        <v/>
      </c>
      <c r="P2069" s="65" t="str">
        <f t="shared" si="130"/>
        <v/>
      </c>
      <c r="Q2069" s="64" t="str">
        <f t="shared" si="131"/>
        <v/>
      </c>
      <c r="R2069" s="62" t="str">
        <f t="shared" si="132"/>
        <v/>
      </c>
    </row>
    <row r="2070" spans="1:18" x14ac:dyDescent="0.25">
      <c r="A2070" s="66" t="str">
        <f>IF(B2070&lt;&gt;"", COUNTA($B$5:B2070), "")</f>
        <v/>
      </c>
      <c r="L2070" s="58" t="str">
        <f>IF(Tabela1[[#This Row],[Modalidade da instituição de ensino]]="","",Percentual!$F$2)</f>
        <v/>
      </c>
      <c r="N2070" s="63" t="str">
        <f>IF(Tabela1[[#This Row],[Nome completo do requerente]]="","",IF(C2070="","",IF(COUNTIF(Percentual!$J$2:'Percentual'!J7056,Percentual!J2067)&gt;1,"0%",VLOOKUP(C2070,Percentual!$A$2:$B$18,2,FALSE))))</f>
        <v/>
      </c>
      <c r="O2070" s="64" t="str">
        <f t="shared" si="129"/>
        <v/>
      </c>
      <c r="P2070" s="65" t="str">
        <f t="shared" si="130"/>
        <v/>
      </c>
      <c r="Q2070" s="64" t="str">
        <f t="shared" si="131"/>
        <v/>
      </c>
      <c r="R2070" s="62" t="str">
        <f t="shared" si="132"/>
        <v/>
      </c>
    </row>
    <row r="2071" spans="1:18" x14ac:dyDescent="0.25">
      <c r="A2071" s="66" t="str">
        <f>IF(B2071&lt;&gt;"", COUNTA($B$5:B2071), "")</f>
        <v/>
      </c>
      <c r="L2071" s="58" t="str">
        <f>IF(Tabela1[[#This Row],[Modalidade da instituição de ensino]]="","",Percentual!$F$2)</f>
        <v/>
      </c>
      <c r="N2071" s="63" t="str">
        <f>IF(Tabela1[[#This Row],[Nome completo do requerente]]="","",IF(C2071="","",IF(COUNTIF(Percentual!$J$2:'Percentual'!J7057,Percentual!J2068)&gt;1,"0%",VLOOKUP(C2071,Percentual!$A$2:$B$18,2,FALSE))))</f>
        <v/>
      </c>
      <c r="O2071" s="64" t="str">
        <f t="shared" si="129"/>
        <v/>
      </c>
      <c r="P2071" s="65" t="str">
        <f t="shared" si="130"/>
        <v/>
      </c>
      <c r="Q2071" s="64" t="str">
        <f t="shared" si="131"/>
        <v/>
      </c>
      <c r="R2071" s="62" t="str">
        <f t="shared" si="132"/>
        <v/>
      </c>
    </row>
    <row r="2072" spans="1:18" x14ac:dyDescent="0.25">
      <c r="A2072" s="66" t="str">
        <f>IF(B2072&lt;&gt;"", COUNTA($B$5:B2072), "")</f>
        <v/>
      </c>
      <c r="L2072" s="58" t="str">
        <f>IF(Tabela1[[#This Row],[Modalidade da instituição de ensino]]="","",Percentual!$F$2)</f>
        <v/>
      </c>
      <c r="N2072" s="63" t="str">
        <f>IF(Tabela1[[#This Row],[Nome completo do requerente]]="","",IF(C2072="","",IF(COUNTIF(Percentual!$J$2:'Percentual'!J7058,Percentual!J2069)&gt;1,"0%",VLOOKUP(C2072,Percentual!$A$2:$B$18,2,FALSE))))</f>
        <v/>
      </c>
      <c r="O2072" s="64" t="str">
        <f t="shared" si="129"/>
        <v/>
      </c>
      <c r="P2072" s="65" t="str">
        <f t="shared" si="130"/>
        <v/>
      </c>
      <c r="Q2072" s="64" t="str">
        <f t="shared" si="131"/>
        <v/>
      </c>
      <c r="R2072" s="62" t="str">
        <f t="shared" si="132"/>
        <v/>
      </c>
    </row>
    <row r="2073" spans="1:18" x14ac:dyDescent="0.25">
      <c r="A2073" s="66" t="str">
        <f>IF(B2073&lt;&gt;"", COUNTA($B$5:B2073), "")</f>
        <v/>
      </c>
      <c r="L2073" s="58" t="str">
        <f>IF(Tabela1[[#This Row],[Modalidade da instituição de ensino]]="","",Percentual!$F$2)</f>
        <v/>
      </c>
      <c r="N2073" s="63" t="str">
        <f>IF(Tabela1[[#This Row],[Nome completo do requerente]]="","",IF(C2073="","",IF(COUNTIF(Percentual!$J$2:'Percentual'!J7059,Percentual!J2070)&gt;1,"0%",VLOOKUP(C2073,Percentual!$A$2:$B$18,2,FALSE))))</f>
        <v/>
      </c>
      <c r="O2073" s="64" t="str">
        <f t="shared" si="129"/>
        <v/>
      </c>
      <c r="P2073" s="65" t="str">
        <f t="shared" si="130"/>
        <v/>
      </c>
      <c r="Q2073" s="64" t="str">
        <f t="shared" si="131"/>
        <v/>
      </c>
      <c r="R2073" s="62" t="str">
        <f t="shared" si="132"/>
        <v/>
      </c>
    </row>
    <row r="2074" spans="1:18" x14ac:dyDescent="0.25">
      <c r="A2074" s="66" t="str">
        <f>IF(B2074&lt;&gt;"", COUNTA($B$5:B2074), "")</f>
        <v/>
      </c>
      <c r="L2074" s="58" t="str">
        <f>IF(Tabela1[[#This Row],[Modalidade da instituição de ensino]]="","",Percentual!$F$2)</f>
        <v/>
      </c>
      <c r="N2074" s="63" t="str">
        <f>IF(Tabela1[[#This Row],[Nome completo do requerente]]="","",IF(C2074="","",IF(COUNTIF(Percentual!$J$2:'Percentual'!J7060,Percentual!J2071)&gt;1,"0%",VLOOKUP(C2074,Percentual!$A$2:$B$18,2,FALSE))))</f>
        <v/>
      </c>
      <c r="O2074" s="64" t="str">
        <f t="shared" si="129"/>
        <v/>
      </c>
      <c r="P2074" s="65" t="str">
        <f t="shared" si="130"/>
        <v/>
      </c>
      <c r="Q2074" s="64" t="str">
        <f t="shared" si="131"/>
        <v/>
      </c>
      <c r="R2074" s="62" t="str">
        <f t="shared" si="132"/>
        <v/>
      </c>
    </row>
    <row r="2075" spans="1:18" x14ac:dyDescent="0.25">
      <c r="A2075" s="66" t="str">
        <f>IF(B2075&lt;&gt;"", COUNTA($B$5:B2075), "")</f>
        <v/>
      </c>
      <c r="L2075" s="58" t="str">
        <f>IF(Tabela1[[#This Row],[Modalidade da instituição de ensino]]="","",Percentual!$F$2)</f>
        <v/>
      </c>
      <c r="N2075" s="63" t="str">
        <f>IF(Tabela1[[#This Row],[Nome completo do requerente]]="","",IF(C2075="","",IF(COUNTIF(Percentual!$J$2:'Percentual'!J7061,Percentual!J2072)&gt;1,"0%",VLOOKUP(C2075,Percentual!$A$2:$B$18,2,FALSE))))</f>
        <v/>
      </c>
      <c r="O2075" s="64" t="str">
        <f t="shared" si="129"/>
        <v/>
      </c>
      <c r="P2075" s="65" t="str">
        <f t="shared" si="130"/>
        <v/>
      </c>
      <c r="Q2075" s="64" t="str">
        <f t="shared" si="131"/>
        <v/>
      </c>
      <c r="R2075" s="62" t="str">
        <f t="shared" si="132"/>
        <v/>
      </c>
    </row>
    <row r="2076" spans="1:18" x14ac:dyDescent="0.25">
      <c r="A2076" s="66" t="str">
        <f>IF(B2076&lt;&gt;"", COUNTA($B$5:B2076), "")</f>
        <v/>
      </c>
      <c r="L2076" s="58" t="str">
        <f>IF(Tabela1[[#This Row],[Modalidade da instituição de ensino]]="","",Percentual!$F$2)</f>
        <v/>
      </c>
      <c r="N2076" s="63" t="str">
        <f>IF(Tabela1[[#This Row],[Nome completo do requerente]]="","",IF(C2076="","",IF(COUNTIF(Percentual!$J$2:'Percentual'!J7062,Percentual!J2073)&gt;1,"0%",VLOOKUP(C2076,Percentual!$A$2:$B$18,2,FALSE))))</f>
        <v/>
      </c>
      <c r="O2076" s="64" t="str">
        <f t="shared" si="129"/>
        <v/>
      </c>
      <c r="P2076" s="65" t="str">
        <f t="shared" si="130"/>
        <v/>
      </c>
      <c r="Q2076" s="64" t="str">
        <f t="shared" si="131"/>
        <v/>
      </c>
      <c r="R2076" s="62" t="str">
        <f t="shared" si="132"/>
        <v/>
      </c>
    </row>
    <row r="2077" spans="1:18" x14ac:dyDescent="0.25">
      <c r="A2077" s="66" t="str">
        <f>IF(B2077&lt;&gt;"", COUNTA($B$5:B2077), "")</f>
        <v/>
      </c>
      <c r="L2077" s="58" t="str">
        <f>IF(Tabela1[[#This Row],[Modalidade da instituição de ensino]]="","",Percentual!$F$2)</f>
        <v/>
      </c>
      <c r="N2077" s="63" t="str">
        <f>IF(Tabela1[[#This Row],[Nome completo do requerente]]="","",IF(C2077="","",IF(COUNTIF(Percentual!$J$2:'Percentual'!J7063,Percentual!J2074)&gt;1,"0%",VLOOKUP(C2077,Percentual!$A$2:$B$18,2,FALSE))))</f>
        <v/>
      </c>
      <c r="O2077" s="64" t="str">
        <f t="shared" si="129"/>
        <v/>
      </c>
      <c r="P2077" s="65" t="str">
        <f t="shared" si="130"/>
        <v/>
      </c>
      <c r="Q2077" s="64" t="str">
        <f t="shared" si="131"/>
        <v/>
      </c>
      <c r="R2077" s="62" t="str">
        <f t="shared" si="132"/>
        <v/>
      </c>
    </row>
    <row r="2078" spans="1:18" x14ac:dyDescent="0.25">
      <c r="A2078" s="66" t="str">
        <f>IF(B2078&lt;&gt;"", COUNTA($B$5:B2078), "")</f>
        <v/>
      </c>
      <c r="L2078" s="58" t="str">
        <f>IF(Tabela1[[#This Row],[Modalidade da instituição de ensino]]="","",Percentual!$F$2)</f>
        <v/>
      </c>
      <c r="N2078" s="63" t="str">
        <f>IF(Tabela1[[#This Row],[Nome completo do requerente]]="","",IF(C2078="","",IF(COUNTIF(Percentual!$J$2:'Percentual'!J7064,Percentual!J2075)&gt;1,"0%",VLOOKUP(C2078,Percentual!$A$2:$B$18,2,FALSE))))</f>
        <v/>
      </c>
      <c r="O2078" s="64" t="str">
        <f t="shared" si="129"/>
        <v/>
      </c>
      <c r="P2078" s="65" t="str">
        <f t="shared" si="130"/>
        <v/>
      </c>
      <c r="Q2078" s="64" t="str">
        <f t="shared" si="131"/>
        <v/>
      </c>
      <c r="R2078" s="62" t="str">
        <f t="shared" si="132"/>
        <v/>
      </c>
    </row>
    <row r="2079" spans="1:18" x14ac:dyDescent="0.25">
      <c r="A2079" s="66" t="str">
        <f>IF(B2079&lt;&gt;"", COUNTA($B$5:B2079), "")</f>
        <v/>
      </c>
      <c r="L2079" s="58" t="str">
        <f>IF(Tabela1[[#This Row],[Modalidade da instituição de ensino]]="","",Percentual!$F$2)</f>
        <v/>
      </c>
      <c r="N2079" s="63" t="str">
        <f>IF(Tabela1[[#This Row],[Nome completo do requerente]]="","",IF(C2079="","",IF(COUNTIF(Percentual!$J$2:'Percentual'!J7065,Percentual!J2076)&gt;1,"0%",VLOOKUP(C2079,Percentual!$A$2:$B$18,2,FALSE))))</f>
        <v/>
      </c>
      <c r="O2079" s="64" t="str">
        <f t="shared" si="129"/>
        <v/>
      </c>
      <c r="P2079" s="65" t="str">
        <f t="shared" si="130"/>
        <v/>
      </c>
      <c r="Q2079" s="64" t="str">
        <f t="shared" si="131"/>
        <v/>
      </c>
      <c r="R2079" s="62" t="str">
        <f t="shared" si="132"/>
        <v/>
      </c>
    </row>
    <row r="2080" spans="1:18" x14ac:dyDescent="0.25">
      <c r="A2080" s="66" t="str">
        <f>IF(B2080&lt;&gt;"", COUNTA($B$5:B2080), "")</f>
        <v/>
      </c>
      <c r="L2080" s="58" t="str">
        <f>IF(Tabela1[[#This Row],[Modalidade da instituição de ensino]]="","",Percentual!$F$2)</f>
        <v/>
      </c>
      <c r="N2080" s="63" t="str">
        <f>IF(Tabela1[[#This Row],[Nome completo do requerente]]="","",IF(C2080="","",IF(COUNTIF(Percentual!$J$2:'Percentual'!J7066,Percentual!J2077)&gt;1,"0%",VLOOKUP(C2080,Percentual!$A$2:$B$18,2,FALSE))))</f>
        <v/>
      </c>
      <c r="O2080" s="64" t="str">
        <f t="shared" si="129"/>
        <v/>
      </c>
      <c r="P2080" s="65" t="str">
        <f t="shared" si="130"/>
        <v/>
      </c>
      <c r="Q2080" s="64" t="str">
        <f t="shared" si="131"/>
        <v/>
      </c>
      <c r="R2080" s="62" t="str">
        <f t="shared" si="132"/>
        <v/>
      </c>
    </row>
    <row r="2081" spans="1:18" x14ac:dyDescent="0.25">
      <c r="A2081" s="66" t="str">
        <f>IF(B2081&lt;&gt;"", COUNTA($B$5:B2081), "")</f>
        <v/>
      </c>
      <c r="L2081" s="58" t="str">
        <f>IF(Tabela1[[#This Row],[Modalidade da instituição de ensino]]="","",Percentual!$F$2)</f>
        <v/>
      </c>
      <c r="N2081" s="63" t="str">
        <f>IF(Tabela1[[#This Row],[Nome completo do requerente]]="","",IF(C2081="","",IF(COUNTIF(Percentual!$J$2:'Percentual'!J7067,Percentual!J2078)&gt;1,"0%",VLOOKUP(C2081,Percentual!$A$2:$B$18,2,FALSE))))</f>
        <v/>
      </c>
      <c r="O2081" s="64" t="str">
        <f t="shared" si="129"/>
        <v/>
      </c>
      <c r="P2081" s="65" t="str">
        <f t="shared" si="130"/>
        <v/>
      </c>
      <c r="Q2081" s="64" t="str">
        <f t="shared" si="131"/>
        <v/>
      </c>
      <c r="R2081" s="62" t="str">
        <f t="shared" si="132"/>
        <v/>
      </c>
    </row>
    <row r="2082" spans="1:18" x14ac:dyDescent="0.25">
      <c r="A2082" s="66" t="str">
        <f>IF(B2082&lt;&gt;"", COUNTA($B$5:B2082), "")</f>
        <v/>
      </c>
      <c r="L2082" s="58" t="str">
        <f>IF(Tabela1[[#This Row],[Modalidade da instituição de ensino]]="","",Percentual!$F$2)</f>
        <v/>
      </c>
      <c r="N2082" s="63" t="str">
        <f>IF(Tabela1[[#This Row],[Nome completo do requerente]]="","",IF(C2082="","",IF(COUNTIF(Percentual!$J$2:'Percentual'!J7068,Percentual!J2079)&gt;1,"0%",VLOOKUP(C2082,Percentual!$A$2:$B$18,2,FALSE))))</f>
        <v/>
      </c>
      <c r="O2082" s="64" t="str">
        <f t="shared" si="129"/>
        <v/>
      </c>
      <c r="P2082" s="65" t="str">
        <f t="shared" si="130"/>
        <v/>
      </c>
      <c r="Q2082" s="64" t="str">
        <f t="shared" si="131"/>
        <v/>
      </c>
      <c r="R2082" s="62" t="str">
        <f t="shared" si="132"/>
        <v/>
      </c>
    </row>
    <row r="2083" spans="1:18" x14ac:dyDescent="0.25">
      <c r="A2083" s="66" t="str">
        <f>IF(B2083&lt;&gt;"", COUNTA($B$5:B2083), "")</f>
        <v/>
      </c>
      <c r="L2083" s="58" t="str">
        <f>IF(Tabela1[[#This Row],[Modalidade da instituição de ensino]]="","",Percentual!$F$2)</f>
        <v/>
      </c>
      <c r="N2083" s="63" t="str">
        <f>IF(Tabela1[[#This Row],[Nome completo do requerente]]="","",IF(C2083="","",IF(COUNTIF(Percentual!$J$2:'Percentual'!J7069,Percentual!J2080)&gt;1,"0%",VLOOKUP(C2083,Percentual!$A$2:$B$18,2,FALSE))))</f>
        <v/>
      </c>
      <c r="O2083" s="64" t="str">
        <f t="shared" si="129"/>
        <v/>
      </c>
      <c r="P2083" s="65" t="str">
        <f t="shared" si="130"/>
        <v/>
      </c>
      <c r="Q2083" s="64" t="str">
        <f t="shared" si="131"/>
        <v/>
      </c>
      <c r="R2083" s="62" t="str">
        <f t="shared" si="132"/>
        <v/>
      </c>
    </row>
    <row r="2084" spans="1:18" x14ac:dyDescent="0.25">
      <c r="A2084" s="66" t="str">
        <f>IF(B2084&lt;&gt;"", COUNTA($B$5:B2084), "")</f>
        <v/>
      </c>
      <c r="L2084" s="58" t="str">
        <f>IF(Tabela1[[#This Row],[Modalidade da instituição de ensino]]="","",Percentual!$F$2)</f>
        <v/>
      </c>
      <c r="N2084" s="63" t="str">
        <f>IF(Tabela1[[#This Row],[Nome completo do requerente]]="","",IF(C2084="","",IF(COUNTIF(Percentual!$J$2:'Percentual'!J7070,Percentual!J2081)&gt;1,"0%",VLOOKUP(C2084,Percentual!$A$2:$B$18,2,FALSE))))</f>
        <v/>
      </c>
      <c r="O2084" s="64" t="str">
        <f t="shared" si="129"/>
        <v/>
      </c>
      <c r="P2084" s="65" t="str">
        <f t="shared" si="130"/>
        <v/>
      </c>
      <c r="Q2084" s="64" t="str">
        <f t="shared" si="131"/>
        <v/>
      </c>
      <c r="R2084" s="62" t="str">
        <f t="shared" si="132"/>
        <v/>
      </c>
    </row>
    <row r="2085" spans="1:18" x14ac:dyDescent="0.25">
      <c r="A2085" s="66" t="str">
        <f>IF(B2085&lt;&gt;"", COUNTA($B$5:B2085), "")</f>
        <v/>
      </c>
      <c r="L2085" s="58" t="str">
        <f>IF(Tabela1[[#This Row],[Modalidade da instituição de ensino]]="","",Percentual!$F$2)</f>
        <v/>
      </c>
      <c r="N2085" s="63" t="str">
        <f>IF(Tabela1[[#This Row],[Nome completo do requerente]]="","",IF(C2085="","",IF(COUNTIF(Percentual!$J$2:'Percentual'!J7071,Percentual!J2082)&gt;1,"0%",VLOOKUP(C2085,Percentual!$A$2:$B$18,2,FALSE))))</f>
        <v/>
      </c>
      <c r="O2085" s="64" t="str">
        <f t="shared" si="129"/>
        <v/>
      </c>
      <c r="P2085" s="65" t="str">
        <f t="shared" si="130"/>
        <v/>
      </c>
      <c r="Q2085" s="64" t="str">
        <f t="shared" si="131"/>
        <v/>
      </c>
      <c r="R2085" s="62" t="str">
        <f t="shared" si="132"/>
        <v/>
      </c>
    </row>
    <row r="2086" spans="1:18" x14ac:dyDescent="0.25">
      <c r="A2086" s="66" t="str">
        <f>IF(B2086&lt;&gt;"", COUNTA($B$5:B2086), "")</f>
        <v/>
      </c>
      <c r="L2086" s="58" t="str">
        <f>IF(Tabela1[[#This Row],[Modalidade da instituição de ensino]]="","",Percentual!$F$2)</f>
        <v/>
      </c>
      <c r="N2086" s="63" t="str">
        <f>IF(Tabela1[[#This Row],[Nome completo do requerente]]="","",IF(C2086="","",IF(COUNTIF(Percentual!$J$2:'Percentual'!J7072,Percentual!J2083)&gt;1,"0%",VLOOKUP(C2086,Percentual!$A$2:$B$18,2,FALSE))))</f>
        <v/>
      </c>
      <c r="O2086" s="64" t="str">
        <f t="shared" si="129"/>
        <v/>
      </c>
      <c r="P2086" s="65" t="str">
        <f t="shared" si="130"/>
        <v/>
      </c>
      <c r="Q2086" s="64" t="str">
        <f t="shared" si="131"/>
        <v/>
      </c>
      <c r="R2086" s="62" t="str">
        <f t="shared" si="132"/>
        <v/>
      </c>
    </row>
    <row r="2087" spans="1:18" x14ac:dyDescent="0.25">
      <c r="A2087" s="66" t="str">
        <f>IF(B2087&lt;&gt;"", COUNTA($B$5:B2087), "")</f>
        <v/>
      </c>
      <c r="L2087" s="58" t="str">
        <f>IF(Tabela1[[#This Row],[Modalidade da instituição de ensino]]="","",Percentual!$F$2)</f>
        <v/>
      </c>
      <c r="N2087" s="63" t="str">
        <f>IF(Tabela1[[#This Row],[Nome completo do requerente]]="","",IF(C2087="","",IF(COUNTIF(Percentual!$J$2:'Percentual'!J7073,Percentual!J2084)&gt;1,"0%",VLOOKUP(C2087,Percentual!$A$2:$B$18,2,FALSE))))</f>
        <v/>
      </c>
      <c r="O2087" s="64" t="str">
        <f t="shared" si="129"/>
        <v/>
      </c>
      <c r="P2087" s="65" t="str">
        <f t="shared" si="130"/>
        <v/>
      </c>
      <c r="Q2087" s="64" t="str">
        <f t="shared" si="131"/>
        <v/>
      </c>
      <c r="R2087" s="62" t="str">
        <f t="shared" si="132"/>
        <v/>
      </c>
    </row>
    <row r="2088" spans="1:18" x14ac:dyDescent="0.25">
      <c r="A2088" s="66" t="str">
        <f>IF(B2088&lt;&gt;"", COUNTA($B$5:B2088), "")</f>
        <v/>
      </c>
      <c r="L2088" s="58" t="str">
        <f>IF(Tabela1[[#This Row],[Modalidade da instituição de ensino]]="","",Percentual!$F$2)</f>
        <v/>
      </c>
      <c r="N2088" s="63" t="str">
        <f>IF(Tabela1[[#This Row],[Nome completo do requerente]]="","",IF(C2088="","",IF(COUNTIF(Percentual!$J$2:'Percentual'!J7074,Percentual!J2085)&gt;1,"0%",VLOOKUP(C2088,Percentual!$A$2:$B$18,2,FALSE))))</f>
        <v/>
      </c>
      <c r="O2088" s="64" t="str">
        <f t="shared" si="129"/>
        <v/>
      </c>
      <c r="P2088" s="65" t="str">
        <f t="shared" si="130"/>
        <v/>
      </c>
      <c r="Q2088" s="64" t="str">
        <f t="shared" si="131"/>
        <v/>
      </c>
      <c r="R2088" s="62" t="str">
        <f t="shared" si="132"/>
        <v/>
      </c>
    </row>
    <row r="2089" spans="1:18" x14ac:dyDescent="0.25">
      <c r="A2089" s="66" t="str">
        <f>IF(B2089&lt;&gt;"", COUNTA($B$5:B2089), "")</f>
        <v/>
      </c>
      <c r="L2089" s="58" t="str">
        <f>IF(Tabela1[[#This Row],[Modalidade da instituição de ensino]]="","",Percentual!$F$2)</f>
        <v/>
      </c>
      <c r="N2089" s="63" t="str">
        <f>IF(Tabela1[[#This Row],[Nome completo do requerente]]="","",IF(C2089="","",IF(COUNTIF(Percentual!$J$2:'Percentual'!J7075,Percentual!J2086)&gt;1,"0%",VLOOKUP(C2089,Percentual!$A$2:$B$18,2,FALSE))))</f>
        <v/>
      </c>
      <c r="O2089" s="64" t="str">
        <f t="shared" si="129"/>
        <v/>
      </c>
      <c r="P2089" s="65" t="str">
        <f t="shared" si="130"/>
        <v/>
      </c>
      <c r="Q2089" s="64" t="str">
        <f t="shared" si="131"/>
        <v/>
      </c>
      <c r="R2089" s="62" t="str">
        <f t="shared" si="132"/>
        <v/>
      </c>
    </row>
    <row r="2090" spans="1:18" x14ac:dyDescent="0.25">
      <c r="A2090" s="66" t="str">
        <f>IF(B2090&lt;&gt;"", COUNTA($B$5:B2090), "")</f>
        <v/>
      </c>
      <c r="L2090" s="58" t="str">
        <f>IF(Tabela1[[#This Row],[Modalidade da instituição de ensino]]="","",Percentual!$F$2)</f>
        <v/>
      </c>
      <c r="N2090" s="63" t="str">
        <f>IF(Tabela1[[#This Row],[Nome completo do requerente]]="","",IF(C2090="","",IF(COUNTIF(Percentual!$J$2:'Percentual'!J7076,Percentual!J2087)&gt;1,"0%",VLOOKUP(C2090,Percentual!$A$2:$B$18,2,FALSE))))</f>
        <v/>
      </c>
      <c r="O2090" s="64" t="str">
        <f t="shared" si="129"/>
        <v/>
      </c>
      <c r="P2090" s="65" t="str">
        <f t="shared" si="130"/>
        <v/>
      </c>
      <c r="Q2090" s="64" t="str">
        <f t="shared" si="131"/>
        <v/>
      </c>
      <c r="R2090" s="62" t="str">
        <f t="shared" si="132"/>
        <v/>
      </c>
    </row>
    <row r="2091" spans="1:18" x14ac:dyDescent="0.25">
      <c r="A2091" s="66" t="str">
        <f>IF(B2091&lt;&gt;"", COUNTA($B$5:B2091), "")</f>
        <v/>
      </c>
      <c r="L2091" s="58" t="str">
        <f>IF(Tabela1[[#This Row],[Modalidade da instituição de ensino]]="","",Percentual!$F$2)</f>
        <v/>
      </c>
      <c r="N2091" s="63" t="str">
        <f>IF(Tabela1[[#This Row],[Nome completo do requerente]]="","",IF(C2091="","",IF(COUNTIF(Percentual!$J$2:'Percentual'!J7077,Percentual!J2088)&gt;1,"0%",VLOOKUP(C2091,Percentual!$A$2:$B$18,2,FALSE))))</f>
        <v/>
      </c>
      <c r="O2091" s="64" t="str">
        <f t="shared" si="129"/>
        <v/>
      </c>
      <c r="P2091" s="65" t="str">
        <f t="shared" si="130"/>
        <v/>
      </c>
      <c r="Q2091" s="64" t="str">
        <f t="shared" si="131"/>
        <v/>
      </c>
      <c r="R2091" s="62" t="str">
        <f t="shared" si="132"/>
        <v/>
      </c>
    </row>
    <row r="2092" spans="1:18" x14ac:dyDescent="0.25">
      <c r="A2092" s="66" t="str">
        <f>IF(B2092&lt;&gt;"", COUNTA($B$5:B2092), "")</f>
        <v/>
      </c>
      <c r="L2092" s="58" t="str">
        <f>IF(Tabela1[[#This Row],[Modalidade da instituição de ensino]]="","",Percentual!$F$2)</f>
        <v/>
      </c>
      <c r="N2092" s="63" t="str">
        <f>IF(Tabela1[[#This Row],[Nome completo do requerente]]="","",IF(C2092="","",IF(COUNTIF(Percentual!$J$2:'Percentual'!J7078,Percentual!J2089)&gt;1,"0%",VLOOKUP(C2092,Percentual!$A$2:$B$18,2,FALSE))))</f>
        <v/>
      </c>
      <c r="O2092" s="64" t="str">
        <f t="shared" si="129"/>
        <v/>
      </c>
      <c r="P2092" s="65" t="str">
        <f t="shared" si="130"/>
        <v/>
      </c>
      <c r="Q2092" s="64" t="str">
        <f t="shared" si="131"/>
        <v/>
      </c>
      <c r="R2092" s="62" t="str">
        <f t="shared" si="132"/>
        <v/>
      </c>
    </row>
    <row r="2093" spans="1:18" x14ac:dyDescent="0.25">
      <c r="A2093" s="66" t="str">
        <f>IF(B2093&lt;&gt;"", COUNTA($B$5:B2093), "")</f>
        <v/>
      </c>
      <c r="L2093" s="58" t="str">
        <f>IF(Tabela1[[#This Row],[Modalidade da instituição de ensino]]="","",Percentual!$F$2)</f>
        <v/>
      </c>
      <c r="N2093" s="63" t="str">
        <f>IF(Tabela1[[#This Row],[Nome completo do requerente]]="","",IF(C2093="","",IF(COUNTIF(Percentual!$J$2:'Percentual'!J7079,Percentual!J2090)&gt;1,"0%",VLOOKUP(C2093,Percentual!$A$2:$B$18,2,FALSE))))</f>
        <v/>
      </c>
      <c r="O2093" s="64" t="str">
        <f t="shared" si="129"/>
        <v/>
      </c>
      <c r="P2093" s="65" t="str">
        <f t="shared" si="130"/>
        <v/>
      </c>
      <c r="Q2093" s="64" t="str">
        <f t="shared" si="131"/>
        <v/>
      </c>
      <c r="R2093" s="62" t="str">
        <f t="shared" si="132"/>
        <v/>
      </c>
    </row>
    <row r="2094" spans="1:18" x14ac:dyDescent="0.25">
      <c r="A2094" s="66" t="str">
        <f>IF(B2094&lt;&gt;"", COUNTA($B$5:B2094), "")</f>
        <v/>
      </c>
      <c r="L2094" s="58" t="str">
        <f>IF(Tabela1[[#This Row],[Modalidade da instituição de ensino]]="","",Percentual!$F$2)</f>
        <v/>
      </c>
      <c r="N2094" s="63" t="str">
        <f>IF(Tabela1[[#This Row],[Nome completo do requerente]]="","",IF(C2094="","",IF(COUNTIF(Percentual!$J$2:'Percentual'!J7080,Percentual!J2091)&gt;1,"0%",VLOOKUP(C2094,Percentual!$A$2:$B$18,2,FALSE))))</f>
        <v/>
      </c>
      <c r="O2094" s="64" t="str">
        <f t="shared" si="129"/>
        <v/>
      </c>
      <c r="P2094" s="65" t="str">
        <f t="shared" si="130"/>
        <v/>
      </c>
      <c r="Q2094" s="64" t="str">
        <f t="shared" si="131"/>
        <v/>
      </c>
      <c r="R2094" s="62" t="str">
        <f t="shared" si="132"/>
        <v/>
      </c>
    </row>
    <row r="2095" spans="1:18" x14ac:dyDescent="0.25">
      <c r="A2095" s="66" t="str">
        <f>IF(B2095&lt;&gt;"", COUNTA($B$5:B2095), "")</f>
        <v/>
      </c>
      <c r="L2095" s="58" t="str">
        <f>IF(Tabela1[[#This Row],[Modalidade da instituição de ensino]]="","",Percentual!$F$2)</f>
        <v/>
      </c>
      <c r="N2095" s="63" t="str">
        <f>IF(Tabela1[[#This Row],[Nome completo do requerente]]="","",IF(C2095="","",IF(COUNTIF(Percentual!$J$2:'Percentual'!J7081,Percentual!J2092)&gt;1,"0%",VLOOKUP(C2095,Percentual!$A$2:$B$18,2,FALSE))))</f>
        <v/>
      </c>
      <c r="O2095" s="64" t="str">
        <f t="shared" si="129"/>
        <v/>
      </c>
      <c r="P2095" s="65" t="str">
        <f t="shared" si="130"/>
        <v/>
      </c>
      <c r="Q2095" s="64" t="str">
        <f t="shared" si="131"/>
        <v/>
      </c>
      <c r="R2095" s="62" t="str">
        <f t="shared" si="132"/>
        <v/>
      </c>
    </row>
    <row r="2096" spans="1:18" x14ac:dyDescent="0.25">
      <c r="A2096" s="66" t="str">
        <f>IF(B2096&lt;&gt;"", COUNTA($B$5:B2096), "")</f>
        <v/>
      </c>
      <c r="L2096" s="58" t="str">
        <f>IF(Tabela1[[#This Row],[Modalidade da instituição de ensino]]="","",Percentual!$F$2)</f>
        <v/>
      </c>
      <c r="N2096" s="63" t="str">
        <f>IF(Tabela1[[#This Row],[Nome completo do requerente]]="","",IF(C2096="","",IF(COUNTIF(Percentual!$J$2:'Percentual'!J7082,Percentual!J2093)&gt;1,"0%",VLOOKUP(C2096,Percentual!$A$2:$B$18,2,FALSE))))</f>
        <v/>
      </c>
      <c r="O2096" s="64" t="str">
        <f t="shared" si="129"/>
        <v/>
      </c>
      <c r="P2096" s="65" t="str">
        <f t="shared" si="130"/>
        <v/>
      </c>
      <c r="Q2096" s="64" t="str">
        <f t="shared" si="131"/>
        <v/>
      </c>
      <c r="R2096" s="62" t="str">
        <f t="shared" si="132"/>
        <v/>
      </c>
    </row>
    <row r="2097" spans="1:18" x14ac:dyDescent="0.25">
      <c r="A2097" s="66" t="str">
        <f>IF(B2097&lt;&gt;"", COUNTA($B$5:B2097), "")</f>
        <v/>
      </c>
      <c r="L2097" s="58" t="str">
        <f>IF(Tabela1[[#This Row],[Modalidade da instituição de ensino]]="","",Percentual!$F$2)</f>
        <v/>
      </c>
      <c r="N2097" s="63" t="str">
        <f>IF(Tabela1[[#This Row],[Nome completo do requerente]]="","",IF(C2097="","",IF(COUNTIF(Percentual!$J$2:'Percentual'!J7083,Percentual!J2094)&gt;1,"0%",VLOOKUP(C2097,Percentual!$A$2:$B$18,2,FALSE))))</f>
        <v/>
      </c>
      <c r="O2097" s="64" t="str">
        <f t="shared" si="129"/>
        <v/>
      </c>
      <c r="P2097" s="65" t="str">
        <f t="shared" si="130"/>
        <v/>
      </c>
      <c r="Q2097" s="64" t="str">
        <f t="shared" si="131"/>
        <v/>
      </c>
      <c r="R2097" s="62" t="str">
        <f t="shared" si="132"/>
        <v/>
      </c>
    </row>
    <row r="2098" spans="1:18" x14ac:dyDescent="0.25">
      <c r="A2098" s="66" t="str">
        <f>IF(B2098&lt;&gt;"", COUNTA($B$5:B2098), "")</f>
        <v/>
      </c>
      <c r="L2098" s="58" t="str">
        <f>IF(Tabela1[[#This Row],[Modalidade da instituição de ensino]]="","",Percentual!$F$2)</f>
        <v/>
      </c>
      <c r="N2098" s="63" t="str">
        <f>IF(Tabela1[[#This Row],[Nome completo do requerente]]="","",IF(C2098="","",IF(COUNTIF(Percentual!$J$2:'Percentual'!J7084,Percentual!J2095)&gt;1,"0%",VLOOKUP(C2098,Percentual!$A$2:$B$18,2,FALSE))))</f>
        <v/>
      </c>
      <c r="O2098" s="64" t="str">
        <f t="shared" si="129"/>
        <v/>
      </c>
      <c r="P2098" s="65" t="str">
        <f t="shared" si="130"/>
        <v/>
      </c>
      <c r="Q2098" s="64" t="str">
        <f t="shared" si="131"/>
        <v/>
      </c>
      <c r="R2098" s="62" t="str">
        <f t="shared" si="132"/>
        <v/>
      </c>
    </row>
    <row r="2099" spans="1:18" x14ac:dyDescent="0.25">
      <c r="A2099" s="66" t="str">
        <f>IF(B2099&lt;&gt;"", COUNTA($B$5:B2099), "")</f>
        <v/>
      </c>
      <c r="L2099" s="58" t="str">
        <f>IF(Tabela1[[#This Row],[Modalidade da instituição de ensino]]="","",Percentual!$F$2)</f>
        <v/>
      </c>
      <c r="N2099" s="63" t="str">
        <f>IF(Tabela1[[#This Row],[Nome completo do requerente]]="","",IF(C2099="","",IF(COUNTIF(Percentual!$J$2:'Percentual'!J7085,Percentual!J2096)&gt;1,"0%",VLOOKUP(C2099,Percentual!$A$2:$B$18,2,FALSE))))</f>
        <v/>
      </c>
      <c r="O2099" s="64" t="str">
        <f t="shared" si="129"/>
        <v/>
      </c>
      <c r="P2099" s="65" t="str">
        <f t="shared" si="130"/>
        <v/>
      </c>
      <c r="Q2099" s="64" t="str">
        <f t="shared" si="131"/>
        <v/>
      </c>
      <c r="R2099" s="62" t="str">
        <f t="shared" si="132"/>
        <v/>
      </c>
    </row>
    <row r="2100" spans="1:18" x14ac:dyDescent="0.25">
      <c r="A2100" s="66" t="str">
        <f>IF(B2100&lt;&gt;"", COUNTA($B$5:B2100), "")</f>
        <v/>
      </c>
      <c r="L2100" s="58" t="str">
        <f>IF(Tabela1[[#This Row],[Modalidade da instituição de ensino]]="","",Percentual!$F$2)</f>
        <v/>
      </c>
      <c r="N2100" s="63" t="str">
        <f>IF(Tabela1[[#This Row],[Nome completo do requerente]]="","",IF(C2100="","",IF(COUNTIF(Percentual!$J$2:'Percentual'!J7086,Percentual!J2097)&gt;1,"0%",VLOOKUP(C2100,Percentual!$A$2:$B$18,2,FALSE))))</f>
        <v/>
      </c>
      <c r="O2100" s="64" t="str">
        <f t="shared" si="129"/>
        <v/>
      </c>
      <c r="P2100" s="65" t="str">
        <f t="shared" si="130"/>
        <v/>
      </c>
      <c r="Q2100" s="64" t="str">
        <f t="shared" si="131"/>
        <v/>
      </c>
      <c r="R2100" s="62" t="str">
        <f t="shared" si="132"/>
        <v/>
      </c>
    </row>
    <row r="2101" spans="1:18" x14ac:dyDescent="0.25">
      <c r="A2101" s="66" t="str">
        <f>IF(B2101&lt;&gt;"", COUNTA($B$5:B2101), "")</f>
        <v/>
      </c>
      <c r="L2101" s="58" t="str">
        <f>IF(Tabela1[[#This Row],[Modalidade da instituição de ensino]]="","",Percentual!$F$2)</f>
        <v/>
      </c>
      <c r="N2101" s="63" t="str">
        <f>IF(Tabela1[[#This Row],[Nome completo do requerente]]="","",IF(C2101="","",IF(COUNTIF(Percentual!$J$2:'Percentual'!J7087,Percentual!J2098)&gt;1,"0%",VLOOKUP(C2101,Percentual!$A$2:$B$18,2,FALSE))))</f>
        <v/>
      </c>
      <c r="O2101" s="64" t="str">
        <f t="shared" si="129"/>
        <v/>
      </c>
      <c r="P2101" s="65" t="str">
        <f t="shared" si="130"/>
        <v/>
      </c>
      <c r="Q2101" s="64" t="str">
        <f t="shared" si="131"/>
        <v/>
      </c>
      <c r="R2101" s="62" t="str">
        <f t="shared" si="132"/>
        <v/>
      </c>
    </row>
    <row r="2102" spans="1:18" x14ac:dyDescent="0.25">
      <c r="A2102" s="66" t="str">
        <f>IF(B2102&lt;&gt;"", COUNTA($B$5:B2102), "")</f>
        <v/>
      </c>
      <c r="L2102" s="58" t="str">
        <f>IF(Tabela1[[#This Row],[Modalidade da instituição de ensino]]="","",Percentual!$F$2)</f>
        <v/>
      </c>
      <c r="N2102" s="63" t="str">
        <f>IF(Tabela1[[#This Row],[Nome completo do requerente]]="","",IF(C2102="","",IF(COUNTIF(Percentual!$J$2:'Percentual'!J7088,Percentual!J2099)&gt;1,"0%",VLOOKUP(C2102,Percentual!$A$2:$B$18,2,FALSE))))</f>
        <v/>
      </c>
      <c r="O2102" s="64" t="str">
        <f t="shared" si="129"/>
        <v/>
      </c>
      <c r="P2102" s="65" t="str">
        <f t="shared" si="130"/>
        <v/>
      </c>
      <c r="Q2102" s="64" t="str">
        <f t="shared" si="131"/>
        <v/>
      </c>
      <c r="R2102" s="62" t="str">
        <f t="shared" si="132"/>
        <v/>
      </c>
    </row>
    <row r="2103" spans="1:18" x14ac:dyDescent="0.25">
      <c r="A2103" s="66" t="str">
        <f>IF(B2103&lt;&gt;"", COUNTA($B$5:B2103), "")</f>
        <v/>
      </c>
      <c r="L2103" s="58" t="str">
        <f>IF(Tabela1[[#This Row],[Modalidade da instituição de ensino]]="","",Percentual!$F$2)</f>
        <v/>
      </c>
      <c r="N2103" s="63" t="str">
        <f>IF(Tabela1[[#This Row],[Nome completo do requerente]]="","",IF(C2103="","",IF(COUNTIF(Percentual!$J$2:'Percentual'!J7089,Percentual!J2100)&gt;1,"0%",VLOOKUP(C2103,Percentual!$A$2:$B$18,2,FALSE))))</f>
        <v/>
      </c>
      <c r="O2103" s="64" t="str">
        <f t="shared" si="129"/>
        <v/>
      </c>
      <c r="P2103" s="65" t="str">
        <f t="shared" si="130"/>
        <v/>
      </c>
      <c r="Q2103" s="64" t="str">
        <f t="shared" si="131"/>
        <v/>
      </c>
      <c r="R2103" s="62" t="str">
        <f t="shared" si="132"/>
        <v/>
      </c>
    </row>
    <row r="2104" spans="1:18" x14ac:dyDescent="0.25">
      <c r="A2104" s="66" t="str">
        <f>IF(B2104&lt;&gt;"", COUNTA($B$5:B2104), "")</f>
        <v/>
      </c>
      <c r="L2104" s="58" t="str">
        <f>IF(Tabela1[[#This Row],[Modalidade da instituição de ensino]]="","",Percentual!$F$2)</f>
        <v/>
      </c>
      <c r="N2104" s="63" t="str">
        <f>IF(Tabela1[[#This Row],[Nome completo do requerente]]="","",IF(C2104="","",IF(COUNTIF(Percentual!$J$2:'Percentual'!J7090,Percentual!J2101)&gt;1,"0%",VLOOKUP(C2104,Percentual!$A$2:$B$18,2,FALSE))))</f>
        <v/>
      </c>
      <c r="O2104" s="64" t="str">
        <f t="shared" si="129"/>
        <v/>
      </c>
      <c r="P2104" s="65" t="str">
        <f t="shared" si="130"/>
        <v/>
      </c>
      <c r="Q2104" s="64" t="str">
        <f t="shared" si="131"/>
        <v/>
      </c>
      <c r="R2104" s="62" t="str">
        <f t="shared" si="132"/>
        <v/>
      </c>
    </row>
    <row r="2105" spans="1:18" x14ac:dyDescent="0.25">
      <c r="A2105" s="66" t="str">
        <f>IF(B2105&lt;&gt;"", COUNTA($B$5:B2105), "")</f>
        <v/>
      </c>
      <c r="L2105" s="58" t="str">
        <f>IF(Tabela1[[#This Row],[Modalidade da instituição de ensino]]="","",Percentual!$F$2)</f>
        <v/>
      </c>
      <c r="N2105" s="63" t="str">
        <f>IF(Tabela1[[#This Row],[Nome completo do requerente]]="","",IF(C2105="","",IF(COUNTIF(Percentual!$J$2:'Percentual'!J7091,Percentual!J2102)&gt;1,"0%",VLOOKUP(C2105,Percentual!$A$2:$B$18,2,FALSE))))</f>
        <v/>
      </c>
      <c r="O2105" s="64" t="str">
        <f t="shared" si="129"/>
        <v/>
      </c>
      <c r="P2105" s="65" t="str">
        <f t="shared" si="130"/>
        <v/>
      </c>
      <c r="Q2105" s="64" t="str">
        <f t="shared" si="131"/>
        <v/>
      </c>
      <c r="R2105" s="62" t="str">
        <f t="shared" si="132"/>
        <v/>
      </c>
    </row>
    <row r="2106" spans="1:18" x14ac:dyDescent="0.25">
      <c r="A2106" s="66" t="str">
        <f>IF(B2106&lt;&gt;"", COUNTA($B$5:B2106), "")</f>
        <v/>
      </c>
      <c r="L2106" s="58" t="str">
        <f>IF(Tabela1[[#This Row],[Modalidade da instituição de ensino]]="","",Percentual!$F$2)</f>
        <v/>
      </c>
      <c r="N2106" s="63" t="str">
        <f>IF(Tabela1[[#This Row],[Nome completo do requerente]]="","",IF(C2106="","",IF(COUNTIF(Percentual!$J$2:'Percentual'!J7092,Percentual!J2103)&gt;1,"0%",VLOOKUP(C2106,Percentual!$A$2:$B$18,2,FALSE))))</f>
        <v/>
      </c>
      <c r="O2106" s="64" t="str">
        <f t="shared" si="129"/>
        <v/>
      </c>
      <c r="P2106" s="65" t="str">
        <f t="shared" si="130"/>
        <v/>
      </c>
      <c r="Q2106" s="64" t="str">
        <f t="shared" si="131"/>
        <v/>
      </c>
      <c r="R2106" s="62" t="str">
        <f t="shared" si="132"/>
        <v/>
      </c>
    </row>
    <row r="2107" spans="1:18" x14ac:dyDescent="0.25">
      <c r="A2107" s="66" t="str">
        <f>IF(B2107&lt;&gt;"", COUNTA($B$5:B2107), "")</f>
        <v/>
      </c>
      <c r="L2107" s="58" t="str">
        <f>IF(Tabela1[[#This Row],[Modalidade da instituição de ensino]]="","",Percentual!$F$2)</f>
        <v/>
      </c>
      <c r="N2107" s="63" t="str">
        <f>IF(Tabela1[[#This Row],[Nome completo do requerente]]="","",IF(C2107="","",IF(COUNTIF(Percentual!$J$2:'Percentual'!J7093,Percentual!J2104)&gt;1,"0%",VLOOKUP(C2107,Percentual!$A$2:$B$18,2,FALSE))))</f>
        <v/>
      </c>
      <c r="O2107" s="64" t="str">
        <f t="shared" si="129"/>
        <v/>
      </c>
      <c r="P2107" s="65" t="str">
        <f t="shared" si="130"/>
        <v/>
      </c>
      <c r="Q2107" s="64" t="str">
        <f t="shared" si="131"/>
        <v/>
      </c>
      <c r="R2107" s="62" t="str">
        <f t="shared" si="132"/>
        <v/>
      </c>
    </row>
    <row r="2108" spans="1:18" x14ac:dyDescent="0.25">
      <c r="A2108" s="66" t="str">
        <f>IF(B2108&lt;&gt;"", COUNTA($B$5:B2108), "")</f>
        <v/>
      </c>
      <c r="L2108" s="58" t="str">
        <f>IF(Tabela1[[#This Row],[Modalidade da instituição de ensino]]="","",Percentual!$F$2)</f>
        <v/>
      </c>
      <c r="N2108" s="63" t="str">
        <f>IF(Tabela1[[#This Row],[Nome completo do requerente]]="","",IF(C2108="","",IF(COUNTIF(Percentual!$J$2:'Percentual'!J7094,Percentual!J2105)&gt;1,"0%",VLOOKUP(C2108,Percentual!$A$2:$B$18,2,FALSE))))</f>
        <v/>
      </c>
      <c r="O2108" s="64" t="str">
        <f t="shared" si="129"/>
        <v/>
      </c>
      <c r="P2108" s="65" t="str">
        <f t="shared" si="130"/>
        <v/>
      </c>
      <c r="Q2108" s="64" t="str">
        <f t="shared" si="131"/>
        <v/>
      </c>
      <c r="R2108" s="62" t="str">
        <f t="shared" si="132"/>
        <v/>
      </c>
    </row>
    <row r="2109" spans="1:18" x14ac:dyDescent="0.25">
      <c r="A2109" s="66" t="str">
        <f>IF(B2109&lt;&gt;"", COUNTA($B$5:B2109), "")</f>
        <v/>
      </c>
      <c r="L2109" s="58" t="str">
        <f>IF(Tabela1[[#This Row],[Modalidade da instituição de ensino]]="","",Percentual!$F$2)</f>
        <v/>
      </c>
      <c r="N2109" s="63" t="str">
        <f>IF(Tabela1[[#This Row],[Nome completo do requerente]]="","",IF(C2109="","",IF(COUNTIF(Percentual!$J$2:'Percentual'!J7095,Percentual!J2106)&gt;1,"0%",VLOOKUP(C2109,Percentual!$A$2:$B$18,2,FALSE))))</f>
        <v/>
      </c>
      <c r="O2109" s="64" t="str">
        <f t="shared" si="129"/>
        <v/>
      </c>
      <c r="P2109" s="65" t="str">
        <f t="shared" si="130"/>
        <v/>
      </c>
      <c r="Q2109" s="64" t="str">
        <f t="shared" si="131"/>
        <v/>
      </c>
      <c r="R2109" s="62" t="str">
        <f t="shared" si="132"/>
        <v/>
      </c>
    </row>
    <row r="2110" spans="1:18" x14ac:dyDescent="0.25">
      <c r="A2110" s="66" t="str">
        <f>IF(B2110&lt;&gt;"", COUNTA($B$5:B2110), "")</f>
        <v/>
      </c>
      <c r="L2110" s="58" t="str">
        <f>IF(Tabela1[[#This Row],[Modalidade da instituição de ensino]]="","",Percentual!$F$2)</f>
        <v/>
      </c>
      <c r="N2110" s="63" t="str">
        <f>IF(Tabela1[[#This Row],[Nome completo do requerente]]="","",IF(C2110="","",IF(COUNTIF(Percentual!$J$2:'Percentual'!J7096,Percentual!J2107)&gt;1,"0%",VLOOKUP(C2110,Percentual!$A$2:$B$18,2,FALSE))))</f>
        <v/>
      </c>
      <c r="O2110" s="64" t="str">
        <f t="shared" si="129"/>
        <v/>
      </c>
      <c r="P2110" s="65" t="str">
        <f t="shared" si="130"/>
        <v/>
      </c>
      <c r="Q2110" s="64" t="str">
        <f t="shared" si="131"/>
        <v/>
      </c>
      <c r="R2110" s="62" t="str">
        <f t="shared" si="132"/>
        <v/>
      </c>
    </row>
    <row r="2111" spans="1:18" x14ac:dyDescent="0.25">
      <c r="A2111" s="66" t="str">
        <f>IF(B2111&lt;&gt;"", COUNTA($B$5:B2111), "")</f>
        <v/>
      </c>
      <c r="L2111" s="58" t="str">
        <f>IF(Tabela1[[#This Row],[Modalidade da instituição de ensino]]="","",Percentual!$F$2)</f>
        <v/>
      </c>
      <c r="N2111" s="63" t="str">
        <f>IF(Tabela1[[#This Row],[Nome completo do requerente]]="","",IF(C2111="","",IF(COUNTIF(Percentual!$J$2:'Percentual'!J7097,Percentual!J2108)&gt;1,"0%",VLOOKUP(C2111,Percentual!$A$2:$B$18,2,FALSE))))</f>
        <v/>
      </c>
      <c r="O2111" s="64" t="str">
        <f t="shared" si="129"/>
        <v/>
      </c>
      <c r="P2111" s="65" t="str">
        <f t="shared" si="130"/>
        <v/>
      </c>
      <c r="Q2111" s="64" t="str">
        <f t="shared" si="131"/>
        <v/>
      </c>
      <c r="R2111" s="62" t="str">
        <f t="shared" si="132"/>
        <v/>
      </c>
    </row>
    <row r="2112" spans="1:18" x14ac:dyDescent="0.25">
      <c r="A2112" s="66" t="str">
        <f>IF(B2112&lt;&gt;"", COUNTA($B$5:B2112), "")</f>
        <v/>
      </c>
      <c r="L2112" s="58" t="str">
        <f>IF(Tabela1[[#This Row],[Modalidade da instituição de ensino]]="","",Percentual!$F$2)</f>
        <v/>
      </c>
      <c r="N2112" s="63" t="str">
        <f>IF(Tabela1[[#This Row],[Nome completo do requerente]]="","",IF(C2112="","",IF(COUNTIF(Percentual!$J$2:'Percentual'!J7098,Percentual!J2109)&gt;1,"0%",VLOOKUP(C2112,Percentual!$A$2:$B$18,2,FALSE))))</f>
        <v/>
      </c>
      <c r="O2112" s="64" t="str">
        <f t="shared" si="129"/>
        <v/>
      </c>
      <c r="P2112" s="65" t="str">
        <f t="shared" si="130"/>
        <v/>
      </c>
      <c r="Q2112" s="64" t="str">
        <f t="shared" si="131"/>
        <v/>
      </c>
      <c r="R2112" s="62" t="str">
        <f t="shared" si="132"/>
        <v/>
      </c>
    </row>
    <row r="2113" spans="1:18" x14ac:dyDescent="0.25">
      <c r="A2113" s="66" t="str">
        <f>IF(B2113&lt;&gt;"", COUNTA($B$5:B2113), "")</f>
        <v/>
      </c>
      <c r="L2113" s="58" t="str">
        <f>IF(Tabela1[[#This Row],[Modalidade da instituição de ensino]]="","",Percentual!$F$2)</f>
        <v/>
      </c>
      <c r="N2113" s="63" t="str">
        <f>IF(Tabela1[[#This Row],[Nome completo do requerente]]="","",IF(C2113="","",IF(COUNTIF(Percentual!$J$2:'Percentual'!J7099,Percentual!J2110)&gt;1,"0%",VLOOKUP(C2113,Percentual!$A$2:$B$18,2,FALSE))))</f>
        <v/>
      </c>
      <c r="O2113" s="64" t="str">
        <f t="shared" si="129"/>
        <v/>
      </c>
      <c r="P2113" s="65" t="str">
        <f t="shared" si="130"/>
        <v/>
      </c>
      <c r="Q2113" s="64" t="str">
        <f t="shared" si="131"/>
        <v/>
      </c>
      <c r="R2113" s="62" t="str">
        <f t="shared" si="132"/>
        <v/>
      </c>
    </row>
    <row r="2114" spans="1:18" x14ac:dyDescent="0.25">
      <c r="A2114" s="66" t="str">
        <f>IF(B2114&lt;&gt;"", COUNTA($B$5:B2114), "")</f>
        <v/>
      </c>
      <c r="L2114" s="58" t="str">
        <f>IF(Tabela1[[#This Row],[Modalidade da instituição de ensino]]="","",Percentual!$F$2)</f>
        <v/>
      </c>
      <c r="N2114" s="63" t="str">
        <f>IF(Tabela1[[#This Row],[Nome completo do requerente]]="","",IF(C2114="","",IF(COUNTIF(Percentual!$J$2:'Percentual'!J7100,Percentual!J2111)&gt;1,"0%",VLOOKUP(C2114,Percentual!$A$2:$B$18,2,FALSE))))</f>
        <v/>
      </c>
      <c r="O2114" s="64" t="str">
        <f t="shared" si="129"/>
        <v/>
      </c>
      <c r="P2114" s="65" t="str">
        <f t="shared" si="130"/>
        <v/>
      </c>
      <c r="Q2114" s="64" t="str">
        <f t="shared" si="131"/>
        <v/>
      </c>
      <c r="R2114" s="62" t="str">
        <f t="shared" si="132"/>
        <v/>
      </c>
    </row>
    <row r="2115" spans="1:18" x14ac:dyDescent="0.25">
      <c r="A2115" s="66" t="str">
        <f>IF(B2115&lt;&gt;"", COUNTA($B$5:B2115), "")</f>
        <v/>
      </c>
      <c r="L2115" s="58" t="str">
        <f>IF(Tabela1[[#This Row],[Modalidade da instituição de ensino]]="","",Percentual!$F$2)</f>
        <v/>
      </c>
      <c r="N2115" s="63" t="str">
        <f>IF(Tabela1[[#This Row],[Nome completo do requerente]]="","",IF(C2115="","",IF(COUNTIF(Percentual!$J$2:'Percentual'!J7101,Percentual!J2112)&gt;1,"0%",VLOOKUP(C2115,Percentual!$A$2:$B$18,2,FALSE))))</f>
        <v/>
      </c>
      <c r="O2115" s="64" t="str">
        <f t="shared" si="129"/>
        <v/>
      </c>
      <c r="P2115" s="65" t="str">
        <f t="shared" si="130"/>
        <v/>
      </c>
      <c r="Q2115" s="64" t="str">
        <f t="shared" si="131"/>
        <v/>
      </c>
      <c r="R2115" s="62" t="str">
        <f t="shared" si="132"/>
        <v/>
      </c>
    </row>
    <row r="2116" spans="1:18" x14ac:dyDescent="0.25">
      <c r="A2116" s="66" t="str">
        <f>IF(B2116&lt;&gt;"", COUNTA($B$5:B2116), "")</f>
        <v/>
      </c>
      <c r="L2116" s="58" t="str">
        <f>IF(Tabela1[[#This Row],[Modalidade da instituição de ensino]]="","",Percentual!$F$2)</f>
        <v/>
      </c>
      <c r="N2116" s="63" t="str">
        <f>IF(Tabela1[[#This Row],[Nome completo do requerente]]="","",IF(C2116="","",IF(COUNTIF(Percentual!$J$2:'Percentual'!J7102,Percentual!J2113)&gt;1,"0%",VLOOKUP(C2116,Percentual!$A$2:$B$18,2,FALSE))))</f>
        <v/>
      </c>
      <c r="O2116" s="64" t="str">
        <f t="shared" si="129"/>
        <v/>
      </c>
      <c r="P2116" s="65" t="str">
        <f t="shared" si="130"/>
        <v/>
      </c>
      <c r="Q2116" s="64" t="str">
        <f t="shared" si="131"/>
        <v/>
      </c>
      <c r="R2116" s="62" t="str">
        <f t="shared" si="132"/>
        <v/>
      </c>
    </row>
    <row r="2117" spans="1:18" x14ac:dyDescent="0.25">
      <c r="A2117" s="66" t="str">
        <f>IF(B2117&lt;&gt;"", COUNTA($B$5:B2117), "")</f>
        <v/>
      </c>
      <c r="L2117" s="58" t="str">
        <f>IF(Tabela1[[#This Row],[Modalidade da instituição de ensino]]="","",Percentual!$F$2)</f>
        <v/>
      </c>
      <c r="N2117" s="63" t="str">
        <f>IF(Tabela1[[#This Row],[Nome completo do requerente]]="","",IF(C2117="","",IF(COUNTIF(Percentual!$J$2:'Percentual'!J7103,Percentual!J2114)&gt;1,"0%",VLOOKUP(C2117,Percentual!$A$2:$B$18,2,FALSE))))</f>
        <v/>
      </c>
      <c r="O2117" s="64" t="str">
        <f t="shared" ref="O2117:O2180" si="133">IF(AND(N2117&lt;&gt;""), M2117*N2117, "")</f>
        <v/>
      </c>
      <c r="P2117" s="65" t="str">
        <f t="shared" ref="P2117:P2180" si="134">IF(N2117="","",100%-N2117)</f>
        <v/>
      </c>
      <c r="Q2117" s="64" t="str">
        <f t="shared" ref="Q2117:Q2180" si="135">IF(AND(N2117&lt;&gt;""), M2117-O2117, "")</f>
        <v/>
      </c>
      <c r="R2117" s="62" t="str">
        <f t="shared" ref="R2117:R2180" si="136">IF(AND(Q2117&lt;&gt;""), IF(Q2117&lt;=1078,Q2117,1078), "")</f>
        <v/>
      </c>
    </row>
    <row r="2118" spans="1:18" x14ac:dyDescent="0.25">
      <c r="A2118" s="66" t="str">
        <f>IF(B2118&lt;&gt;"", COUNTA($B$5:B2118), "")</f>
        <v/>
      </c>
      <c r="L2118" s="58" t="str">
        <f>IF(Tabela1[[#This Row],[Modalidade da instituição de ensino]]="","",Percentual!$F$2)</f>
        <v/>
      </c>
      <c r="N2118" s="63" t="str">
        <f>IF(Tabela1[[#This Row],[Nome completo do requerente]]="","",IF(C2118="","",IF(COUNTIF(Percentual!$J$2:'Percentual'!J7104,Percentual!J2115)&gt;1,"0%",VLOOKUP(C2118,Percentual!$A$2:$B$18,2,FALSE))))</f>
        <v/>
      </c>
      <c r="O2118" s="64" t="str">
        <f t="shared" si="133"/>
        <v/>
      </c>
      <c r="P2118" s="65" t="str">
        <f t="shared" si="134"/>
        <v/>
      </c>
      <c r="Q2118" s="64" t="str">
        <f t="shared" si="135"/>
        <v/>
      </c>
      <c r="R2118" s="62" t="str">
        <f t="shared" si="136"/>
        <v/>
      </c>
    </row>
    <row r="2119" spans="1:18" x14ac:dyDescent="0.25">
      <c r="A2119" s="66" t="str">
        <f>IF(B2119&lt;&gt;"", COUNTA($B$5:B2119), "")</f>
        <v/>
      </c>
      <c r="L2119" s="58" t="str">
        <f>IF(Tabela1[[#This Row],[Modalidade da instituição de ensino]]="","",Percentual!$F$2)</f>
        <v/>
      </c>
      <c r="N2119" s="63" t="str">
        <f>IF(Tabela1[[#This Row],[Nome completo do requerente]]="","",IF(C2119="","",IF(COUNTIF(Percentual!$J$2:'Percentual'!J7105,Percentual!J2116)&gt;1,"0%",VLOOKUP(C2119,Percentual!$A$2:$B$18,2,FALSE))))</f>
        <v/>
      </c>
      <c r="O2119" s="64" t="str">
        <f t="shared" si="133"/>
        <v/>
      </c>
      <c r="P2119" s="65" t="str">
        <f t="shared" si="134"/>
        <v/>
      </c>
      <c r="Q2119" s="64" t="str">
        <f t="shared" si="135"/>
        <v/>
      </c>
      <c r="R2119" s="62" t="str">
        <f t="shared" si="136"/>
        <v/>
      </c>
    </row>
    <row r="2120" spans="1:18" x14ac:dyDescent="0.25">
      <c r="A2120" s="66" t="str">
        <f>IF(B2120&lt;&gt;"", COUNTA($B$5:B2120), "")</f>
        <v/>
      </c>
      <c r="L2120" s="58" t="str">
        <f>IF(Tabela1[[#This Row],[Modalidade da instituição de ensino]]="","",Percentual!$F$2)</f>
        <v/>
      </c>
      <c r="N2120" s="63" t="str">
        <f>IF(Tabela1[[#This Row],[Nome completo do requerente]]="","",IF(C2120="","",IF(COUNTIF(Percentual!$J$2:'Percentual'!J7106,Percentual!J2117)&gt;1,"0%",VLOOKUP(C2120,Percentual!$A$2:$B$18,2,FALSE))))</f>
        <v/>
      </c>
      <c r="O2120" s="64" t="str">
        <f t="shared" si="133"/>
        <v/>
      </c>
      <c r="P2120" s="65" t="str">
        <f t="shared" si="134"/>
        <v/>
      </c>
      <c r="Q2120" s="64" t="str">
        <f t="shared" si="135"/>
        <v/>
      </c>
      <c r="R2120" s="62" t="str">
        <f t="shared" si="136"/>
        <v/>
      </c>
    </row>
    <row r="2121" spans="1:18" x14ac:dyDescent="0.25">
      <c r="A2121" s="66" t="str">
        <f>IF(B2121&lt;&gt;"", COUNTA($B$5:B2121), "")</f>
        <v/>
      </c>
      <c r="L2121" s="58" t="str">
        <f>IF(Tabela1[[#This Row],[Modalidade da instituição de ensino]]="","",Percentual!$F$2)</f>
        <v/>
      </c>
      <c r="N2121" s="63" t="str">
        <f>IF(Tabela1[[#This Row],[Nome completo do requerente]]="","",IF(C2121="","",IF(COUNTIF(Percentual!$J$2:'Percentual'!J7107,Percentual!J2118)&gt;1,"0%",VLOOKUP(C2121,Percentual!$A$2:$B$18,2,FALSE))))</f>
        <v/>
      </c>
      <c r="O2121" s="64" t="str">
        <f t="shared" si="133"/>
        <v/>
      </c>
      <c r="P2121" s="65" t="str">
        <f t="shared" si="134"/>
        <v/>
      </c>
      <c r="Q2121" s="64" t="str">
        <f t="shared" si="135"/>
        <v/>
      </c>
      <c r="R2121" s="62" t="str">
        <f t="shared" si="136"/>
        <v/>
      </c>
    </row>
    <row r="2122" spans="1:18" x14ac:dyDescent="0.25">
      <c r="A2122" s="66" t="str">
        <f>IF(B2122&lt;&gt;"", COUNTA($B$5:B2122), "")</f>
        <v/>
      </c>
      <c r="L2122" s="58" t="str">
        <f>IF(Tabela1[[#This Row],[Modalidade da instituição de ensino]]="","",Percentual!$F$2)</f>
        <v/>
      </c>
      <c r="N2122" s="63" t="str">
        <f>IF(Tabela1[[#This Row],[Nome completo do requerente]]="","",IF(C2122="","",IF(COUNTIF(Percentual!$J$2:'Percentual'!J7108,Percentual!J2119)&gt;1,"0%",VLOOKUP(C2122,Percentual!$A$2:$B$18,2,FALSE))))</f>
        <v/>
      </c>
      <c r="O2122" s="64" t="str">
        <f t="shared" si="133"/>
        <v/>
      </c>
      <c r="P2122" s="65" t="str">
        <f t="shared" si="134"/>
        <v/>
      </c>
      <c r="Q2122" s="64" t="str">
        <f t="shared" si="135"/>
        <v/>
      </c>
      <c r="R2122" s="62" t="str">
        <f t="shared" si="136"/>
        <v/>
      </c>
    </row>
    <row r="2123" spans="1:18" x14ac:dyDescent="0.25">
      <c r="A2123" s="66" t="str">
        <f>IF(B2123&lt;&gt;"", COUNTA($B$5:B2123), "")</f>
        <v/>
      </c>
      <c r="L2123" s="58" t="str">
        <f>IF(Tabela1[[#This Row],[Modalidade da instituição de ensino]]="","",Percentual!$F$2)</f>
        <v/>
      </c>
      <c r="N2123" s="63" t="str">
        <f>IF(Tabela1[[#This Row],[Nome completo do requerente]]="","",IF(C2123="","",IF(COUNTIF(Percentual!$J$2:'Percentual'!J7109,Percentual!J2120)&gt;1,"0%",VLOOKUP(C2123,Percentual!$A$2:$B$18,2,FALSE))))</f>
        <v/>
      </c>
      <c r="O2123" s="64" t="str">
        <f t="shared" si="133"/>
        <v/>
      </c>
      <c r="P2123" s="65" t="str">
        <f t="shared" si="134"/>
        <v/>
      </c>
      <c r="Q2123" s="64" t="str">
        <f t="shared" si="135"/>
        <v/>
      </c>
      <c r="R2123" s="62" t="str">
        <f t="shared" si="136"/>
        <v/>
      </c>
    </row>
    <row r="2124" spans="1:18" x14ac:dyDescent="0.25">
      <c r="A2124" s="66" t="str">
        <f>IF(B2124&lt;&gt;"", COUNTA($B$5:B2124), "")</f>
        <v/>
      </c>
      <c r="L2124" s="58" t="str">
        <f>IF(Tabela1[[#This Row],[Modalidade da instituição de ensino]]="","",Percentual!$F$2)</f>
        <v/>
      </c>
      <c r="N2124" s="63" t="str">
        <f>IF(Tabela1[[#This Row],[Nome completo do requerente]]="","",IF(C2124="","",IF(COUNTIF(Percentual!$J$2:'Percentual'!J7110,Percentual!J2121)&gt;1,"0%",VLOOKUP(C2124,Percentual!$A$2:$B$18,2,FALSE))))</f>
        <v/>
      </c>
      <c r="O2124" s="64" t="str">
        <f t="shared" si="133"/>
        <v/>
      </c>
      <c r="P2124" s="65" t="str">
        <f t="shared" si="134"/>
        <v/>
      </c>
      <c r="Q2124" s="64" t="str">
        <f t="shared" si="135"/>
        <v/>
      </c>
      <c r="R2124" s="62" t="str">
        <f t="shared" si="136"/>
        <v/>
      </c>
    </row>
    <row r="2125" spans="1:18" x14ac:dyDescent="0.25">
      <c r="A2125" s="66" t="str">
        <f>IF(B2125&lt;&gt;"", COUNTA($B$5:B2125), "")</f>
        <v/>
      </c>
      <c r="L2125" s="58" t="str">
        <f>IF(Tabela1[[#This Row],[Modalidade da instituição de ensino]]="","",Percentual!$F$2)</f>
        <v/>
      </c>
      <c r="N2125" s="63" t="str">
        <f>IF(Tabela1[[#This Row],[Nome completo do requerente]]="","",IF(C2125="","",IF(COUNTIF(Percentual!$J$2:'Percentual'!J7111,Percentual!J2122)&gt;1,"0%",VLOOKUP(C2125,Percentual!$A$2:$B$18,2,FALSE))))</f>
        <v/>
      </c>
      <c r="O2125" s="64" t="str">
        <f t="shared" si="133"/>
        <v/>
      </c>
      <c r="P2125" s="65" t="str">
        <f t="shared" si="134"/>
        <v/>
      </c>
      <c r="Q2125" s="64" t="str">
        <f t="shared" si="135"/>
        <v/>
      </c>
      <c r="R2125" s="62" t="str">
        <f t="shared" si="136"/>
        <v/>
      </c>
    </row>
    <row r="2126" spans="1:18" x14ac:dyDescent="0.25">
      <c r="A2126" s="66" t="str">
        <f>IF(B2126&lt;&gt;"", COUNTA($B$5:B2126), "")</f>
        <v/>
      </c>
      <c r="L2126" s="58" t="str">
        <f>IF(Tabela1[[#This Row],[Modalidade da instituição de ensino]]="","",Percentual!$F$2)</f>
        <v/>
      </c>
      <c r="N2126" s="63" t="str">
        <f>IF(Tabela1[[#This Row],[Nome completo do requerente]]="","",IF(C2126="","",IF(COUNTIF(Percentual!$J$2:'Percentual'!J7112,Percentual!J2123)&gt;1,"0%",VLOOKUP(C2126,Percentual!$A$2:$B$18,2,FALSE))))</f>
        <v/>
      </c>
      <c r="O2126" s="64" t="str">
        <f t="shared" si="133"/>
        <v/>
      </c>
      <c r="P2126" s="65" t="str">
        <f t="shared" si="134"/>
        <v/>
      </c>
      <c r="Q2126" s="64" t="str">
        <f t="shared" si="135"/>
        <v/>
      </c>
      <c r="R2126" s="62" t="str">
        <f t="shared" si="136"/>
        <v/>
      </c>
    </row>
    <row r="2127" spans="1:18" x14ac:dyDescent="0.25">
      <c r="A2127" s="66" t="str">
        <f>IF(B2127&lt;&gt;"", COUNTA($B$5:B2127), "")</f>
        <v/>
      </c>
      <c r="L2127" s="58" t="str">
        <f>IF(Tabela1[[#This Row],[Modalidade da instituição de ensino]]="","",Percentual!$F$2)</f>
        <v/>
      </c>
      <c r="N2127" s="63" t="str">
        <f>IF(Tabela1[[#This Row],[Nome completo do requerente]]="","",IF(C2127="","",IF(COUNTIF(Percentual!$J$2:'Percentual'!J7113,Percentual!J2124)&gt;1,"0%",VLOOKUP(C2127,Percentual!$A$2:$B$18,2,FALSE))))</f>
        <v/>
      </c>
      <c r="O2127" s="64" t="str">
        <f t="shared" si="133"/>
        <v/>
      </c>
      <c r="P2127" s="65" t="str">
        <f t="shared" si="134"/>
        <v/>
      </c>
      <c r="Q2127" s="64" t="str">
        <f t="shared" si="135"/>
        <v/>
      </c>
      <c r="R2127" s="62" t="str">
        <f t="shared" si="136"/>
        <v/>
      </c>
    </row>
    <row r="2128" spans="1:18" x14ac:dyDescent="0.25">
      <c r="A2128" s="66" t="str">
        <f>IF(B2128&lt;&gt;"", COUNTA($B$5:B2128), "")</f>
        <v/>
      </c>
      <c r="L2128" s="58" t="str">
        <f>IF(Tabela1[[#This Row],[Modalidade da instituição de ensino]]="","",Percentual!$F$2)</f>
        <v/>
      </c>
      <c r="N2128" s="63" t="str">
        <f>IF(Tabela1[[#This Row],[Nome completo do requerente]]="","",IF(C2128="","",IF(COUNTIF(Percentual!$J$2:'Percentual'!J7114,Percentual!J2125)&gt;1,"0%",VLOOKUP(C2128,Percentual!$A$2:$B$18,2,FALSE))))</f>
        <v/>
      </c>
      <c r="O2128" s="64" t="str">
        <f t="shared" si="133"/>
        <v/>
      </c>
      <c r="P2128" s="65" t="str">
        <f t="shared" si="134"/>
        <v/>
      </c>
      <c r="Q2128" s="64" t="str">
        <f t="shared" si="135"/>
        <v/>
      </c>
      <c r="R2128" s="62" t="str">
        <f t="shared" si="136"/>
        <v/>
      </c>
    </row>
    <row r="2129" spans="1:18" x14ac:dyDescent="0.25">
      <c r="A2129" s="66" t="str">
        <f>IF(B2129&lt;&gt;"", COUNTA($B$5:B2129), "")</f>
        <v/>
      </c>
      <c r="L2129" s="58" t="str">
        <f>IF(Tabela1[[#This Row],[Modalidade da instituição de ensino]]="","",Percentual!$F$2)</f>
        <v/>
      </c>
      <c r="N2129" s="63" t="str">
        <f>IF(Tabela1[[#This Row],[Nome completo do requerente]]="","",IF(C2129="","",IF(COUNTIF(Percentual!$J$2:'Percentual'!J7115,Percentual!J2126)&gt;1,"0%",VLOOKUP(C2129,Percentual!$A$2:$B$18,2,FALSE))))</f>
        <v/>
      </c>
      <c r="O2129" s="64" t="str">
        <f t="shared" si="133"/>
        <v/>
      </c>
      <c r="P2129" s="65" t="str">
        <f t="shared" si="134"/>
        <v/>
      </c>
      <c r="Q2129" s="64" t="str">
        <f t="shared" si="135"/>
        <v/>
      </c>
      <c r="R2129" s="62" t="str">
        <f t="shared" si="136"/>
        <v/>
      </c>
    </row>
    <row r="2130" spans="1:18" x14ac:dyDescent="0.25">
      <c r="A2130" s="66" t="str">
        <f>IF(B2130&lt;&gt;"", COUNTA($B$5:B2130), "")</f>
        <v/>
      </c>
      <c r="L2130" s="58" t="str">
        <f>IF(Tabela1[[#This Row],[Modalidade da instituição de ensino]]="","",Percentual!$F$2)</f>
        <v/>
      </c>
      <c r="N2130" s="63" t="str">
        <f>IF(Tabela1[[#This Row],[Nome completo do requerente]]="","",IF(C2130="","",IF(COUNTIF(Percentual!$J$2:'Percentual'!J7116,Percentual!J2127)&gt;1,"0%",VLOOKUP(C2130,Percentual!$A$2:$B$18,2,FALSE))))</f>
        <v/>
      </c>
      <c r="O2130" s="64" t="str">
        <f t="shared" si="133"/>
        <v/>
      </c>
      <c r="P2130" s="65" t="str">
        <f t="shared" si="134"/>
        <v/>
      </c>
      <c r="Q2130" s="64" t="str">
        <f t="shared" si="135"/>
        <v/>
      </c>
      <c r="R2130" s="62" t="str">
        <f t="shared" si="136"/>
        <v/>
      </c>
    </row>
    <row r="2131" spans="1:18" x14ac:dyDescent="0.25">
      <c r="A2131" s="66" t="str">
        <f>IF(B2131&lt;&gt;"", COUNTA($B$5:B2131), "")</f>
        <v/>
      </c>
      <c r="L2131" s="58" t="str">
        <f>IF(Tabela1[[#This Row],[Modalidade da instituição de ensino]]="","",Percentual!$F$2)</f>
        <v/>
      </c>
      <c r="N2131" s="63" t="str">
        <f>IF(Tabela1[[#This Row],[Nome completo do requerente]]="","",IF(C2131="","",IF(COUNTIF(Percentual!$J$2:'Percentual'!J7117,Percentual!J2128)&gt;1,"0%",VLOOKUP(C2131,Percentual!$A$2:$B$18,2,FALSE))))</f>
        <v/>
      </c>
      <c r="O2131" s="64" t="str">
        <f t="shared" si="133"/>
        <v/>
      </c>
      <c r="P2131" s="65" t="str">
        <f t="shared" si="134"/>
        <v/>
      </c>
      <c r="Q2131" s="64" t="str">
        <f t="shared" si="135"/>
        <v/>
      </c>
      <c r="R2131" s="62" t="str">
        <f t="shared" si="136"/>
        <v/>
      </c>
    </row>
    <row r="2132" spans="1:18" x14ac:dyDescent="0.25">
      <c r="A2132" s="66" t="str">
        <f>IF(B2132&lt;&gt;"", COUNTA($B$5:B2132), "")</f>
        <v/>
      </c>
      <c r="L2132" s="58" t="str">
        <f>IF(Tabela1[[#This Row],[Modalidade da instituição de ensino]]="","",Percentual!$F$2)</f>
        <v/>
      </c>
      <c r="N2132" s="63" t="str">
        <f>IF(Tabela1[[#This Row],[Nome completo do requerente]]="","",IF(C2132="","",IF(COUNTIF(Percentual!$J$2:'Percentual'!J7118,Percentual!J2129)&gt;1,"0%",VLOOKUP(C2132,Percentual!$A$2:$B$18,2,FALSE))))</f>
        <v/>
      </c>
      <c r="O2132" s="64" t="str">
        <f t="shared" si="133"/>
        <v/>
      </c>
      <c r="P2132" s="65" t="str">
        <f t="shared" si="134"/>
        <v/>
      </c>
      <c r="Q2132" s="64" t="str">
        <f t="shared" si="135"/>
        <v/>
      </c>
      <c r="R2132" s="62" t="str">
        <f t="shared" si="136"/>
        <v/>
      </c>
    </row>
    <row r="2133" spans="1:18" x14ac:dyDescent="0.25">
      <c r="A2133" s="66" t="str">
        <f>IF(B2133&lt;&gt;"", COUNTA($B$5:B2133), "")</f>
        <v/>
      </c>
      <c r="L2133" s="58" t="str">
        <f>IF(Tabela1[[#This Row],[Modalidade da instituição de ensino]]="","",Percentual!$F$2)</f>
        <v/>
      </c>
      <c r="N2133" s="63" t="str">
        <f>IF(Tabela1[[#This Row],[Nome completo do requerente]]="","",IF(C2133="","",IF(COUNTIF(Percentual!$J$2:'Percentual'!J7119,Percentual!J2130)&gt;1,"0%",VLOOKUP(C2133,Percentual!$A$2:$B$18,2,FALSE))))</f>
        <v/>
      </c>
      <c r="O2133" s="64" t="str">
        <f t="shared" si="133"/>
        <v/>
      </c>
      <c r="P2133" s="65" t="str">
        <f t="shared" si="134"/>
        <v/>
      </c>
      <c r="Q2133" s="64" t="str">
        <f t="shared" si="135"/>
        <v/>
      </c>
      <c r="R2133" s="62" t="str">
        <f t="shared" si="136"/>
        <v/>
      </c>
    </row>
    <row r="2134" spans="1:18" x14ac:dyDescent="0.25">
      <c r="A2134" s="66" t="str">
        <f>IF(B2134&lt;&gt;"", COUNTA($B$5:B2134), "")</f>
        <v/>
      </c>
      <c r="L2134" s="58" t="str">
        <f>IF(Tabela1[[#This Row],[Modalidade da instituição de ensino]]="","",Percentual!$F$2)</f>
        <v/>
      </c>
      <c r="N2134" s="63" t="str">
        <f>IF(Tabela1[[#This Row],[Nome completo do requerente]]="","",IF(C2134="","",IF(COUNTIF(Percentual!$J$2:'Percentual'!J7120,Percentual!J2131)&gt;1,"0%",VLOOKUP(C2134,Percentual!$A$2:$B$18,2,FALSE))))</f>
        <v/>
      </c>
      <c r="O2134" s="64" t="str">
        <f t="shared" si="133"/>
        <v/>
      </c>
      <c r="P2134" s="65" t="str">
        <f t="shared" si="134"/>
        <v/>
      </c>
      <c r="Q2134" s="64" t="str">
        <f t="shared" si="135"/>
        <v/>
      </c>
      <c r="R2134" s="62" t="str">
        <f t="shared" si="136"/>
        <v/>
      </c>
    </row>
    <row r="2135" spans="1:18" x14ac:dyDescent="0.25">
      <c r="A2135" s="66" t="str">
        <f>IF(B2135&lt;&gt;"", COUNTA($B$5:B2135), "")</f>
        <v/>
      </c>
      <c r="L2135" s="58" t="str">
        <f>IF(Tabela1[[#This Row],[Modalidade da instituição de ensino]]="","",Percentual!$F$2)</f>
        <v/>
      </c>
      <c r="N2135" s="63" t="str">
        <f>IF(Tabela1[[#This Row],[Nome completo do requerente]]="","",IF(C2135="","",IF(COUNTIF(Percentual!$J$2:'Percentual'!J7121,Percentual!J2132)&gt;1,"0%",VLOOKUP(C2135,Percentual!$A$2:$B$18,2,FALSE))))</f>
        <v/>
      </c>
      <c r="O2135" s="64" t="str">
        <f t="shared" si="133"/>
        <v/>
      </c>
      <c r="P2135" s="65" t="str">
        <f t="shared" si="134"/>
        <v/>
      </c>
      <c r="Q2135" s="64" t="str">
        <f t="shared" si="135"/>
        <v/>
      </c>
      <c r="R2135" s="62" t="str">
        <f t="shared" si="136"/>
        <v/>
      </c>
    </row>
    <row r="2136" spans="1:18" x14ac:dyDescent="0.25">
      <c r="A2136" s="66" t="str">
        <f>IF(B2136&lt;&gt;"", COUNTA($B$5:B2136), "")</f>
        <v/>
      </c>
      <c r="L2136" s="58" t="str">
        <f>IF(Tabela1[[#This Row],[Modalidade da instituição de ensino]]="","",Percentual!$F$2)</f>
        <v/>
      </c>
      <c r="N2136" s="63" t="str">
        <f>IF(Tabela1[[#This Row],[Nome completo do requerente]]="","",IF(C2136="","",IF(COUNTIF(Percentual!$J$2:'Percentual'!J7122,Percentual!J2133)&gt;1,"0%",VLOOKUP(C2136,Percentual!$A$2:$B$18,2,FALSE))))</f>
        <v/>
      </c>
      <c r="O2136" s="64" t="str">
        <f t="shared" si="133"/>
        <v/>
      </c>
      <c r="P2136" s="65" t="str">
        <f t="shared" si="134"/>
        <v/>
      </c>
      <c r="Q2136" s="64" t="str">
        <f t="shared" si="135"/>
        <v/>
      </c>
      <c r="R2136" s="62" t="str">
        <f t="shared" si="136"/>
        <v/>
      </c>
    </row>
    <row r="2137" spans="1:18" x14ac:dyDescent="0.25">
      <c r="A2137" s="66" t="str">
        <f>IF(B2137&lt;&gt;"", COUNTA($B$5:B2137), "")</f>
        <v/>
      </c>
      <c r="L2137" s="58" t="str">
        <f>IF(Tabela1[[#This Row],[Modalidade da instituição de ensino]]="","",Percentual!$F$2)</f>
        <v/>
      </c>
      <c r="N2137" s="63" t="str">
        <f>IF(Tabela1[[#This Row],[Nome completo do requerente]]="","",IF(C2137="","",IF(COUNTIF(Percentual!$J$2:'Percentual'!J7123,Percentual!J2134)&gt;1,"0%",VLOOKUP(C2137,Percentual!$A$2:$B$18,2,FALSE))))</f>
        <v/>
      </c>
      <c r="O2137" s="64" t="str">
        <f t="shared" si="133"/>
        <v/>
      </c>
      <c r="P2137" s="65" t="str">
        <f t="shared" si="134"/>
        <v/>
      </c>
      <c r="Q2137" s="64" t="str">
        <f t="shared" si="135"/>
        <v/>
      </c>
      <c r="R2137" s="62" t="str">
        <f t="shared" si="136"/>
        <v/>
      </c>
    </row>
    <row r="2138" spans="1:18" x14ac:dyDescent="0.25">
      <c r="A2138" s="66" t="str">
        <f>IF(B2138&lt;&gt;"", COUNTA($B$5:B2138), "")</f>
        <v/>
      </c>
      <c r="L2138" s="58" t="str">
        <f>IF(Tabela1[[#This Row],[Modalidade da instituição de ensino]]="","",Percentual!$F$2)</f>
        <v/>
      </c>
      <c r="N2138" s="63" t="str">
        <f>IF(Tabela1[[#This Row],[Nome completo do requerente]]="","",IF(C2138="","",IF(COUNTIF(Percentual!$J$2:'Percentual'!J7124,Percentual!J2135)&gt;1,"0%",VLOOKUP(C2138,Percentual!$A$2:$B$18,2,FALSE))))</f>
        <v/>
      </c>
      <c r="O2138" s="64" t="str">
        <f t="shared" si="133"/>
        <v/>
      </c>
      <c r="P2138" s="65" t="str">
        <f t="shared" si="134"/>
        <v/>
      </c>
      <c r="Q2138" s="64" t="str">
        <f t="shared" si="135"/>
        <v/>
      </c>
      <c r="R2138" s="62" t="str">
        <f t="shared" si="136"/>
        <v/>
      </c>
    </row>
    <row r="2139" spans="1:18" x14ac:dyDescent="0.25">
      <c r="A2139" s="66" t="str">
        <f>IF(B2139&lt;&gt;"", COUNTA($B$5:B2139), "")</f>
        <v/>
      </c>
      <c r="L2139" s="58" t="str">
        <f>IF(Tabela1[[#This Row],[Modalidade da instituição de ensino]]="","",Percentual!$F$2)</f>
        <v/>
      </c>
      <c r="N2139" s="63" t="str">
        <f>IF(Tabela1[[#This Row],[Nome completo do requerente]]="","",IF(C2139="","",IF(COUNTIF(Percentual!$J$2:'Percentual'!J7125,Percentual!J2136)&gt;1,"0%",VLOOKUP(C2139,Percentual!$A$2:$B$18,2,FALSE))))</f>
        <v/>
      </c>
      <c r="O2139" s="64" t="str">
        <f t="shared" si="133"/>
        <v/>
      </c>
      <c r="P2139" s="65" t="str">
        <f t="shared" si="134"/>
        <v/>
      </c>
      <c r="Q2139" s="64" t="str">
        <f t="shared" si="135"/>
        <v/>
      </c>
      <c r="R2139" s="62" t="str">
        <f t="shared" si="136"/>
        <v/>
      </c>
    </row>
    <row r="2140" spans="1:18" x14ac:dyDescent="0.25">
      <c r="A2140" s="66" t="str">
        <f>IF(B2140&lt;&gt;"", COUNTA($B$5:B2140), "")</f>
        <v/>
      </c>
      <c r="L2140" s="58" t="str">
        <f>IF(Tabela1[[#This Row],[Modalidade da instituição de ensino]]="","",Percentual!$F$2)</f>
        <v/>
      </c>
      <c r="N2140" s="63" t="str">
        <f>IF(Tabela1[[#This Row],[Nome completo do requerente]]="","",IF(C2140="","",IF(COUNTIF(Percentual!$J$2:'Percentual'!J7126,Percentual!J2137)&gt;1,"0%",VLOOKUP(C2140,Percentual!$A$2:$B$18,2,FALSE))))</f>
        <v/>
      </c>
      <c r="O2140" s="64" t="str">
        <f t="shared" si="133"/>
        <v/>
      </c>
      <c r="P2140" s="65" t="str">
        <f t="shared" si="134"/>
        <v/>
      </c>
      <c r="Q2140" s="64" t="str">
        <f t="shared" si="135"/>
        <v/>
      </c>
      <c r="R2140" s="62" t="str">
        <f t="shared" si="136"/>
        <v/>
      </c>
    </row>
    <row r="2141" spans="1:18" x14ac:dyDescent="0.25">
      <c r="A2141" s="66" t="str">
        <f>IF(B2141&lt;&gt;"", COUNTA($B$5:B2141), "")</f>
        <v/>
      </c>
      <c r="L2141" s="58" t="str">
        <f>IF(Tabela1[[#This Row],[Modalidade da instituição de ensino]]="","",Percentual!$F$2)</f>
        <v/>
      </c>
      <c r="N2141" s="63" t="str">
        <f>IF(Tabela1[[#This Row],[Nome completo do requerente]]="","",IF(C2141="","",IF(COUNTIF(Percentual!$J$2:'Percentual'!J7127,Percentual!J2138)&gt;1,"0%",VLOOKUP(C2141,Percentual!$A$2:$B$18,2,FALSE))))</f>
        <v/>
      </c>
      <c r="O2141" s="64" t="str">
        <f t="shared" si="133"/>
        <v/>
      </c>
      <c r="P2141" s="65" t="str">
        <f t="shared" si="134"/>
        <v/>
      </c>
      <c r="Q2141" s="64" t="str">
        <f t="shared" si="135"/>
        <v/>
      </c>
      <c r="R2141" s="62" t="str">
        <f t="shared" si="136"/>
        <v/>
      </c>
    </row>
    <row r="2142" spans="1:18" x14ac:dyDescent="0.25">
      <c r="A2142" s="66" t="str">
        <f>IF(B2142&lt;&gt;"", COUNTA($B$5:B2142), "")</f>
        <v/>
      </c>
      <c r="L2142" s="58" t="str">
        <f>IF(Tabela1[[#This Row],[Modalidade da instituição de ensino]]="","",Percentual!$F$2)</f>
        <v/>
      </c>
      <c r="N2142" s="63" t="str">
        <f>IF(Tabela1[[#This Row],[Nome completo do requerente]]="","",IF(C2142="","",IF(COUNTIF(Percentual!$J$2:'Percentual'!J7128,Percentual!J2139)&gt;1,"0%",VLOOKUP(C2142,Percentual!$A$2:$B$18,2,FALSE))))</f>
        <v/>
      </c>
      <c r="O2142" s="64" t="str">
        <f t="shared" si="133"/>
        <v/>
      </c>
      <c r="P2142" s="65" t="str">
        <f t="shared" si="134"/>
        <v/>
      </c>
      <c r="Q2142" s="64" t="str">
        <f t="shared" si="135"/>
        <v/>
      </c>
      <c r="R2142" s="62" t="str">
        <f t="shared" si="136"/>
        <v/>
      </c>
    </row>
    <row r="2143" spans="1:18" x14ac:dyDescent="0.25">
      <c r="A2143" s="66" t="str">
        <f>IF(B2143&lt;&gt;"", COUNTA($B$5:B2143), "")</f>
        <v/>
      </c>
      <c r="L2143" s="58" t="str">
        <f>IF(Tabela1[[#This Row],[Modalidade da instituição de ensino]]="","",Percentual!$F$2)</f>
        <v/>
      </c>
      <c r="N2143" s="63" t="str">
        <f>IF(Tabela1[[#This Row],[Nome completo do requerente]]="","",IF(C2143="","",IF(COUNTIF(Percentual!$J$2:'Percentual'!J7129,Percentual!J2140)&gt;1,"0%",VLOOKUP(C2143,Percentual!$A$2:$B$18,2,FALSE))))</f>
        <v/>
      </c>
      <c r="O2143" s="64" t="str">
        <f t="shared" si="133"/>
        <v/>
      </c>
      <c r="P2143" s="65" t="str">
        <f t="shared" si="134"/>
        <v/>
      </c>
      <c r="Q2143" s="64" t="str">
        <f t="shared" si="135"/>
        <v/>
      </c>
      <c r="R2143" s="62" t="str">
        <f t="shared" si="136"/>
        <v/>
      </c>
    </row>
    <row r="2144" spans="1:18" x14ac:dyDescent="0.25">
      <c r="A2144" s="66" t="str">
        <f>IF(B2144&lt;&gt;"", COUNTA($B$5:B2144), "")</f>
        <v/>
      </c>
      <c r="L2144" s="58" t="str">
        <f>IF(Tabela1[[#This Row],[Modalidade da instituição de ensino]]="","",Percentual!$F$2)</f>
        <v/>
      </c>
      <c r="N2144" s="63" t="str">
        <f>IF(Tabela1[[#This Row],[Nome completo do requerente]]="","",IF(C2144="","",IF(COUNTIF(Percentual!$J$2:'Percentual'!J7130,Percentual!J2141)&gt;1,"0%",VLOOKUP(C2144,Percentual!$A$2:$B$18,2,FALSE))))</f>
        <v/>
      </c>
      <c r="O2144" s="64" t="str">
        <f t="shared" si="133"/>
        <v/>
      </c>
      <c r="P2144" s="65" t="str">
        <f t="shared" si="134"/>
        <v/>
      </c>
      <c r="Q2144" s="64" t="str">
        <f t="shared" si="135"/>
        <v/>
      </c>
      <c r="R2144" s="62" t="str">
        <f t="shared" si="136"/>
        <v/>
      </c>
    </row>
    <row r="2145" spans="1:18" x14ac:dyDescent="0.25">
      <c r="A2145" s="66" t="str">
        <f>IF(B2145&lt;&gt;"", COUNTA($B$5:B2145), "")</f>
        <v/>
      </c>
      <c r="L2145" s="58" t="str">
        <f>IF(Tabela1[[#This Row],[Modalidade da instituição de ensino]]="","",Percentual!$F$2)</f>
        <v/>
      </c>
      <c r="N2145" s="63" t="str">
        <f>IF(Tabela1[[#This Row],[Nome completo do requerente]]="","",IF(C2145="","",IF(COUNTIF(Percentual!$J$2:'Percentual'!J7131,Percentual!J2142)&gt;1,"0%",VLOOKUP(C2145,Percentual!$A$2:$B$18,2,FALSE))))</f>
        <v/>
      </c>
      <c r="O2145" s="64" t="str">
        <f t="shared" si="133"/>
        <v/>
      </c>
      <c r="P2145" s="65" t="str">
        <f t="shared" si="134"/>
        <v/>
      </c>
      <c r="Q2145" s="64" t="str">
        <f t="shared" si="135"/>
        <v/>
      </c>
      <c r="R2145" s="62" t="str">
        <f t="shared" si="136"/>
        <v/>
      </c>
    </row>
    <row r="2146" spans="1:18" x14ac:dyDescent="0.25">
      <c r="A2146" s="66" t="str">
        <f>IF(B2146&lt;&gt;"", COUNTA($B$5:B2146), "")</f>
        <v/>
      </c>
      <c r="L2146" s="58" t="str">
        <f>IF(Tabela1[[#This Row],[Modalidade da instituição de ensino]]="","",Percentual!$F$2)</f>
        <v/>
      </c>
      <c r="N2146" s="63" t="str">
        <f>IF(Tabela1[[#This Row],[Nome completo do requerente]]="","",IF(C2146="","",IF(COUNTIF(Percentual!$J$2:'Percentual'!J7132,Percentual!J2143)&gt;1,"0%",VLOOKUP(C2146,Percentual!$A$2:$B$18,2,FALSE))))</f>
        <v/>
      </c>
      <c r="O2146" s="64" t="str">
        <f t="shared" si="133"/>
        <v/>
      </c>
      <c r="P2146" s="65" t="str">
        <f t="shared" si="134"/>
        <v/>
      </c>
      <c r="Q2146" s="64" t="str">
        <f t="shared" si="135"/>
        <v/>
      </c>
      <c r="R2146" s="62" t="str">
        <f t="shared" si="136"/>
        <v/>
      </c>
    </row>
    <row r="2147" spans="1:18" x14ac:dyDescent="0.25">
      <c r="A2147" s="66" t="str">
        <f>IF(B2147&lt;&gt;"", COUNTA($B$5:B2147), "")</f>
        <v/>
      </c>
      <c r="L2147" s="58" t="str">
        <f>IF(Tabela1[[#This Row],[Modalidade da instituição de ensino]]="","",Percentual!$F$2)</f>
        <v/>
      </c>
      <c r="N2147" s="63" t="str">
        <f>IF(Tabela1[[#This Row],[Nome completo do requerente]]="","",IF(C2147="","",IF(COUNTIF(Percentual!$J$2:'Percentual'!J7133,Percentual!J2144)&gt;1,"0%",VLOOKUP(C2147,Percentual!$A$2:$B$18,2,FALSE))))</f>
        <v/>
      </c>
      <c r="O2147" s="64" t="str">
        <f t="shared" si="133"/>
        <v/>
      </c>
      <c r="P2147" s="65" t="str">
        <f t="shared" si="134"/>
        <v/>
      </c>
      <c r="Q2147" s="64" t="str">
        <f t="shared" si="135"/>
        <v/>
      </c>
      <c r="R2147" s="62" t="str">
        <f t="shared" si="136"/>
        <v/>
      </c>
    </row>
    <row r="2148" spans="1:18" x14ac:dyDescent="0.25">
      <c r="A2148" s="66" t="str">
        <f>IF(B2148&lt;&gt;"", COUNTA($B$5:B2148), "")</f>
        <v/>
      </c>
      <c r="L2148" s="58" t="str">
        <f>IF(Tabela1[[#This Row],[Modalidade da instituição de ensino]]="","",Percentual!$F$2)</f>
        <v/>
      </c>
      <c r="N2148" s="63" t="str">
        <f>IF(Tabela1[[#This Row],[Nome completo do requerente]]="","",IF(C2148="","",IF(COUNTIF(Percentual!$J$2:'Percentual'!J7134,Percentual!J2145)&gt;1,"0%",VLOOKUP(C2148,Percentual!$A$2:$B$18,2,FALSE))))</f>
        <v/>
      </c>
      <c r="O2148" s="64" t="str">
        <f t="shared" si="133"/>
        <v/>
      </c>
      <c r="P2148" s="65" t="str">
        <f t="shared" si="134"/>
        <v/>
      </c>
      <c r="Q2148" s="64" t="str">
        <f t="shared" si="135"/>
        <v/>
      </c>
      <c r="R2148" s="62" t="str">
        <f t="shared" si="136"/>
        <v/>
      </c>
    </row>
    <row r="2149" spans="1:18" x14ac:dyDescent="0.25">
      <c r="A2149" s="66" t="str">
        <f>IF(B2149&lt;&gt;"", COUNTA($B$5:B2149), "")</f>
        <v/>
      </c>
      <c r="L2149" s="58" t="str">
        <f>IF(Tabela1[[#This Row],[Modalidade da instituição de ensino]]="","",Percentual!$F$2)</f>
        <v/>
      </c>
      <c r="N2149" s="63" t="str">
        <f>IF(Tabela1[[#This Row],[Nome completo do requerente]]="","",IF(C2149="","",IF(COUNTIF(Percentual!$J$2:'Percentual'!J7135,Percentual!J2146)&gt;1,"0%",VLOOKUP(C2149,Percentual!$A$2:$B$18,2,FALSE))))</f>
        <v/>
      </c>
      <c r="O2149" s="64" t="str">
        <f t="shared" si="133"/>
        <v/>
      </c>
      <c r="P2149" s="65" t="str">
        <f t="shared" si="134"/>
        <v/>
      </c>
      <c r="Q2149" s="64" t="str">
        <f t="shared" si="135"/>
        <v/>
      </c>
      <c r="R2149" s="62" t="str">
        <f t="shared" si="136"/>
        <v/>
      </c>
    </row>
    <row r="2150" spans="1:18" x14ac:dyDescent="0.25">
      <c r="A2150" s="66" t="str">
        <f>IF(B2150&lt;&gt;"", COUNTA($B$5:B2150), "")</f>
        <v/>
      </c>
      <c r="L2150" s="58" t="str">
        <f>IF(Tabela1[[#This Row],[Modalidade da instituição de ensino]]="","",Percentual!$F$2)</f>
        <v/>
      </c>
      <c r="N2150" s="63" t="str">
        <f>IF(Tabela1[[#This Row],[Nome completo do requerente]]="","",IF(C2150="","",IF(COUNTIF(Percentual!$J$2:'Percentual'!J7136,Percentual!J2147)&gt;1,"0%",VLOOKUP(C2150,Percentual!$A$2:$B$18,2,FALSE))))</f>
        <v/>
      </c>
      <c r="O2150" s="64" t="str">
        <f t="shared" si="133"/>
        <v/>
      </c>
      <c r="P2150" s="65" t="str">
        <f t="shared" si="134"/>
        <v/>
      </c>
      <c r="Q2150" s="64" t="str">
        <f t="shared" si="135"/>
        <v/>
      </c>
      <c r="R2150" s="62" t="str">
        <f t="shared" si="136"/>
        <v/>
      </c>
    </row>
    <row r="2151" spans="1:18" x14ac:dyDescent="0.25">
      <c r="A2151" s="66" t="str">
        <f>IF(B2151&lt;&gt;"", COUNTA($B$5:B2151), "")</f>
        <v/>
      </c>
      <c r="L2151" s="58" t="str">
        <f>IF(Tabela1[[#This Row],[Modalidade da instituição de ensino]]="","",Percentual!$F$2)</f>
        <v/>
      </c>
      <c r="N2151" s="63" t="str">
        <f>IF(Tabela1[[#This Row],[Nome completo do requerente]]="","",IF(C2151="","",IF(COUNTIF(Percentual!$J$2:'Percentual'!J7137,Percentual!J2148)&gt;1,"0%",VLOOKUP(C2151,Percentual!$A$2:$B$18,2,FALSE))))</f>
        <v/>
      </c>
      <c r="O2151" s="64" t="str">
        <f t="shared" si="133"/>
        <v/>
      </c>
      <c r="P2151" s="65" t="str">
        <f t="shared" si="134"/>
        <v/>
      </c>
      <c r="Q2151" s="64" t="str">
        <f t="shared" si="135"/>
        <v/>
      </c>
      <c r="R2151" s="62" t="str">
        <f t="shared" si="136"/>
        <v/>
      </c>
    </row>
    <row r="2152" spans="1:18" x14ac:dyDescent="0.25">
      <c r="A2152" s="66" t="str">
        <f>IF(B2152&lt;&gt;"", COUNTA($B$5:B2152), "")</f>
        <v/>
      </c>
      <c r="L2152" s="58" t="str">
        <f>IF(Tabela1[[#This Row],[Modalidade da instituição de ensino]]="","",Percentual!$F$2)</f>
        <v/>
      </c>
      <c r="N2152" s="63" t="str">
        <f>IF(Tabela1[[#This Row],[Nome completo do requerente]]="","",IF(C2152="","",IF(COUNTIF(Percentual!$J$2:'Percentual'!J7138,Percentual!J2149)&gt;1,"0%",VLOOKUP(C2152,Percentual!$A$2:$B$18,2,FALSE))))</f>
        <v/>
      </c>
      <c r="O2152" s="64" t="str">
        <f t="shared" si="133"/>
        <v/>
      </c>
      <c r="P2152" s="65" t="str">
        <f t="shared" si="134"/>
        <v/>
      </c>
      <c r="Q2152" s="64" t="str">
        <f t="shared" si="135"/>
        <v/>
      </c>
      <c r="R2152" s="62" t="str">
        <f t="shared" si="136"/>
        <v/>
      </c>
    </row>
    <row r="2153" spans="1:18" x14ac:dyDescent="0.25">
      <c r="A2153" s="66" t="str">
        <f>IF(B2153&lt;&gt;"", COUNTA($B$5:B2153), "")</f>
        <v/>
      </c>
      <c r="L2153" s="58" t="str">
        <f>IF(Tabela1[[#This Row],[Modalidade da instituição de ensino]]="","",Percentual!$F$2)</f>
        <v/>
      </c>
      <c r="N2153" s="63" t="str">
        <f>IF(Tabela1[[#This Row],[Nome completo do requerente]]="","",IF(C2153="","",IF(COUNTIF(Percentual!$J$2:'Percentual'!J7139,Percentual!J2150)&gt;1,"0%",VLOOKUP(C2153,Percentual!$A$2:$B$18,2,FALSE))))</f>
        <v/>
      </c>
      <c r="O2153" s="64" t="str">
        <f t="shared" si="133"/>
        <v/>
      </c>
      <c r="P2153" s="65" t="str">
        <f t="shared" si="134"/>
        <v/>
      </c>
      <c r="Q2153" s="64" t="str">
        <f t="shared" si="135"/>
        <v/>
      </c>
      <c r="R2153" s="62" t="str">
        <f t="shared" si="136"/>
        <v/>
      </c>
    </row>
    <row r="2154" spans="1:18" x14ac:dyDescent="0.25">
      <c r="A2154" s="66" t="str">
        <f>IF(B2154&lt;&gt;"", COUNTA($B$5:B2154), "")</f>
        <v/>
      </c>
      <c r="L2154" s="58" t="str">
        <f>IF(Tabela1[[#This Row],[Modalidade da instituição de ensino]]="","",Percentual!$F$2)</f>
        <v/>
      </c>
      <c r="N2154" s="63" t="str">
        <f>IF(Tabela1[[#This Row],[Nome completo do requerente]]="","",IF(C2154="","",IF(COUNTIF(Percentual!$J$2:'Percentual'!J7140,Percentual!J2151)&gt;1,"0%",VLOOKUP(C2154,Percentual!$A$2:$B$18,2,FALSE))))</f>
        <v/>
      </c>
      <c r="O2154" s="64" t="str">
        <f t="shared" si="133"/>
        <v/>
      </c>
      <c r="P2154" s="65" t="str">
        <f t="shared" si="134"/>
        <v/>
      </c>
      <c r="Q2154" s="64" t="str">
        <f t="shared" si="135"/>
        <v/>
      </c>
      <c r="R2154" s="62" t="str">
        <f t="shared" si="136"/>
        <v/>
      </c>
    </row>
    <row r="2155" spans="1:18" x14ac:dyDescent="0.25">
      <c r="A2155" s="66" t="str">
        <f>IF(B2155&lt;&gt;"", COUNTA($B$5:B2155), "")</f>
        <v/>
      </c>
      <c r="L2155" s="58" t="str">
        <f>IF(Tabela1[[#This Row],[Modalidade da instituição de ensino]]="","",Percentual!$F$2)</f>
        <v/>
      </c>
      <c r="N2155" s="63" t="str">
        <f>IF(Tabela1[[#This Row],[Nome completo do requerente]]="","",IF(C2155="","",IF(COUNTIF(Percentual!$J$2:'Percentual'!J7141,Percentual!J2152)&gt;1,"0%",VLOOKUP(C2155,Percentual!$A$2:$B$18,2,FALSE))))</f>
        <v/>
      </c>
      <c r="O2155" s="64" t="str">
        <f t="shared" si="133"/>
        <v/>
      </c>
      <c r="P2155" s="65" t="str">
        <f t="shared" si="134"/>
        <v/>
      </c>
      <c r="Q2155" s="64" t="str">
        <f t="shared" si="135"/>
        <v/>
      </c>
      <c r="R2155" s="62" t="str">
        <f t="shared" si="136"/>
        <v/>
      </c>
    </row>
    <row r="2156" spans="1:18" x14ac:dyDescent="0.25">
      <c r="A2156" s="66" t="str">
        <f>IF(B2156&lt;&gt;"", COUNTA($B$5:B2156), "")</f>
        <v/>
      </c>
      <c r="L2156" s="58" t="str">
        <f>IF(Tabela1[[#This Row],[Modalidade da instituição de ensino]]="","",Percentual!$F$2)</f>
        <v/>
      </c>
      <c r="N2156" s="63" t="str">
        <f>IF(Tabela1[[#This Row],[Nome completo do requerente]]="","",IF(C2156="","",IF(COUNTIF(Percentual!$J$2:'Percentual'!J7142,Percentual!J2153)&gt;1,"0%",VLOOKUP(C2156,Percentual!$A$2:$B$18,2,FALSE))))</f>
        <v/>
      </c>
      <c r="O2156" s="64" t="str">
        <f t="shared" si="133"/>
        <v/>
      </c>
      <c r="P2156" s="65" t="str">
        <f t="shared" si="134"/>
        <v/>
      </c>
      <c r="Q2156" s="64" t="str">
        <f t="shared" si="135"/>
        <v/>
      </c>
      <c r="R2156" s="62" t="str">
        <f t="shared" si="136"/>
        <v/>
      </c>
    </row>
    <row r="2157" spans="1:18" x14ac:dyDescent="0.25">
      <c r="A2157" s="66" t="str">
        <f>IF(B2157&lt;&gt;"", COUNTA($B$5:B2157), "")</f>
        <v/>
      </c>
      <c r="L2157" s="58" t="str">
        <f>IF(Tabela1[[#This Row],[Modalidade da instituição de ensino]]="","",Percentual!$F$2)</f>
        <v/>
      </c>
      <c r="N2157" s="63" t="str">
        <f>IF(Tabela1[[#This Row],[Nome completo do requerente]]="","",IF(C2157="","",IF(COUNTIF(Percentual!$J$2:'Percentual'!J7143,Percentual!J2154)&gt;1,"0%",VLOOKUP(C2157,Percentual!$A$2:$B$18,2,FALSE))))</f>
        <v/>
      </c>
      <c r="O2157" s="64" t="str">
        <f t="shared" si="133"/>
        <v/>
      </c>
      <c r="P2157" s="65" t="str">
        <f t="shared" si="134"/>
        <v/>
      </c>
      <c r="Q2157" s="64" t="str">
        <f t="shared" si="135"/>
        <v/>
      </c>
      <c r="R2157" s="62" t="str">
        <f t="shared" si="136"/>
        <v/>
      </c>
    </row>
    <row r="2158" spans="1:18" x14ac:dyDescent="0.25">
      <c r="A2158" s="66" t="str">
        <f>IF(B2158&lt;&gt;"", COUNTA($B$5:B2158), "")</f>
        <v/>
      </c>
      <c r="L2158" s="58" t="str">
        <f>IF(Tabela1[[#This Row],[Modalidade da instituição de ensino]]="","",Percentual!$F$2)</f>
        <v/>
      </c>
      <c r="N2158" s="63" t="str">
        <f>IF(Tabela1[[#This Row],[Nome completo do requerente]]="","",IF(C2158="","",IF(COUNTIF(Percentual!$J$2:'Percentual'!J7144,Percentual!J2155)&gt;1,"0%",VLOOKUP(C2158,Percentual!$A$2:$B$18,2,FALSE))))</f>
        <v/>
      </c>
      <c r="O2158" s="64" t="str">
        <f t="shared" si="133"/>
        <v/>
      </c>
      <c r="P2158" s="65" t="str">
        <f t="shared" si="134"/>
        <v/>
      </c>
      <c r="Q2158" s="64" t="str">
        <f t="shared" si="135"/>
        <v/>
      </c>
      <c r="R2158" s="62" t="str">
        <f t="shared" si="136"/>
        <v/>
      </c>
    </row>
    <row r="2159" spans="1:18" x14ac:dyDescent="0.25">
      <c r="A2159" s="66" t="str">
        <f>IF(B2159&lt;&gt;"", COUNTA($B$5:B2159), "")</f>
        <v/>
      </c>
      <c r="L2159" s="58" t="str">
        <f>IF(Tabela1[[#This Row],[Modalidade da instituição de ensino]]="","",Percentual!$F$2)</f>
        <v/>
      </c>
      <c r="N2159" s="63" t="str">
        <f>IF(Tabela1[[#This Row],[Nome completo do requerente]]="","",IF(C2159="","",IF(COUNTIF(Percentual!$J$2:'Percentual'!J7145,Percentual!J2156)&gt;1,"0%",VLOOKUP(C2159,Percentual!$A$2:$B$18,2,FALSE))))</f>
        <v/>
      </c>
      <c r="O2159" s="64" t="str">
        <f t="shared" si="133"/>
        <v/>
      </c>
      <c r="P2159" s="65" t="str">
        <f t="shared" si="134"/>
        <v/>
      </c>
      <c r="Q2159" s="64" t="str">
        <f t="shared" si="135"/>
        <v/>
      </c>
      <c r="R2159" s="62" t="str">
        <f t="shared" si="136"/>
        <v/>
      </c>
    </row>
    <row r="2160" spans="1:18" x14ac:dyDescent="0.25">
      <c r="A2160" s="66" t="str">
        <f>IF(B2160&lt;&gt;"", COUNTA($B$5:B2160), "")</f>
        <v/>
      </c>
      <c r="L2160" s="58" t="str">
        <f>IF(Tabela1[[#This Row],[Modalidade da instituição de ensino]]="","",Percentual!$F$2)</f>
        <v/>
      </c>
      <c r="N2160" s="63" t="str">
        <f>IF(Tabela1[[#This Row],[Nome completo do requerente]]="","",IF(C2160="","",IF(COUNTIF(Percentual!$J$2:'Percentual'!J7146,Percentual!J2157)&gt;1,"0%",VLOOKUP(C2160,Percentual!$A$2:$B$18,2,FALSE))))</f>
        <v/>
      </c>
      <c r="O2160" s="64" t="str">
        <f t="shared" si="133"/>
        <v/>
      </c>
      <c r="P2160" s="65" t="str">
        <f t="shared" si="134"/>
        <v/>
      </c>
      <c r="Q2160" s="64" t="str">
        <f t="shared" si="135"/>
        <v/>
      </c>
      <c r="R2160" s="62" t="str">
        <f t="shared" si="136"/>
        <v/>
      </c>
    </row>
    <row r="2161" spans="1:18" x14ac:dyDescent="0.25">
      <c r="A2161" s="66" t="str">
        <f>IF(B2161&lt;&gt;"", COUNTA($B$5:B2161), "")</f>
        <v/>
      </c>
      <c r="L2161" s="58" t="str">
        <f>IF(Tabela1[[#This Row],[Modalidade da instituição de ensino]]="","",Percentual!$F$2)</f>
        <v/>
      </c>
      <c r="N2161" s="63" t="str">
        <f>IF(Tabela1[[#This Row],[Nome completo do requerente]]="","",IF(C2161="","",IF(COUNTIF(Percentual!$J$2:'Percentual'!J7147,Percentual!J2158)&gt;1,"0%",VLOOKUP(C2161,Percentual!$A$2:$B$18,2,FALSE))))</f>
        <v/>
      </c>
      <c r="O2161" s="64" t="str">
        <f t="shared" si="133"/>
        <v/>
      </c>
      <c r="P2161" s="65" t="str">
        <f t="shared" si="134"/>
        <v/>
      </c>
      <c r="Q2161" s="64" t="str">
        <f t="shared" si="135"/>
        <v/>
      </c>
      <c r="R2161" s="62" t="str">
        <f t="shared" si="136"/>
        <v/>
      </c>
    </row>
    <row r="2162" spans="1:18" x14ac:dyDescent="0.25">
      <c r="A2162" s="66" t="str">
        <f>IF(B2162&lt;&gt;"", COUNTA($B$5:B2162), "")</f>
        <v/>
      </c>
      <c r="L2162" s="58" t="str">
        <f>IF(Tabela1[[#This Row],[Modalidade da instituição de ensino]]="","",Percentual!$F$2)</f>
        <v/>
      </c>
      <c r="N2162" s="63" t="str">
        <f>IF(Tabela1[[#This Row],[Nome completo do requerente]]="","",IF(C2162="","",IF(COUNTIF(Percentual!$J$2:'Percentual'!J7148,Percentual!J2159)&gt;1,"0%",VLOOKUP(C2162,Percentual!$A$2:$B$18,2,FALSE))))</f>
        <v/>
      </c>
      <c r="O2162" s="64" t="str">
        <f t="shared" si="133"/>
        <v/>
      </c>
      <c r="P2162" s="65" t="str">
        <f t="shared" si="134"/>
        <v/>
      </c>
      <c r="Q2162" s="64" t="str">
        <f t="shared" si="135"/>
        <v/>
      </c>
      <c r="R2162" s="62" t="str">
        <f t="shared" si="136"/>
        <v/>
      </c>
    </row>
    <row r="2163" spans="1:18" x14ac:dyDescent="0.25">
      <c r="A2163" s="66" t="str">
        <f>IF(B2163&lt;&gt;"", COUNTA($B$5:B2163), "")</f>
        <v/>
      </c>
      <c r="L2163" s="58" t="str">
        <f>IF(Tabela1[[#This Row],[Modalidade da instituição de ensino]]="","",Percentual!$F$2)</f>
        <v/>
      </c>
      <c r="N2163" s="63" t="str">
        <f>IF(Tabela1[[#This Row],[Nome completo do requerente]]="","",IF(C2163="","",IF(COUNTIF(Percentual!$J$2:'Percentual'!J7149,Percentual!J2160)&gt;1,"0%",VLOOKUP(C2163,Percentual!$A$2:$B$18,2,FALSE))))</f>
        <v/>
      </c>
      <c r="O2163" s="64" t="str">
        <f t="shared" si="133"/>
        <v/>
      </c>
      <c r="P2163" s="65" t="str">
        <f t="shared" si="134"/>
        <v/>
      </c>
      <c r="Q2163" s="64" t="str">
        <f t="shared" si="135"/>
        <v/>
      </c>
      <c r="R2163" s="62" t="str">
        <f t="shared" si="136"/>
        <v/>
      </c>
    </row>
    <row r="2164" spans="1:18" x14ac:dyDescent="0.25">
      <c r="A2164" s="66" t="str">
        <f>IF(B2164&lt;&gt;"", COUNTA($B$5:B2164), "")</f>
        <v/>
      </c>
      <c r="L2164" s="58" t="str">
        <f>IF(Tabela1[[#This Row],[Modalidade da instituição de ensino]]="","",Percentual!$F$2)</f>
        <v/>
      </c>
      <c r="N2164" s="63" t="str">
        <f>IF(Tabela1[[#This Row],[Nome completo do requerente]]="","",IF(C2164="","",IF(COUNTIF(Percentual!$J$2:'Percentual'!J7150,Percentual!J2161)&gt;1,"0%",VLOOKUP(C2164,Percentual!$A$2:$B$18,2,FALSE))))</f>
        <v/>
      </c>
      <c r="O2164" s="64" t="str">
        <f t="shared" si="133"/>
        <v/>
      </c>
      <c r="P2164" s="65" t="str">
        <f t="shared" si="134"/>
        <v/>
      </c>
      <c r="Q2164" s="64" t="str">
        <f t="shared" si="135"/>
        <v/>
      </c>
      <c r="R2164" s="62" t="str">
        <f t="shared" si="136"/>
        <v/>
      </c>
    </row>
    <row r="2165" spans="1:18" x14ac:dyDescent="0.25">
      <c r="A2165" s="66" t="str">
        <f>IF(B2165&lt;&gt;"", COUNTA($B$5:B2165), "")</f>
        <v/>
      </c>
      <c r="L2165" s="58" t="str">
        <f>IF(Tabela1[[#This Row],[Modalidade da instituição de ensino]]="","",Percentual!$F$2)</f>
        <v/>
      </c>
      <c r="N2165" s="63" t="str">
        <f>IF(Tabela1[[#This Row],[Nome completo do requerente]]="","",IF(C2165="","",IF(COUNTIF(Percentual!$J$2:'Percentual'!J7151,Percentual!J2162)&gt;1,"0%",VLOOKUP(C2165,Percentual!$A$2:$B$18,2,FALSE))))</f>
        <v/>
      </c>
      <c r="O2165" s="64" t="str">
        <f t="shared" si="133"/>
        <v/>
      </c>
      <c r="P2165" s="65" t="str">
        <f t="shared" si="134"/>
        <v/>
      </c>
      <c r="Q2165" s="64" t="str">
        <f t="shared" si="135"/>
        <v/>
      </c>
      <c r="R2165" s="62" t="str">
        <f t="shared" si="136"/>
        <v/>
      </c>
    </row>
    <row r="2166" spans="1:18" x14ac:dyDescent="0.25">
      <c r="A2166" s="66" t="str">
        <f>IF(B2166&lt;&gt;"", COUNTA($B$5:B2166), "")</f>
        <v/>
      </c>
      <c r="L2166" s="58" t="str">
        <f>IF(Tabela1[[#This Row],[Modalidade da instituição de ensino]]="","",Percentual!$F$2)</f>
        <v/>
      </c>
      <c r="N2166" s="63" t="str">
        <f>IF(Tabela1[[#This Row],[Nome completo do requerente]]="","",IF(C2166="","",IF(COUNTIF(Percentual!$J$2:'Percentual'!J7152,Percentual!J2163)&gt;1,"0%",VLOOKUP(C2166,Percentual!$A$2:$B$18,2,FALSE))))</f>
        <v/>
      </c>
      <c r="O2166" s="64" t="str">
        <f t="shared" si="133"/>
        <v/>
      </c>
      <c r="P2166" s="65" t="str">
        <f t="shared" si="134"/>
        <v/>
      </c>
      <c r="Q2166" s="64" t="str">
        <f t="shared" si="135"/>
        <v/>
      </c>
      <c r="R2166" s="62" t="str">
        <f t="shared" si="136"/>
        <v/>
      </c>
    </row>
    <row r="2167" spans="1:18" x14ac:dyDescent="0.25">
      <c r="A2167" s="66" t="str">
        <f>IF(B2167&lt;&gt;"", COUNTA($B$5:B2167), "")</f>
        <v/>
      </c>
      <c r="L2167" s="58" t="str">
        <f>IF(Tabela1[[#This Row],[Modalidade da instituição de ensino]]="","",Percentual!$F$2)</f>
        <v/>
      </c>
      <c r="N2167" s="63" t="str">
        <f>IF(Tabela1[[#This Row],[Nome completo do requerente]]="","",IF(C2167="","",IF(COUNTIF(Percentual!$J$2:'Percentual'!J7153,Percentual!J2164)&gt;1,"0%",VLOOKUP(C2167,Percentual!$A$2:$B$18,2,FALSE))))</f>
        <v/>
      </c>
      <c r="O2167" s="64" t="str">
        <f t="shared" si="133"/>
        <v/>
      </c>
      <c r="P2167" s="65" t="str">
        <f t="shared" si="134"/>
        <v/>
      </c>
      <c r="Q2167" s="64" t="str">
        <f t="shared" si="135"/>
        <v/>
      </c>
      <c r="R2167" s="62" t="str">
        <f t="shared" si="136"/>
        <v/>
      </c>
    </row>
    <row r="2168" spans="1:18" x14ac:dyDescent="0.25">
      <c r="A2168" s="66" t="str">
        <f>IF(B2168&lt;&gt;"", COUNTA($B$5:B2168), "")</f>
        <v/>
      </c>
      <c r="L2168" s="58" t="str">
        <f>IF(Tabela1[[#This Row],[Modalidade da instituição de ensino]]="","",Percentual!$F$2)</f>
        <v/>
      </c>
      <c r="N2168" s="63" t="str">
        <f>IF(Tabela1[[#This Row],[Nome completo do requerente]]="","",IF(C2168="","",IF(COUNTIF(Percentual!$J$2:'Percentual'!J7154,Percentual!J2165)&gt;1,"0%",VLOOKUP(C2168,Percentual!$A$2:$B$18,2,FALSE))))</f>
        <v/>
      </c>
      <c r="O2168" s="64" t="str">
        <f t="shared" si="133"/>
        <v/>
      </c>
      <c r="P2168" s="65" t="str">
        <f t="shared" si="134"/>
        <v/>
      </c>
      <c r="Q2168" s="64" t="str">
        <f t="shared" si="135"/>
        <v/>
      </c>
      <c r="R2168" s="62" t="str">
        <f t="shared" si="136"/>
        <v/>
      </c>
    </row>
    <row r="2169" spans="1:18" x14ac:dyDescent="0.25">
      <c r="A2169" s="66" t="str">
        <f>IF(B2169&lt;&gt;"", COUNTA($B$5:B2169), "")</f>
        <v/>
      </c>
      <c r="L2169" s="58" t="str">
        <f>IF(Tabela1[[#This Row],[Modalidade da instituição de ensino]]="","",Percentual!$F$2)</f>
        <v/>
      </c>
      <c r="N2169" s="63" t="str">
        <f>IF(Tabela1[[#This Row],[Nome completo do requerente]]="","",IF(C2169="","",IF(COUNTIF(Percentual!$J$2:'Percentual'!J7155,Percentual!J2166)&gt;1,"0%",VLOOKUP(C2169,Percentual!$A$2:$B$18,2,FALSE))))</f>
        <v/>
      </c>
      <c r="O2169" s="64" t="str">
        <f t="shared" si="133"/>
        <v/>
      </c>
      <c r="P2169" s="65" t="str">
        <f t="shared" si="134"/>
        <v/>
      </c>
      <c r="Q2169" s="64" t="str">
        <f t="shared" si="135"/>
        <v/>
      </c>
      <c r="R2169" s="62" t="str">
        <f t="shared" si="136"/>
        <v/>
      </c>
    </row>
    <row r="2170" spans="1:18" x14ac:dyDescent="0.25">
      <c r="A2170" s="66" t="str">
        <f>IF(B2170&lt;&gt;"", COUNTA($B$5:B2170), "")</f>
        <v/>
      </c>
      <c r="L2170" s="58" t="str">
        <f>IF(Tabela1[[#This Row],[Modalidade da instituição de ensino]]="","",Percentual!$F$2)</f>
        <v/>
      </c>
      <c r="N2170" s="63" t="str">
        <f>IF(Tabela1[[#This Row],[Nome completo do requerente]]="","",IF(C2170="","",IF(COUNTIF(Percentual!$J$2:'Percentual'!J7156,Percentual!J2167)&gt;1,"0%",VLOOKUP(C2170,Percentual!$A$2:$B$18,2,FALSE))))</f>
        <v/>
      </c>
      <c r="O2170" s="64" t="str">
        <f t="shared" si="133"/>
        <v/>
      </c>
      <c r="P2170" s="65" t="str">
        <f t="shared" si="134"/>
        <v/>
      </c>
      <c r="Q2170" s="64" t="str">
        <f t="shared" si="135"/>
        <v/>
      </c>
      <c r="R2170" s="62" t="str">
        <f t="shared" si="136"/>
        <v/>
      </c>
    </row>
    <row r="2171" spans="1:18" x14ac:dyDescent="0.25">
      <c r="A2171" s="66" t="str">
        <f>IF(B2171&lt;&gt;"", COUNTA($B$5:B2171), "")</f>
        <v/>
      </c>
      <c r="L2171" s="58" t="str">
        <f>IF(Tabela1[[#This Row],[Modalidade da instituição de ensino]]="","",Percentual!$F$2)</f>
        <v/>
      </c>
      <c r="N2171" s="63" t="str">
        <f>IF(Tabela1[[#This Row],[Nome completo do requerente]]="","",IF(C2171="","",IF(COUNTIF(Percentual!$J$2:'Percentual'!J7157,Percentual!J2168)&gt;1,"0%",VLOOKUP(C2171,Percentual!$A$2:$B$18,2,FALSE))))</f>
        <v/>
      </c>
      <c r="O2171" s="64" t="str">
        <f t="shared" si="133"/>
        <v/>
      </c>
      <c r="P2171" s="65" t="str">
        <f t="shared" si="134"/>
        <v/>
      </c>
      <c r="Q2171" s="64" t="str">
        <f t="shared" si="135"/>
        <v/>
      </c>
      <c r="R2171" s="62" t="str">
        <f t="shared" si="136"/>
        <v/>
      </c>
    </row>
    <row r="2172" spans="1:18" x14ac:dyDescent="0.25">
      <c r="A2172" s="66" t="str">
        <f>IF(B2172&lt;&gt;"", COUNTA($B$5:B2172), "")</f>
        <v/>
      </c>
      <c r="L2172" s="58" t="str">
        <f>IF(Tabela1[[#This Row],[Modalidade da instituição de ensino]]="","",Percentual!$F$2)</f>
        <v/>
      </c>
      <c r="N2172" s="63" t="str">
        <f>IF(Tabela1[[#This Row],[Nome completo do requerente]]="","",IF(C2172="","",IF(COUNTIF(Percentual!$J$2:'Percentual'!J7158,Percentual!J2169)&gt;1,"0%",VLOOKUP(C2172,Percentual!$A$2:$B$18,2,FALSE))))</f>
        <v/>
      </c>
      <c r="O2172" s="64" t="str">
        <f t="shared" si="133"/>
        <v/>
      </c>
      <c r="P2172" s="65" t="str">
        <f t="shared" si="134"/>
        <v/>
      </c>
      <c r="Q2172" s="64" t="str">
        <f t="shared" si="135"/>
        <v/>
      </c>
      <c r="R2172" s="62" t="str">
        <f t="shared" si="136"/>
        <v/>
      </c>
    </row>
    <row r="2173" spans="1:18" x14ac:dyDescent="0.25">
      <c r="A2173" s="66" t="str">
        <f>IF(B2173&lt;&gt;"", COUNTA($B$5:B2173), "")</f>
        <v/>
      </c>
      <c r="L2173" s="58" t="str">
        <f>IF(Tabela1[[#This Row],[Modalidade da instituição de ensino]]="","",Percentual!$F$2)</f>
        <v/>
      </c>
      <c r="N2173" s="63" t="str">
        <f>IF(Tabela1[[#This Row],[Nome completo do requerente]]="","",IF(C2173="","",IF(COUNTIF(Percentual!$J$2:'Percentual'!J7159,Percentual!J2170)&gt;1,"0%",VLOOKUP(C2173,Percentual!$A$2:$B$18,2,FALSE))))</f>
        <v/>
      </c>
      <c r="O2173" s="64" t="str">
        <f t="shared" si="133"/>
        <v/>
      </c>
      <c r="P2173" s="65" t="str">
        <f t="shared" si="134"/>
        <v/>
      </c>
      <c r="Q2173" s="64" t="str">
        <f t="shared" si="135"/>
        <v/>
      </c>
      <c r="R2173" s="62" t="str">
        <f t="shared" si="136"/>
        <v/>
      </c>
    </row>
    <row r="2174" spans="1:18" x14ac:dyDescent="0.25">
      <c r="A2174" s="66" t="str">
        <f>IF(B2174&lt;&gt;"", COUNTA($B$5:B2174), "")</f>
        <v/>
      </c>
      <c r="L2174" s="58" t="str">
        <f>IF(Tabela1[[#This Row],[Modalidade da instituição de ensino]]="","",Percentual!$F$2)</f>
        <v/>
      </c>
      <c r="N2174" s="63" t="str">
        <f>IF(Tabela1[[#This Row],[Nome completo do requerente]]="","",IF(C2174="","",IF(COUNTIF(Percentual!$J$2:'Percentual'!J7160,Percentual!J2171)&gt;1,"0%",VLOOKUP(C2174,Percentual!$A$2:$B$18,2,FALSE))))</f>
        <v/>
      </c>
      <c r="O2174" s="64" t="str">
        <f t="shared" si="133"/>
        <v/>
      </c>
      <c r="P2174" s="65" t="str">
        <f t="shared" si="134"/>
        <v/>
      </c>
      <c r="Q2174" s="64" t="str">
        <f t="shared" si="135"/>
        <v/>
      </c>
      <c r="R2174" s="62" t="str">
        <f t="shared" si="136"/>
        <v/>
      </c>
    </row>
    <row r="2175" spans="1:18" x14ac:dyDescent="0.25">
      <c r="A2175" s="66" t="str">
        <f>IF(B2175&lt;&gt;"", COUNTA($B$5:B2175), "")</f>
        <v/>
      </c>
      <c r="L2175" s="58" t="str">
        <f>IF(Tabela1[[#This Row],[Modalidade da instituição de ensino]]="","",Percentual!$F$2)</f>
        <v/>
      </c>
      <c r="N2175" s="63" t="str">
        <f>IF(Tabela1[[#This Row],[Nome completo do requerente]]="","",IF(C2175="","",IF(COUNTIF(Percentual!$J$2:'Percentual'!J7161,Percentual!J2172)&gt;1,"0%",VLOOKUP(C2175,Percentual!$A$2:$B$18,2,FALSE))))</f>
        <v/>
      </c>
      <c r="O2175" s="64" t="str">
        <f t="shared" si="133"/>
        <v/>
      </c>
      <c r="P2175" s="65" t="str">
        <f t="shared" si="134"/>
        <v/>
      </c>
      <c r="Q2175" s="64" t="str">
        <f t="shared" si="135"/>
        <v/>
      </c>
      <c r="R2175" s="62" t="str">
        <f t="shared" si="136"/>
        <v/>
      </c>
    </row>
    <row r="2176" spans="1:18" x14ac:dyDescent="0.25">
      <c r="A2176" s="66" t="str">
        <f>IF(B2176&lt;&gt;"", COUNTA($B$5:B2176), "")</f>
        <v/>
      </c>
      <c r="L2176" s="58" t="str">
        <f>IF(Tabela1[[#This Row],[Modalidade da instituição de ensino]]="","",Percentual!$F$2)</f>
        <v/>
      </c>
      <c r="N2176" s="63" t="str">
        <f>IF(Tabela1[[#This Row],[Nome completo do requerente]]="","",IF(C2176="","",IF(COUNTIF(Percentual!$J$2:'Percentual'!J7162,Percentual!J2173)&gt;1,"0%",VLOOKUP(C2176,Percentual!$A$2:$B$18,2,FALSE))))</f>
        <v/>
      </c>
      <c r="O2176" s="64" t="str">
        <f t="shared" si="133"/>
        <v/>
      </c>
      <c r="P2176" s="65" t="str">
        <f t="shared" si="134"/>
        <v/>
      </c>
      <c r="Q2176" s="64" t="str">
        <f t="shared" si="135"/>
        <v/>
      </c>
      <c r="R2176" s="62" t="str">
        <f t="shared" si="136"/>
        <v/>
      </c>
    </row>
    <row r="2177" spans="1:18" x14ac:dyDescent="0.25">
      <c r="A2177" s="66" t="str">
        <f>IF(B2177&lt;&gt;"", COUNTA($B$5:B2177), "")</f>
        <v/>
      </c>
      <c r="L2177" s="58" t="str">
        <f>IF(Tabela1[[#This Row],[Modalidade da instituição de ensino]]="","",Percentual!$F$2)</f>
        <v/>
      </c>
      <c r="N2177" s="63" t="str">
        <f>IF(Tabela1[[#This Row],[Nome completo do requerente]]="","",IF(C2177="","",IF(COUNTIF(Percentual!$J$2:'Percentual'!J7163,Percentual!J2174)&gt;1,"0%",VLOOKUP(C2177,Percentual!$A$2:$B$18,2,FALSE))))</f>
        <v/>
      </c>
      <c r="O2177" s="64" t="str">
        <f t="shared" si="133"/>
        <v/>
      </c>
      <c r="P2177" s="65" t="str">
        <f t="shared" si="134"/>
        <v/>
      </c>
      <c r="Q2177" s="64" t="str">
        <f t="shared" si="135"/>
        <v/>
      </c>
      <c r="R2177" s="62" t="str">
        <f t="shared" si="136"/>
        <v/>
      </c>
    </row>
    <row r="2178" spans="1:18" x14ac:dyDescent="0.25">
      <c r="A2178" s="66" t="str">
        <f>IF(B2178&lt;&gt;"", COUNTA($B$5:B2178), "")</f>
        <v/>
      </c>
      <c r="L2178" s="58" t="str">
        <f>IF(Tabela1[[#This Row],[Modalidade da instituição de ensino]]="","",Percentual!$F$2)</f>
        <v/>
      </c>
      <c r="N2178" s="63" t="str">
        <f>IF(Tabela1[[#This Row],[Nome completo do requerente]]="","",IF(C2178="","",IF(COUNTIF(Percentual!$J$2:'Percentual'!J7164,Percentual!J2175)&gt;1,"0%",VLOOKUP(C2178,Percentual!$A$2:$B$18,2,FALSE))))</f>
        <v/>
      </c>
      <c r="O2178" s="64" t="str">
        <f t="shared" si="133"/>
        <v/>
      </c>
      <c r="P2178" s="65" t="str">
        <f t="shared" si="134"/>
        <v/>
      </c>
      <c r="Q2178" s="64" t="str">
        <f t="shared" si="135"/>
        <v/>
      </c>
      <c r="R2178" s="62" t="str">
        <f t="shared" si="136"/>
        <v/>
      </c>
    </row>
    <row r="2179" spans="1:18" x14ac:dyDescent="0.25">
      <c r="A2179" s="66" t="str">
        <f>IF(B2179&lt;&gt;"", COUNTA($B$5:B2179), "")</f>
        <v/>
      </c>
      <c r="L2179" s="58" t="str">
        <f>IF(Tabela1[[#This Row],[Modalidade da instituição de ensino]]="","",Percentual!$F$2)</f>
        <v/>
      </c>
      <c r="N2179" s="63" t="str">
        <f>IF(Tabela1[[#This Row],[Nome completo do requerente]]="","",IF(C2179="","",IF(COUNTIF(Percentual!$J$2:'Percentual'!J7165,Percentual!J2176)&gt;1,"0%",VLOOKUP(C2179,Percentual!$A$2:$B$18,2,FALSE))))</f>
        <v/>
      </c>
      <c r="O2179" s="64" t="str">
        <f t="shared" si="133"/>
        <v/>
      </c>
      <c r="P2179" s="65" t="str">
        <f t="shared" si="134"/>
        <v/>
      </c>
      <c r="Q2179" s="64" t="str">
        <f t="shared" si="135"/>
        <v/>
      </c>
      <c r="R2179" s="62" t="str">
        <f t="shared" si="136"/>
        <v/>
      </c>
    </row>
    <row r="2180" spans="1:18" x14ac:dyDescent="0.25">
      <c r="A2180" s="66" t="str">
        <f>IF(B2180&lt;&gt;"", COUNTA($B$5:B2180), "")</f>
        <v/>
      </c>
      <c r="L2180" s="58" t="str">
        <f>IF(Tabela1[[#This Row],[Modalidade da instituição de ensino]]="","",Percentual!$F$2)</f>
        <v/>
      </c>
      <c r="N2180" s="63" t="str">
        <f>IF(Tabela1[[#This Row],[Nome completo do requerente]]="","",IF(C2180="","",IF(COUNTIF(Percentual!$J$2:'Percentual'!J7166,Percentual!J2177)&gt;1,"0%",VLOOKUP(C2180,Percentual!$A$2:$B$18,2,FALSE))))</f>
        <v/>
      </c>
      <c r="O2180" s="64" t="str">
        <f t="shared" si="133"/>
        <v/>
      </c>
      <c r="P2180" s="65" t="str">
        <f t="shared" si="134"/>
        <v/>
      </c>
      <c r="Q2180" s="64" t="str">
        <f t="shared" si="135"/>
        <v/>
      </c>
      <c r="R2180" s="62" t="str">
        <f t="shared" si="136"/>
        <v/>
      </c>
    </row>
    <row r="2181" spans="1:18" x14ac:dyDescent="0.25">
      <c r="A2181" s="66" t="str">
        <f>IF(B2181&lt;&gt;"", COUNTA($B$5:B2181), "")</f>
        <v/>
      </c>
      <c r="L2181" s="58" t="str">
        <f>IF(Tabela1[[#This Row],[Modalidade da instituição de ensino]]="","",Percentual!$F$2)</f>
        <v/>
      </c>
      <c r="N2181" s="63" t="str">
        <f>IF(Tabela1[[#This Row],[Nome completo do requerente]]="","",IF(C2181="","",IF(COUNTIF(Percentual!$J$2:'Percentual'!J7167,Percentual!J2178)&gt;1,"0%",VLOOKUP(C2181,Percentual!$A$2:$B$18,2,FALSE))))</f>
        <v/>
      </c>
      <c r="O2181" s="64" t="str">
        <f t="shared" ref="O2181:O2244" si="137">IF(AND(N2181&lt;&gt;""), M2181*N2181, "")</f>
        <v/>
      </c>
      <c r="P2181" s="65" t="str">
        <f t="shared" ref="P2181:P2244" si="138">IF(N2181="","",100%-N2181)</f>
        <v/>
      </c>
      <c r="Q2181" s="64" t="str">
        <f t="shared" ref="Q2181:Q2244" si="139">IF(AND(N2181&lt;&gt;""), M2181-O2181, "")</f>
        <v/>
      </c>
      <c r="R2181" s="62" t="str">
        <f t="shared" ref="R2181:R2244" si="140">IF(AND(Q2181&lt;&gt;""), IF(Q2181&lt;=1078,Q2181,1078), "")</f>
        <v/>
      </c>
    </row>
    <row r="2182" spans="1:18" x14ac:dyDescent="0.25">
      <c r="A2182" s="66" t="str">
        <f>IF(B2182&lt;&gt;"", COUNTA($B$5:B2182), "")</f>
        <v/>
      </c>
      <c r="L2182" s="58" t="str">
        <f>IF(Tabela1[[#This Row],[Modalidade da instituição de ensino]]="","",Percentual!$F$2)</f>
        <v/>
      </c>
      <c r="N2182" s="63" t="str">
        <f>IF(Tabela1[[#This Row],[Nome completo do requerente]]="","",IF(C2182="","",IF(COUNTIF(Percentual!$J$2:'Percentual'!J7168,Percentual!J2179)&gt;1,"0%",VLOOKUP(C2182,Percentual!$A$2:$B$18,2,FALSE))))</f>
        <v/>
      </c>
      <c r="O2182" s="64" t="str">
        <f t="shared" si="137"/>
        <v/>
      </c>
      <c r="P2182" s="65" t="str">
        <f t="shared" si="138"/>
        <v/>
      </c>
      <c r="Q2182" s="64" t="str">
        <f t="shared" si="139"/>
        <v/>
      </c>
      <c r="R2182" s="62" t="str">
        <f t="shared" si="140"/>
        <v/>
      </c>
    </row>
    <row r="2183" spans="1:18" x14ac:dyDescent="0.25">
      <c r="A2183" s="66" t="str">
        <f>IF(B2183&lt;&gt;"", COUNTA($B$5:B2183), "")</f>
        <v/>
      </c>
      <c r="L2183" s="58" t="str">
        <f>IF(Tabela1[[#This Row],[Modalidade da instituição de ensino]]="","",Percentual!$F$2)</f>
        <v/>
      </c>
      <c r="N2183" s="63" t="str">
        <f>IF(Tabela1[[#This Row],[Nome completo do requerente]]="","",IF(C2183="","",IF(COUNTIF(Percentual!$J$2:'Percentual'!J7169,Percentual!J2180)&gt;1,"0%",VLOOKUP(C2183,Percentual!$A$2:$B$18,2,FALSE))))</f>
        <v/>
      </c>
      <c r="O2183" s="64" t="str">
        <f t="shared" si="137"/>
        <v/>
      </c>
      <c r="P2183" s="65" t="str">
        <f t="shared" si="138"/>
        <v/>
      </c>
      <c r="Q2183" s="64" t="str">
        <f t="shared" si="139"/>
        <v/>
      </c>
      <c r="R2183" s="62" t="str">
        <f t="shared" si="140"/>
        <v/>
      </c>
    </row>
    <row r="2184" spans="1:18" x14ac:dyDescent="0.25">
      <c r="A2184" s="66" t="str">
        <f>IF(B2184&lt;&gt;"", COUNTA($B$5:B2184), "")</f>
        <v/>
      </c>
      <c r="L2184" s="58" t="str">
        <f>IF(Tabela1[[#This Row],[Modalidade da instituição de ensino]]="","",Percentual!$F$2)</f>
        <v/>
      </c>
      <c r="N2184" s="63" t="str">
        <f>IF(Tabela1[[#This Row],[Nome completo do requerente]]="","",IF(C2184="","",IF(COUNTIF(Percentual!$J$2:'Percentual'!J7170,Percentual!J2181)&gt;1,"0%",VLOOKUP(C2184,Percentual!$A$2:$B$18,2,FALSE))))</f>
        <v/>
      </c>
      <c r="O2184" s="64" t="str">
        <f t="shared" si="137"/>
        <v/>
      </c>
      <c r="P2184" s="65" t="str">
        <f t="shared" si="138"/>
        <v/>
      </c>
      <c r="Q2184" s="64" t="str">
        <f t="shared" si="139"/>
        <v/>
      </c>
      <c r="R2184" s="62" t="str">
        <f t="shared" si="140"/>
        <v/>
      </c>
    </row>
    <row r="2185" spans="1:18" x14ac:dyDescent="0.25">
      <c r="A2185" s="66" t="str">
        <f>IF(B2185&lt;&gt;"", COUNTA($B$5:B2185), "")</f>
        <v/>
      </c>
      <c r="L2185" s="58" t="str">
        <f>IF(Tabela1[[#This Row],[Modalidade da instituição de ensino]]="","",Percentual!$F$2)</f>
        <v/>
      </c>
      <c r="N2185" s="63" t="str">
        <f>IF(Tabela1[[#This Row],[Nome completo do requerente]]="","",IF(C2185="","",IF(COUNTIF(Percentual!$J$2:'Percentual'!J7171,Percentual!J2182)&gt;1,"0%",VLOOKUP(C2185,Percentual!$A$2:$B$18,2,FALSE))))</f>
        <v/>
      </c>
      <c r="O2185" s="64" t="str">
        <f t="shared" si="137"/>
        <v/>
      </c>
      <c r="P2185" s="65" t="str">
        <f t="shared" si="138"/>
        <v/>
      </c>
      <c r="Q2185" s="64" t="str">
        <f t="shared" si="139"/>
        <v/>
      </c>
      <c r="R2185" s="62" t="str">
        <f t="shared" si="140"/>
        <v/>
      </c>
    </row>
    <row r="2186" spans="1:18" x14ac:dyDescent="0.25">
      <c r="A2186" s="66" t="str">
        <f>IF(B2186&lt;&gt;"", COUNTA($B$5:B2186), "")</f>
        <v/>
      </c>
      <c r="L2186" s="58" t="str">
        <f>IF(Tabela1[[#This Row],[Modalidade da instituição de ensino]]="","",Percentual!$F$2)</f>
        <v/>
      </c>
      <c r="N2186" s="63" t="str">
        <f>IF(Tabela1[[#This Row],[Nome completo do requerente]]="","",IF(C2186="","",IF(COUNTIF(Percentual!$J$2:'Percentual'!J7172,Percentual!J2183)&gt;1,"0%",VLOOKUP(C2186,Percentual!$A$2:$B$18,2,FALSE))))</f>
        <v/>
      </c>
      <c r="O2186" s="64" t="str">
        <f t="shared" si="137"/>
        <v/>
      </c>
      <c r="P2186" s="65" t="str">
        <f t="shared" si="138"/>
        <v/>
      </c>
      <c r="Q2186" s="64" t="str">
        <f t="shared" si="139"/>
        <v/>
      </c>
      <c r="R2186" s="62" t="str">
        <f t="shared" si="140"/>
        <v/>
      </c>
    </row>
    <row r="2187" spans="1:18" x14ac:dyDescent="0.25">
      <c r="A2187" s="66" t="str">
        <f>IF(B2187&lt;&gt;"", COUNTA($B$5:B2187), "")</f>
        <v/>
      </c>
      <c r="L2187" s="58" t="str">
        <f>IF(Tabela1[[#This Row],[Modalidade da instituição de ensino]]="","",Percentual!$F$2)</f>
        <v/>
      </c>
      <c r="N2187" s="63" t="str">
        <f>IF(Tabela1[[#This Row],[Nome completo do requerente]]="","",IF(C2187="","",IF(COUNTIF(Percentual!$J$2:'Percentual'!J7173,Percentual!J2184)&gt;1,"0%",VLOOKUP(C2187,Percentual!$A$2:$B$18,2,FALSE))))</f>
        <v/>
      </c>
      <c r="O2187" s="64" t="str">
        <f t="shared" si="137"/>
        <v/>
      </c>
      <c r="P2187" s="65" t="str">
        <f t="shared" si="138"/>
        <v/>
      </c>
      <c r="Q2187" s="64" t="str">
        <f t="shared" si="139"/>
        <v/>
      </c>
      <c r="R2187" s="62" t="str">
        <f t="shared" si="140"/>
        <v/>
      </c>
    </row>
    <row r="2188" spans="1:18" x14ac:dyDescent="0.25">
      <c r="A2188" s="66" t="str">
        <f>IF(B2188&lt;&gt;"", COUNTA($B$5:B2188), "")</f>
        <v/>
      </c>
      <c r="L2188" s="58" t="str">
        <f>IF(Tabela1[[#This Row],[Modalidade da instituição de ensino]]="","",Percentual!$F$2)</f>
        <v/>
      </c>
      <c r="N2188" s="63" t="str">
        <f>IF(Tabela1[[#This Row],[Nome completo do requerente]]="","",IF(C2188="","",IF(COUNTIF(Percentual!$J$2:'Percentual'!J7174,Percentual!J2185)&gt;1,"0%",VLOOKUP(C2188,Percentual!$A$2:$B$18,2,FALSE))))</f>
        <v/>
      </c>
      <c r="O2188" s="64" t="str">
        <f t="shared" si="137"/>
        <v/>
      </c>
      <c r="P2188" s="65" t="str">
        <f t="shared" si="138"/>
        <v/>
      </c>
      <c r="Q2188" s="64" t="str">
        <f t="shared" si="139"/>
        <v/>
      </c>
      <c r="R2188" s="62" t="str">
        <f t="shared" si="140"/>
        <v/>
      </c>
    </row>
    <row r="2189" spans="1:18" x14ac:dyDescent="0.25">
      <c r="A2189" s="66" t="str">
        <f>IF(B2189&lt;&gt;"", COUNTA($B$5:B2189), "")</f>
        <v/>
      </c>
      <c r="L2189" s="58" t="str">
        <f>IF(Tabela1[[#This Row],[Modalidade da instituição de ensino]]="","",Percentual!$F$2)</f>
        <v/>
      </c>
      <c r="N2189" s="63" t="str">
        <f>IF(Tabela1[[#This Row],[Nome completo do requerente]]="","",IF(C2189="","",IF(COUNTIF(Percentual!$J$2:'Percentual'!J7175,Percentual!J2186)&gt;1,"0%",VLOOKUP(C2189,Percentual!$A$2:$B$18,2,FALSE))))</f>
        <v/>
      </c>
      <c r="O2189" s="64" t="str">
        <f t="shared" si="137"/>
        <v/>
      </c>
      <c r="P2189" s="65" t="str">
        <f t="shared" si="138"/>
        <v/>
      </c>
      <c r="Q2189" s="64" t="str">
        <f t="shared" si="139"/>
        <v/>
      </c>
      <c r="R2189" s="62" t="str">
        <f t="shared" si="140"/>
        <v/>
      </c>
    </row>
    <row r="2190" spans="1:18" x14ac:dyDescent="0.25">
      <c r="A2190" s="66" t="str">
        <f>IF(B2190&lt;&gt;"", COUNTA($B$5:B2190), "")</f>
        <v/>
      </c>
      <c r="L2190" s="58" t="str">
        <f>IF(Tabela1[[#This Row],[Modalidade da instituição de ensino]]="","",Percentual!$F$2)</f>
        <v/>
      </c>
      <c r="N2190" s="63" t="str">
        <f>IF(Tabela1[[#This Row],[Nome completo do requerente]]="","",IF(C2190="","",IF(COUNTIF(Percentual!$J$2:'Percentual'!J7176,Percentual!J2187)&gt;1,"0%",VLOOKUP(C2190,Percentual!$A$2:$B$18,2,FALSE))))</f>
        <v/>
      </c>
      <c r="O2190" s="64" t="str">
        <f t="shared" si="137"/>
        <v/>
      </c>
      <c r="P2190" s="65" t="str">
        <f t="shared" si="138"/>
        <v/>
      </c>
      <c r="Q2190" s="64" t="str">
        <f t="shared" si="139"/>
        <v/>
      </c>
      <c r="R2190" s="62" t="str">
        <f t="shared" si="140"/>
        <v/>
      </c>
    </row>
    <row r="2191" spans="1:18" x14ac:dyDescent="0.25">
      <c r="A2191" s="66" t="str">
        <f>IF(B2191&lt;&gt;"", COUNTA($B$5:B2191), "")</f>
        <v/>
      </c>
      <c r="L2191" s="58" t="str">
        <f>IF(Tabela1[[#This Row],[Modalidade da instituição de ensino]]="","",Percentual!$F$2)</f>
        <v/>
      </c>
      <c r="N2191" s="63" t="str">
        <f>IF(Tabela1[[#This Row],[Nome completo do requerente]]="","",IF(C2191="","",IF(COUNTIF(Percentual!$J$2:'Percentual'!J7177,Percentual!J2188)&gt;1,"0%",VLOOKUP(C2191,Percentual!$A$2:$B$18,2,FALSE))))</f>
        <v/>
      </c>
      <c r="O2191" s="64" t="str">
        <f t="shared" si="137"/>
        <v/>
      </c>
      <c r="P2191" s="65" t="str">
        <f t="shared" si="138"/>
        <v/>
      </c>
      <c r="Q2191" s="64" t="str">
        <f t="shared" si="139"/>
        <v/>
      </c>
      <c r="R2191" s="62" t="str">
        <f t="shared" si="140"/>
        <v/>
      </c>
    </row>
    <row r="2192" spans="1:18" x14ac:dyDescent="0.25">
      <c r="A2192" s="66" t="str">
        <f>IF(B2192&lt;&gt;"", COUNTA($B$5:B2192), "")</f>
        <v/>
      </c>
      <c r="L2192" s="58" t="str">
        <f>IF(Tabela1[[#This Row],[Modalidade da instituição de ensino]]="","",Percentual!$F$2)</f>
        <v/>
      </c>
      <c r="N2192" s="63" t="str">
        <f>IF(Tabela1[[#This Row],[Nome completo do requerente]]="","",IF(C2192="","",IF(COUNTIF(Percentual!$J$2:'Percentual'!J7178,Percentual!J2189)&gt;1,"0%",VLOOKUP(C2192,Percentual!$A$2:$B$18,2,FALSE))))</f>
        <v/>
      </c>
      <c r="O2192" s="64" t="str">
        <f t="shared" si="137"/>
        <v/>
      </c>
      <c r="P2192" s="65" t="str">
        <f t="shared" si="138"/>
        <v/>
      </c>
      <c r="Q2192" s="64" t="str">
        <f t="shared" si="139"/>
        <v/>
      </c>
      <c r="R2192" s="62" t="str">
        <f t="shared" si="140"/>
        <v/>
      </c>
    </row>
    <row r="2193" spans="1:18" x14ac:dyDescent="0.25">
      <c r="A2193" s="66" t="str">
        <f>IF(B2193&lt;&gt;"", COUNTA($B$5:B2193), "")</f>
        <v/>
      </c>
      <c r="L2193" s="58" t="str">
        <f>IF(Tabela1[[#This Row],[Modalidade da instituição de ensino]]="","",Percentual!$F$2)</f>
        <v/>
      </c>
      <c r="N2193" s="63" t="str">
        <f>IF(Tabela1[[#This Row],[Nome completo do requerente]]="","",IF(C2193="","",IF(COUNTIF(Percentual!$J$2:'Percentual'!J7179,Percentual!J2190)&gt;1,"0%",VLOOKUP(C2193,Percentual!$A$2:$B$18,2,FALSE))))</f>
        <v/>
      </c>
      <c r="O2193" s="64" t="str">
        <f t="shared" si="137"/>
        <v/>
      </c>
      <c r="P2193" s="65" t="str">
        <f t="shared" si="138"/>
        <v/>
      </c>
      <c r="Q2193" s="64" t="str">
        <f t="shared" si="139"/>
        <v/>
      </c>
      <c r="R2193" s="62" t="str">
        <f t="shared" si="140"/>
        <v/>
      </c>
    </row>
    <row r="2194" spans="1:18" x14ac:dyDescent="0.25">
      <c r="A2194" s="66" t="str">
        <f>IF(B2194&lt;&gt;"", COUNTA($B$5:B2194), "")</f>
        <v/>
      </c>
      <c r="L2194" s="58" t="str">
        <f>IF(Tabela1[[#This Row],[Modalidade da instituição de ensino]]="","",Percentual!$F$2)</f>
        <v/>
      </c>
      <c r="N2194" s="63" t="str">
        <f>IF(Tabela1[[#This Row],[Nome completo do requerente]]="","",IF(C2194="","",IF(COUNTIF(Percentual!$J$2:'Percentual'!J7180,Percentual!J2191)&gt;1,"0%",VLOOKUP(C2194,Percentual!$A$2:$B$18,2,FALSE))))</f>
        <v/>
      </c>
      <c r="O2194" s="64" t="str">
        <f t="shared" si="137"/>
        <v/>
      </c>
      <c r="P2194" s="65" t="str">
        <f t="shared" si="138"/>
        <v/>
      </c>
      <c r="Q2194" s="64" t="str">
        <f t="shared" si="139"/>
        <v/>
      </c>
      <c r="R2194" s="62" t="str">
        <f t="shared" si="140"/>
        <v/>
      </c>
    </row>
    <row r="2195" spans="1:18" x14ac:dyDescent="0.25">
      <c r="A2195" s="66" t="str">
        <f>IF(B2195&lt;&gt;"", COUNTA($B$5:B2195), "")</f>
        <v/>
      </c>
      <c r="L2195" s="58" t="str">
        <f>IF(Tabela1[[#This Row],[Modalidade da instituição de ensino]]="","",Percentual!$F$2)</f>
        <v/>
      </c>
      <c r="N2195" s="63" t="str">
        <f>IF(Tabela1[[#This Row],[Nome completo do requerente]]="","",IF(C2195="","",IF(COUNTIF(Percentual!$J$2:'Percentual'!J7181,Percentual!J2192)&gt;1,"0%",VLOOKUP(C2195,Percentual!$A$2:$B$18,2,FALSE))))</f>
        <v/>
      </c>
      <c r="O2195" s="64" t="str">
        <f t="shared" si="137"/>
        <v/>
      </c>
      <c r="P2195" s="65" t="str">
        <f t="shared" si="138"/>
        <v/>
      </c>
      <c r="Q2195" s="64" t="str">
        <f t="shared" si="139"/>
        <v/>
      </c>
      <c r="R2195" s="62" t="str">
        <f t="shared" si="140"/>
        <v/>
      </c>
    </row>
    <row r="2196" spans="1:18" x14ac:dyDescent="0.25">
      <c r="A2196" s="66" t="str">
        <f>IF(B2196&lt;&gt;"", COUNTA($B$5:B2196), "")</f>
        <v/>
      </c>
      <c r="L2196" s="58" t="str">
        <f>IF(Tabela1[[#This Row],[Modalidade da instituição de ensino]]="","",Percentual!$F$2)</f>
        <v/>
      </c>
      <c r="N2196" s="63" t="str">
        <f>IF(Tabela1[[#This Row],[Nome completo do requerente]]="","",IF(C2196="","",IF(COUNTIF(Percentual!$J$2:'Percentual'!J7182,Percentual!J2193)&gt;1,"0%",VLOOKUP(C2196,Percentual!$A$2:$B$18,2,FALSE))))</f>
        <v/>
      </c>
      <c r="O2196" s="64" t="str">
        <f t="shared" si="137"/>
        <v/>
      </c>
      <c r="P2196" s="65" t="str">
        <f t="shared" si="138"/>
        <v/>
      </c>
      <c r="Q2196" s="64" t="str">
        <f t="shared" si="139"/>
        <v/>
      </c>
      <c r="R2196" s="62" t="str">
        <f t="shared" si="140"/>
        <v/>
      </c>
    </row>
    <row r="2197" spans="1:18" x14ac:dyDescent="0.25">
      <c r="A2197" s="66" t="str">
        <f>IF(B2197&lt;&gt;"", COUNTA($B$5:B2197), "")</f>
        <v/>
      </c>
      <c r="L2197" s="58" t="str">
        <f>IF(Tabela1[[#This Row],[Modalidade da instituição de ensino]]="","",Percentual!$F$2)</f>
        <v/>
      </c>
      <c r="N2197" s="63" t="str">
        <f>IF(Tabela1[[#This Row],[Nome completo do requerente]]="","",IF(C2197="","",IF(COUNTIF(Percentual!$J$2:'Percentual'!J7183,Percentual!J2194)&gt;1,"0%",VLOOKUP(C2197,Percentual!$A$2:$B$18,2,FALSE))))</f>
        <v/>
      </c>
      <c r="O2197" s="64" t="str">
        <f t="shared" si="137"/>
        <v/>
      </c>
      <c r="P2197" s="65" t="str">
        <f t="shared" si="138"/>
        <v/>
      </c>
      <c r="Q2197" s="64" t="str">
        <f t="shared" si="139"/>
        <v/>
      </c>
      <c r="R2197" s="62" t="str">
        <f t="shared" si="140"/>
        <v/>
      </c>
    </row>
    <row r="2198" spans="1:18" x14ac:dyDescent="0.25">
      <c r="A2198" s="66" t="str">
        <f>IF(B2198&lt;&gt;"", COUNTA($B$5:B2198), "")</f>
        <v/>
      </c>
      <c r="L2198" s="58" t="str">
        <f>IF(Tabela1[[#This Row],[Modalidade da instituição de ensino]]="","",Percentual!$F$2)</f>
        <v/>
      </c>
      <c r="N2198" s="63" t="str">
        <f>IF(Tabela1[[#This Row],[Nome completo do requerente]]="","",IF(C2198="","",IF(COUNTIF(Percentual!$J$2:'Percentual'!J7184,Percentual!J2195)&gt;1,"0%",VLOOKUP(C2198,Percentual!$A$2:$B$18,2,FALSE))))</f>
        <v/>
      </c>
      <c r="O2198" s="64" t="str">
        <f t="shared" si="137"/>
        <v/>
      </c>
      <c r="P2198" s="65" t="str">
        <f t="shared" si="138"/>
        <v/>
      </c>
      <c r="Q2198" s="64" t="str">
        <f t="shared" si="139"/>
        <v/>
      </c>
      <c r="R2198" s="62" t="str">
        <f t="shared" si="140"/>
        <v/>
      </c>
    </row>
    <row r="2199" spans="1:18" x14ac:dyDescent="0.25">
      <c r="A2199" s="66" t="str">
        <f>IF(B2199&lt;&gt;"", COUNTA($B$5:B2199), "")</f>
        <v/>
      </c>
      <c r="L2199" s="58" t="str">
        <f>IF(Tabela1[[#This Row],[Modalidade da instituição de ensino]]="","",Percentual!$F$2)</f>
        <v/>
      </c>
      <c r="N2199" s="63" t="str">
        <f>IF(Tabela1[[#This Row],[Nome completo do requerente]]="","",IF(C2199="","",IF(COUNTIF(Percentual!$J$2:'Percentual'!J7185,Percentual!J2196)&gt;1,"0%",VLOOKUP(C2199,Percentual!$A$2:$B$18,2,FALSE))))</f>
        <v/>
      </c>
      <c r="O2199" s="64" t="str">
        <f t="shared" si="137"/>
        <v/>
      </c>
      <c r="P2199" s="65" t="str">
        <f t="shared" si="138"/>
        <v/>
      </c>
      <c r="Q2199" s="64" t="str">
        <f t="shared" si="139"/>
        <v/>
      </c>
      <c r="R2199" s="62" t="str">
        <f t="shared" si="140"/>
        <v/>
      </c>
    </row>
    <row r="2200" spans="1:18" x14ac:dyDescent="0.25">
      <c r="A2200" s="66" t="str">
        <f>IF(B2200&lt;&gt;"", COUNTA($B$5:B2200), "")</f>
        <v/>
      </c>
      <c r="L2200" s="58" t="str">
        <f>IF(Tabela1[[#This Row],[Modalidade da instituição de ensino]]="","",Percentual!$F$2)</f>
        <v/>
      </c>
      <c r="N2200" s="63" t="str">
        <f>IF(Tabela1[[#This Row],[Nome completo do requerente]]="","",IF(C2200="","",IF(COUNTIF(Percentual!$J$2:'Percentual'!J7186,Percentual!J2197)&gt;1,"0%",VLOOKUP(C2200,Percentual!$A$2:$B$18,2,FALSE))))</f>
        <v/>
      </c>
      <c r="O2200" s="64" t="str">
        <f t="shared" si="137"/>
        <v/>
      </c>
      <c r="P2200" s="65" t="str">
        <f t="shared" si="138"/>
        <v/>
      </c>
      <c r="Q2200" s="64" t="str">
        <f t="shared" si="139"/>
        <v/>
      </c>
      <c r="R2200" s="62" t="str">
        <f t="shared" si="140"/>
        <v/>
      </c>
    </row>
    <row r="2201" spans="1:18" x14ac:dyDescent="0.25">
      <c r="A2201" s="66" t="str">
        <f>IF(B2201&lt;&gt;"", COUNTA($B$5:B2201), "")</f>
        <v/>
      </c>
      <c r="L2201" s="58" t="str">
        <f>IF(Tabela1[[#This Row],[Modalidade da instituição de ensino]]="","",Percentual!$F$2)</f>
        <v/>
      </c>
      <c r="N2201" s="63" t="str">
        <f>IF(Tabela1[[#This Row],[Nome completo do requerente]]="","",IF(C2201="","",IF(COUNTIF(Percentual!$J$2:'Percentual'!J7187,Percentual!J2198)&gt;1,"0%",VLOOKUP(C2201,Percentual!$A$2:$B$18,2,FALSE))))</f>
        <v/>
      </c>
      <c r="O2201" s="64" t="str">
        <f t="shared" si="137"/>
        <v/>
      </c>
      <c r="P2201" s="65" t="str">
        <f t="shared" si="138"/>
        <v/>
      </c>
      <c r="Q2201" s="64" t="str">
        <f t="shared" si="139"/>
        <v/>
      </c>
      <c r="R2201" s="62" t="str">
        <f t="shared" si="140"/>
        <v/>
      </c>
    </row>
    <row r="2202" spans="1:18" x14ac:dyDescent="0.25">
      <c r="A2202" s="66" t="str">
        <f>IF(B2202&lt;&gt;"", COUNTA($B$5:B2202), "")</f>
        <v/>
      </c>
      <c r="L2202" s="58" t="str">
        <f>IF(Tabela1[[#This Row],[Modalidade da instituição de ensino]]="","",Percentual!$F$2)</f>
        <v/>
      </c>
      <c r="N2202" s="63" t="str">
        <f>IF(Tabela1[[#This Row],[Nome completo do requerente]]="","",IF(C2202="","",IF(COUNTIF(Percentual!$J$2:'Percentual'!J7188,Percentual!J2199)&gt;1,"0%",VLOOKUP(C2202,Percentual!$A$2:$B$18,2,FALSE))))</f>
        <v/>
      </c>
      <c r="O2202" s="64" t="str">
        <f t="shared" si="137"/>
        <v/>
      </c>
      <c r="P2202" s="65" t="str">
        <f t="shared" si="138"/>
        <v/>
      </c>
      <c r="Q2202" s="64" t="str">
        <f t="shared" si="139"/>
        <v/>
      </c>
      <c r="R2202" s="62" t="str">
        <f t="shared" si="140"/>
        <v/>
      </c>
    </row>
    <row r="2203" spans="1:18" x14ac:dyDescent="0.25">
      <c r="A2203" s="66" t="str">
        <f>IF(B2203&lt;&gt;"", COUNTA($B$5:B2203), "")</f>
        <v/>
      </c>
      <c r="L2203" s="58" t="str">
        <f>IF(Tabela1[[#This Row],[Modalidade da instituição de ensino]]="","",Percentual!$F$2)</f>
        <v/>
      </c>
      <c r="N2203" s="63" t="str">
        <f>IF(Tabela1[[#This Row],[Nome completo do requerente]]="","",IF(C2203="","",IF(COUNTIF(Percentual!$J$2:'Percentual'!J7189,Percentual!J2200)&gt;1,"0%",VLOOKUP(C2203,Percentual!$A$2:$B$18,2,FALSE))))</f>
        <v/>
      </c>
      <c r="O2203" s="64" t="str">
        <f t="shared" si="137"/>
        <v/>
      </c>
      <c r="P2203" s="65" t="str">
        <f t="shared" si="138"/>
        <v/>
      </c>
      <c r="Q2203" s="64" t="str">
        <f t="shared" si="139"/>
        <v/>
      </c>
      <c r="R2203" s="62" t="str">
        <f t="shared" si="140"/>
        <v/>
      </c>
    </row>
    <row r="2204" spans="1:18" x14ac:dyDescent="0.25">
      <c r="A2204" s="66" t="str">
        <f>IF(B2204&lt;&gt;"", COUNTA($B$5:B2204), "")</f>
        <v/>
      </c>
      <c r="L2204" s="58" t="str">
        <f>IF(Tabela1[[#This Row],[Modalidade da instituição de ensino]]="","",Percentual!$F$2)</f>
        <v/>
      </c>
      <c r="N2204" s="63" t="str">
        <f>IF(Tabela1[[#This Row],[Nome completo do requerente]]="","",IF(C2204="","",IF(COUNTIF(Percentual!$J$2:'Percentual'!J7190,Percentual!J2201)&gt;1,"0%",VLOOKUP(C2204,Percentual!$A$2:$B$18,2,FALSE))))</f>
        <v/>
      </c>
      <c r="O2204" s="64" t="str">
        <f t="shared" si="137"/>
        <v/>
      </c>
      <c r="P2204" s="65" t="str">
        <f t="shared" si="138"/>
        <v/>
      </c>
      <c r="Q2204" s="64" t="str">
        <f t="shared" si="139"/>
        <v/>
      </c>
      <c r="R2204" s="62" t="str">
        <f t="shared" si="140"/>
        <v/>
      </c>
    </row>
    <row r="2205" spans="1:18" x14ac:dyDescent="0.25">
      <c r="A2205" s="66" t="str">
        <f>IF(B2205&lt;&gt;"", COUNTA($B$5:B2205), "")</f>
        <v/>
      </c>
      <c r="L2205" s="58" t="str">
        <f>IF(Tabela1[[#This Row],[Modalidade da instituição de ensino]]="","",Percentual!$F$2)</f>
        <v/>
      </c>
      <c r="N2205" s="63" t="str">
        <f>IF(Tabela1[[#This Row],[Nome completo do requerente]]="","",IF(C2205="","",IF(COUNTIF(Percentual!$J$2:'Percentual'!J7191,Percentual!J2202)&gt;1,"0%",VLOOKUP(C2205,Percentual!$A$2:$B$18,2,FALSE))))</f>
        <v/>
      </c>
      <c r="O2205" s="64" t="str">
        <f t="shared" si="137"/>
        <v/>
      </c>
      <c r="P2205" s="65" t="str">
        <f t="shared" si="138"/>
        <v/>
      </c>
      <c r="Q2205" s="64" t="str">
        <f t="shared" si="139"/>
        <v/>
      </c>
      <c r="R2205" s="62" t="str">
        <f t="shared" si="140"/>
        <v/>
      </c>
    </row>
    <row r="2206" spans="1:18" x14ac:dyDescent="0.25">
      <c r="A2206" s="66" t="str">
        <f>IF(B2206&lt;&gt;"", COUNTA($B$5:B2206), "")</f>
        <v/>
      </c>
      <c r="L2206" s="58" t="str">
        <f>IF(Tabela1[[#This Row],[Modalidade da instituição de ensino]]="","",Percentual!$F$2)</f>
        <v/>
      </c>
      <c r="N2206" s="63" t="str">
        <f>IF(Tabela1[[#This Row],[Nome completo do requerente]]="","",IF(C2206="","",IF(COUNTIF(Percentual!$J$2:'Percentual'!J7192,Percentual!J2203)&gt;1,"0%",VLOOKUP(C2206,Percentual!$A$2:$B$18,2,FALSE))))</f>
        <v/>
      </c>
      <c r="O2206" s="64" t="str">
        <f t="shared" si="137"/>
        <v/>
      </c>
      <c r="P2206" s="65" t="str">
        <f t="shared" si="138"/>
        <v/>
      </c>
      <c r="Q2206" s="64" t="str">
        <f t="shared" si="139"/>
        <v/>
      </c>
      <c r="R2206" s="62" t="str">
        <f t="shared" si="140"/>
        <v/>
      </c>
    </row>
    <row r="2207" spans="1:18" x14ac:dyDescent="0.25">
      <c r="A2207" s="66" t="str">
        <f>IF(B2207&lt;&gt;"", COUNTA($B$5:B2207), "")</f>
        <v/>
      </c>
      <c r="L2207" s="58" t="str">
        <f>IF(Tabela1[[#This Row],[Modalidade da instituição de ensino]]="","",Percentual!$F$2)</f>
        <v/>
      </c>
      <c r="N2207" s="63" t="str">
        <f>IF(Tabela1[[#This Row],[Nome completo do requerente]]="","",IF(C2207="","",IF(COUNTIF(Percentual!$J$2:'Percentual'!J7193,Percentual!J2204)&gt;1,"0%",VLOOKUP(C2207,Percentual!$A$2:$B$18,2,FALSE))))</f>
        <v/>
      </c>
      <c r="O2207" s="64" t="str">
        <f t="shared" si="137"/>
        <v/>
      </c>
      <c r="P2207" s="65" t="str">
        <f t="shared" si="138"/>
        <v/>
      </c>
      <c r="Q2207" s="64" t="str">
        <f t="shared" si="139"/>
        <v/>
      </c>
      <c r="R2207" s="62" t="str">
        <f t="shared" si="140"/>
        <v/>
      </c>
    </row>
    <row r="2208" spans="1:18" x14ac:dyDescent="0.25">
      <c r="A2208" s="66" t="str">
        <f>IF(B2208&lt;&gt;"", COUNTA($B$5:B2208), "")</f>
        <v/>
      </c>
      <c r="L2208" s="58" t="str">
        <f>IF(Tabela1[[#This Row],[Modalidade da instituição de ensino]]="","",Percentual!$F$2)</f>
        <v/>
      </c>
      <c r="N2208" s="63" t="str">
        <f>IF(Tabela1[[#This Row],[Nome completo do requerente]]="","",IF(C2208="","",IF(COUNTIF(Percentual!$J$2:'Percentual'!J7194,Percentual!J2205)&gt;1,"0%",VLOOKUP(C2208,Percentual!$A$2:$B$18,2,FALSE))))</f>
        <v/>
      </c>
      <c r="O2208" s="64" t="str">
        <f t="shared" si="137"/>
        <v/>
      </c>
      <c r="P2208" s="65" t="str">
        <f t="shared" si="138"/>
        <v/>
      </c>
      <c r="Q2208" s="64" t="str">
        <f t="shared" si="139"/>
        <v/>
      </c>
      <c r="R2208" s="62" t="str">
        <f t="shared" si="140"/>
        <v/>
      </c>
    </row>
    <row r="2209" spans="1:18" x14ac:dyDescent="0.25">
      <c r="A2209" s="66" t="str">
        <f>IF(B2209&lt;&gt;"", COUNTA($B$5:B2209), "")</f>
        <v/>
      </c>
      <c r="L2209" s="58" t="str">
        <f>IF(Tabela1[[#This Row],[Modalidade da instituição de ensino]]="","",Percentual!$F$2)</f>
        <v/>
      </c>
      <c r="N2209" s="63" t="str">
        <f>IF(Tabela1[[#This Row],[Nome completo do requerente]]="","",IF(C2209="","",IF(COUNTIF(Percentual!$J$2:'Percentual'!J7195,Percentual!J2206)&gt;1,"0%",VLOOKUP(C2209,Percentual!$A$2:$B$18,2,FALSE))))</f>
        <v/>
      </c>
      <c r="O2209" s="64" t="str">
        <f t="shared" si="137"/>
        <v/>
      </c>
      <c r="P2209" s="65" t="str">
        <f t="shared" si="138"/>
        <v/>
      </c>
      <c r="Q2209" s="64" t="str">
        <f t="shared" si="139"/>
        <v/>
      </c>
      <c r="R2209" s="62" t="str">
        <f t="shared" si="140"/>
        <v/>
      </c>
    </row>
    <row r="2210" spans="1:18" x14ac:dyDescent="0.25">
      <c r="A2210" s="66" t="str">
        <f>IF(B2210&lt;&gt;"", COUNTA($B$5:B2210), "")</f>
        <v/>
      </c>
      <c r="L2210" s="58" t="str">
        <f>IF(Tabela1[[#This Row],[Modalidade da instituição de ensino]]="","",Percentual!$F$2)</f>
        <v/>
      </c>
      <c r="N2210" s="63" t="str">
        <f>IF(Tabela1[[#This Row],[Nome completo do requerente]]="","",IF(C2210="","",IF(COUNTIF(Percentual!$J$2:'Percentual'!J7196,Percentual!J2207)&gt;1,"0%",VLOOKUP(C2210,Percentual!$A$2:$B$18,2,FALSE))))</f>
        <v/>
      </c>
      <c r="O2210" s="64" t="str">
        <f t="shared" si="137"/>
        <v/>
      </c>
      <c r="P2210" s="65" t="str">
        <f t="shared" si="138"/>
        <v/>
      </c>
      <c r="Q2210" s="64" t="str">
        <f t="shared" si="139"/>
        <v/>
      </c>
      <c r="R2210" s="62" t="str">
        <f t="shared" si="140"/>
        <v/>
      </c>
    </row>
    <row r="2211" spans="1:18" x14ac:dyDescent="0.25">
      <c r="A2211" s="66" t="str">
        <f>IF(B2211&lt;&gt;"", COUNTA($B$5:B2211), "")</f>
        <v/>
      </c>
      <c r="L2211" s="58" t="str">
        <f>IF(Tabela1[[#This Row],[Modalidade da instituição de ensino]]="","",Percentual!$F$2)</f>
        <v/>
      </c>
      <c r="N2211" s="63" t="str">
        <f>IF(Tabela1[[#This Row],[Nome completo do requerente]]="","",IF(C2211="","",IF(COUNTIF(Percentual!$J$2:'Percentual'!J7197,Percentual!J2208)&gt;1,"0%",VLOOKUP(C2211,Percentual!$A$2:$B$18,2,FALSE))))</f>
        <v/>
      </c>
      <c r="O2211" s="64" t="str">
        <f t="shared" si="137"/>
        <v/>
      </c>
      <c r="P2211" s="65" t="str">
        <f t="shared" si="138"/>
        <v/>
      </c>
      <c r="Q2211" s="64" t="str">
        <f t="shared" si="139"/>
        <v/>
      </c>
      <c r="R2211" s="62" t="str">
        <f t="shared" si="140"/>
        <v/>
      </c>
    </row>
    <row r="2212" spans="1:18" x14ac:dyDescent="0.25">
      <c r="A2212" s="66" t="str">
        <f>IF(B2212&lt;&gt;"", COUNTA($B$5:B2212), "")</f>
        <v/>
      </c>
      <c r="L2212" s="58" t="str">
        <f>IF(Tabela1[[#This Row],[Modalidade da instituição de ensino]]="","",Percentual!$F$2)</f>
        <v/>
      </c>
      <c r="N2212" s="63" t="str">
        <f>IF(Tabela1[[#This Row],[Nome completo do requerente]]="","",IF(C2212="","",IF(COUNTIF(Percentual!$J$2:'Percentual'!J7198,Percentual!J2209)&gt;1,"0%",VLOOKUP(C2212,Percentual!$A$2:$B$18,2,FALSE))))</f>
        <v/>
      </c>
      <c r="O2212" s="64" t="str">
        <f t="shared" si="137"/>
        <v/>
      </c>
      <c r="P2212" s="65" t="str">
        <f t="shared" si="138"/>
        <v/>
      </c>
      <c r="Q2212" s="64" t="str">
        <f t="shared" si="139"/>
        <v/>
      </c>
      <c r="R2212" s="62" t="str">
        <f t="shared" si="140"/>
        <v/>
      </c>
    </row>
    <row r="2213" spans="1:18" x14ac:dyDescent="0.25">
      <c r="A2213" s="66" t="str">
        <f>IF(B2213&lt;&gt;"", COUNTA($B$5:B2213), "")</f>
        <v/>
      </c>
      <c r="L2213" s="58" t="str">
        <f>IF(Tabela1[[#This Row],[Modalidade da instituição de ensino]]="","",Percentual!$F$2)</f>
        <v/>
      </c>
      <c r="N2213" s="63" t="str">
        <f>IF(Tabela1[[#This Row],[Nome completo do requerente]]="","",IF(C2213="","",IF(COUNTIF(Percentual!$J$2:'Percentual'!J7199,Percentual!J2210)&gt;1,"0%",VLOOKUP(C2213,Percentual!$A$2:$B$18,2,FALSE))))</f>
        <v/>
      </c>
      <c r="O2213" s="64" t="str">
        <f t="shared" si="137"/>
        <v/>
      </c>
      <c r="P2213" s="65" t="str">
        <f t="shared" si="138"/>
        <v/>
      </c>
      <c r="Q2213" s="64" t="str">
        <f t="shared" si="139"/>
        <v/>
      </c>
      <c r="R2213" s="62" t="str">
        <f t="shared" si="140"/>
        <v/>
      </c>
    </row>
    <row r="2214" spans="1:18" x14ac:dyDescent="0.25">
      <c r="A2214" s="66" t="str">
        <f>IF(B2214&lt;&gt;"", COUNTA($B$5:B2214), "")</f>
        <v/>
      </c>
      <c r="L2214" s="58" t="str">
        <f>IF(Tabela1[[#This Row],[Modalidade da instituição de ensino]]="","",Percentual!$F$2)</f>
        <v/>
      </c>
      <c r="N2214" s="63" t="str">
        <f>IF(Tabela1[[#This Row],[Nome completo do requerente]]="","",IF(C2214="","",IF(COUNTIF(Percentual!$J$2:'Percentual'!J7200,Percentual!J2211)&gt;1,"0%",VLOOKUP(C2214,Percentual!$A$2:$B$18,2,FALSE))))</f>
        <v/>
      </c>
      <c r="O2214" s="64" t="str">
        <f t="shared" si="137"/>
        <v/>
      </c>
      <c r="P2214" s="65" t="str">
        <f t="shared" si="138"/>
        <v/>
      </c>
      <c r="Q2214" s="64" t="str">
        <f t="shared" si="139"/>
        <v/>
      </c>
      <c r="R2214" s="62" t="str">
        <f t="shared" si="140"/>
        <v/>
      </c>
    </row>
    <row r="2215" spans="1:18" x14ac:dyDescent="0.25">
      <c r="A2215" s="66" t="str">
        <f>IF(B2215&lt;&gt;"", COUNTA($B$5:B2215), "")</f>
        <v/>
      </c>
      <c r="L2215" s="58" t="str">
        <f>IF(Tabela1[[#This Row],[Modalidade da instituição de ensino]]="","",Percentual!$F$2)</f>
        <v/>
      </c>
      <c r="N2215" s="63" t="str">
        <f>IF(Tabela1[[#This Row],[Nome completo do requerente]]="","",IF(C2215="","",IF(COUNTIF(Percentual!$J$2:'Percentual'!J7201,Percentual!J2212)&gt;1,"0%",VLOOKUP(C2215,Percentual!$A$2:$B$18,2,FALSE))))</f>
        <v/>
      </c>
      <c r="O2215" s="64" t="str">
        <f t="shared" si="137"/>
        <v/>
      </c>
      <c r="P2215" s="65" t="str">
        <f t="shared" si="138"/>
        <v/>
      </c>
      <c r="Q2215" s="64" t="str">
        <f t="shared" si="139"/>
        <v/>
      </c>
      <c r="R2215" s="62" t="str">
        <f t="shared" si="140"/>
        <v/>
      </c>
    </row>
    <row r="2216" spans="1:18" x14ac:dyDescent="0.25">
      <c r="A2216" s="66" t="str">
        <f>IF(B2216&lt;&gt;"", COUNTA($B$5:B2216), "")</f>
        <v/>
      </c>
      <c r="L2216" s="58" t="str">
        <f>IF(Tabela1[[#This Row],[Modalidade da instituição de ensino]]="","",Percentual!$F$2)</f>
        <v/>
      </c>
      <c r="N2216" s="63" t="str">
        <f>IF(Tabela1[[#This Row],[Nome completo do requerente]]="","",IF(C2216="","",IF(COUNTIF(Percentual!$J$2:'Percentual'!J7202,Percentual!J2213)&gt;1,"0%",VLOOKUP(C2216,Percentual!$A$2:$B$18,2,FALSE))))</f>
        <v/>
      </c>
      <c r="O2216" s="64" t="str">
        <f t="shared" si="137"/>
        <v/>
      </c>
      <c r="P2216" s="65" t="str">
        <f t="shared" si="138"/>
        <v/>
      </c>
      <c r="Q2216" s="64" t="str">
        <f t="shared" si="139"/>
        <v/>
      </c>
      <c r="R2216" s="62" t="str">
        <f t="shared" si="140"/>
        <v/>
      </c>
    </row>
    <row r="2217" spans="1:18" x14ac:dyDescent="0.25">
      <c r="A2217" s="66" t="str">
        <f>IF(B2217&lt;&gt;"", COUNTA($B$5:B2217), "")</f>
        <v/>
      </c>
      <c r="L2217" s="58" t="str">
        <f>IF(Tabela1[[#This Row],[Modalidade da instituição de ensino]]="","",Percentual!$F$2)</f>
        <v/>
      </c>
      <c r="N2217" s="63" t="str">
        <f>IF(Tabela1[[#This Row],[Nome completo do requerente]]="","",IF(C2217="","",IF(COUNTIF(Percentual!$J$2:'Percentual'!J7203,Percentual!J2214)&gt;1,"0%",VLOOKUP(C2217,Percentual!$A$2:$B$18,2,FALSE))))</f>
        <v/>
      </c>
      <c r="O2217" s="64" t="str">
        <f t="shared" si="137"/>
        <v/>
      </c>
      <c r="P2217" s="65" t="str">
        <f t="shared" si="138"/>
        <v/>
      </c>
      <c r="Q2217" s="64" t="str">
        <f t="shared" si="139"/>
        <v/>
      </c>
      <c r="R2217" s="62" t="str">
        <f t="shared" si="140"/>
        <v/>
      </c>
    </row>
    <row r="2218" spans="1:18" x14ac:dyDescent="0.25">
      <c r="A2218" s="66" t="str">
        <f>IF(B2218&lt;&gt;"", COUNTA($B$5:B2218), "")</f>
        <v/>
      </c>
      <c r="L2218" s="58" t="str">
        <f>IF(Tabela1[[#This Row],[Modalidade da instituição de ensino]]="","",Percentual!$F$2)</f>
        <v/>
      </c>
      <c r="N2218" s="63" t="str">
        <f>IF(Tabela1[[#This Row],[Nome completo do requerente]]="","",IF(C2218="","",IF(COUNTIF(Percentual!$J$2:'Percentual'!J7204,Percentual!J2215)&gt;1,"0%",VLOOKUP(C2218,Percentual!$A$2:$B$18,2,FALSE))))</f>
        <v/>
      </c>
      <c r="O2218" s="64" t="str">
        <f t="shared" si="137"/>
        <v/>
      </c>
      <c r="P2218" s="65" t="str">
        <f t="shared" si="138"/>
        <v/>
      </c>
      <c r="Q2218" s="64" t="str">
        <f t="shared" si="139"/>
        <v/>
      </c>
      <c r="R2218" s="62" t="str">
        <f t="shared" si="140"/>
        <v/>
      </c>
    </row>
    <row r="2219" spans="1:18" x14ac:dyDescent="0.25">
      <c r="A2219" s="66" t="str">
        <f>IF(B2219&lt;&gt;"", COUNTA($B$5:B2219), "")</f>
        <v/>
      </c>
      <c r="L2219" s="58" t="str">
        <f>IF(Tabela1[[#This Row],[Modalidade da instituição de ensino]]="","",Percentual!$F$2)</f>
        <v/>
      </c>
      <c r="N2219" s="63" t="str">
        <f>IF(Tabela1[[#This Row],[Nome completo do requerente]]="","",IF(C2219="","",IF(COUNTIF(Percentual!$J$2:'Percentual'!J7205,Percentual!J2216)&gt;1,"0%",VLOOKUP(C2219,Percentual!$A$2:$B$18,2,FALSE))))</f>
        <v/>
      </c>
      <c r="O2219" s="64" t="str">
        <f t="shared" si="137"/>
        <v/>
      </c>
      <c r="P2219" s="65" t="str">
        <f t="shared" si="138"/>
        <v/>
      </c>
      <c r="Q2219" s="64" t="str">
        <f t="shared" si="139"/>
        <v/>
      </c>
      <c r="R2219" s="62" t="str">
        <f t="shared" si="140"/>
        <v/>
      </c>
    </row>
    <row r="2220" spans="1:18" x14ac:dyDescent="0.25">
      <c r="A2220" s="66" t="str">
        <f>IF(B2220&lt;&gt;"", COUNTA($B$5:B2220), "")</f>
        <v/>
      </c>
      <c r="L2220" s="58" t="str">
        <f>IF(Tabela1[[#This Row],[Modalidade da instituição de ensino]]="","",Percentual!$F$2)</f>
        <v/>
      </c>
      <c r="N2220" s="63" t="str">
        <f>IF(Tabela1[[#This Row],[Nome completo do requerente]]="","",IF(C2220="","",IF(COUNTIF(Percentual!$J$2:'Percentual'!J7206,Percentual!J2217)&gt;1,"0%",VLOOKUP(C2220,Percentual!$A$2:$B$18,2,FALSE))))</f>
        <v/>
      </c>
      <c r="O2220" s="64" t="str">
        <f t="shared" si="137"/>
        <v/>
      </c>
      <c r="P2220" s="65" t="str">
        <f t="shared" si="138"/>
        <v/>
      </c>
      <c r="Q2220" s="64" t="str">
        <f t="shared" si="139"/>
        <v/>
      </c>
      <c r="R2220" s="62" t="str">
        <f t="shared" si="140"/>
        <v/>
      </c>
    </row>
    <row r="2221" spans="1:18" x14ac:dyDescent="0.25">
      <c r="A2221" s="66" t="str">
        <f>IF(B2221&lt;&gt;"", COUNTA($B$5:B2221), "")</f>
        <v/>
      </c>
      <c r="L2221" s="58" t="str">
        <f>IF(Tabela1[[#This Row],[Modalidade da instituição de ensino]]="","",Percentual!$F$2)</f>
        <v/>
      </c>
      <c r="N2221" s="63" t="str">
        <f>IF(Tabela1[[#This Row],[Nome completo do requerente]]="","",IF(C2221="","",IF(COUNTIF(Percentual!$J$2:'Percentual'!J7207,Percentual!J2218)&gt;1,"0%",VLOOKUP(C2221,Percentual!$A$2:$B$18,2,FALSE))))</f>
        <v/>
      </c>
      <c r="O2221" s="64" t="str">
        <f t="shared" si="137"/>
        <v/>
      </c>
      <c r="P2221" s="65" t="str">
        <f t="shared" si="138"/>
        <v/>
      </c>
      <c r="Q2221" s="64" t="str">
        <f t="shared" si="139"/>
        <v/>
      </c>
      <c r="R2221" s="62" t="str">
        <f t="shared" si="140"/>
        <v/>
      </c>
    </row>
    <row r="2222" spans="1:18" x14ac:dyDescent="0.25">
      <c r="A2222" s="66" t="str">
        <f>IF(B2222&lt;&gt;"", COUNTA($B$5:B2222), "")</f>
        <v/>
      </c>
      <c r="L2222" s="58" t="str">
        <f>IF(Tabela1[[#This Row],[Modalidade da instituição de ensino]]="","",Percentual!$F$2)</f>
        <v/>
      </c>
      <c r="N2222" s="63" t="str">
        <f>IF(Tabela1[[#This Row],[Nome completo do requerente]]="","",IF(C2222="","",IF(COUNTIF(Percentual!$J$2:'Percentual'!J7208,Percentual!J2219)&gt;1,"0%",VLOOKUP(C2222,Percentual!$A$2:$B$18,2,FALSE))))</f>
        <v/>
      </c>
      <c r="O2222" s="64" t="str">
        <f t="shared" si="137"/>
        <v/>
      </c>
      <c r="P2222" s="65" t="str">
        <f t="shared" si="138"/>
        <v/>
      </c>
      <c r="Q2222" s="64" t="str">
        <f t="shared" si="139"/>
        <v/>
      </c>
      <c r="R2222" s="62" t="str">
        <f t="shared" si="140"/>
        <v/>
      </c>
    </row>
    <row r="2223" spans="1:18" x14ac:dyDescent="0.25">
      <c r="A2223" s="66" t="str">
        <f>IF(B2223&lt;&gt;"", COUNTA($B$5:B2223), "")</f>
        <v/>
      </c>
      <c r="L2223" s="58" t="str">
        <f>IF(Tabela1[[#This Row],[Modalidade da instituição de ensino]]="","",Percentual!$F$2)</f>
        <v/>
      </c>
      <c r="N2223" s="63" t="str">
        <f>IF(Tabela1[[#This Row],[Nome completo do requerente]]="","",IF(C2223="","",IF(COUNTIF(Percentual!$J$2:'Percentual'!J7209,Percentual!J2220)&gt;1,"0%",VLOOKUP(C2223,Percentual!$A$2:$B$18,2,FALSE))))</f>
        <v/>
      </c>
      <c r="O2223" s="64" t="str">
        <f t="shared" si="137"/>
        <v/>
      </c>
      <c r="P2223" s="65" t="str">
        <f t="shared" si="138"/>
        <v/>
      </c>
      <c r="Q2223" s="64" t="str">
        <f t="shared" si="139"/>
        <v/>
      </c>
      <c r="R2223" s="62" t="str">
        <f t="shared" si="140"/>
        <v/>
      </c>
    </row>
    <row r="2224" spans="1:18" x14ac:dyDescent="0.25">
      <c r="A2224" s="66" t="str">
        <f>IF(B2224&lt;&gt;"", COUNTA($B$5:B2224), "")</f>
        <v/>
      </c>
      <c r="L2224" s="58" t="str">
        <f>IF(Tabela1[[#This Row],[Modalidade da instituição de ensino]]="","",Percentual!$F$2)</f>
        <v/>
      </c>
      <c r="N2224" s="63" t="str">
        <f>IF(Tabela1[[#This Row],[Nome completo do requerente]]="","",IF(C2224="","",IF(COUNTIF(Percentual!$J$2:'Percentual'!J7210,Percentual!J2221)&gt;1,"0%",VLOOKUP(C2224,Percentual!$A$2:$B$18,2,FALSE))))</f>
        <v/>
      </c>
      <c r="O2224" s="64" t="str">
        <f t="shared" si="137"/>
        <v/>
      </c>
      <c r="P2224" s="65" t="str">
        <f t="shared" si="138"/>
        <v/>
      </c>
      <c r="Q2224" s="64" t="str">
        <f t="shared" si="139"/>
        <v/>
      </c>
      <c r="R2224" s="62" t="str">
        <f t="shared" si="140"/>
        <v/>
      </c>
    </row>
    <row r="2225" spans="1:18" x14ac:dyDescent="0.25">
      <c r="A2225" s="66" t="str">
        <f>IF(B2225&lt;&gt;"", COUNTA($B$5:B2225), "")</f>
        <v/>
      </c>
      <c r="L2225" s="58" t="str">
        <f>IF(Tabela1[[#This Row],[Modalidade da instituição de ensino]]="","",Percentual!$F$2)</f>
        <v/>
      </c>
      <c r="N2225" s="63" t="str">
        <f>IF(Tabela1[[#This Row],[Nome completo do requerente]]="","",IF(C2225="","",IF(COUNTIF(Percentual!$J$2:'Percentual'!J7211,Percentual!J2222)&gt;1,"0%",VLOOKUP(C2225,Percentual!$A$2:$B$18,2,FALSE))))</f>
        <v/>
      </c>
      <c r="O2225" s="64" t="str">
        <f t="shared" si="137"/>
        <v/>
      </c>
      <c r="P2225" s="65" t="str">
        <f t="shared" si="138"/>
        <v/>
      </c>
      <c r="Q2225" s="64" t="str">
        <f t="shared" si="139"/>
        <v/>
      </c>
      <c r="R2225" s="62" t="str">
        <f t="shared" si="140"/>
        <v/>
      </c>
    </row>
    <row r="2226" spans="1:18" x14ac:dyDescent="0.25">
      <c r="A2226" s="66" t="str">
        <f>IF(B2226&lt;&gt;"", COUNTA($B$5:B2226), "")</f>
        <v/>
      </c>
      <c r="L2226" s="58" t="str">
        <f>IF(Tabela1[[#This Row],[Modalidade da instituição de ensino]]="","",Percentual!$F$2)</f>
        <v/>
      </c>
      <c r="N2226" s="63" t="str">
        <f>IF(Tabela1[[#This Row],[Nome completo do requerente]]="","",IF(C2226="","",IF(COUNTIF(Percentual!$J$2:'Percentual'!J7212,Percentual!J2223)&gt;1,"0%",VLOOKUP(C2226,Percentual!$A$2:$B$18,2,FALSE))))</f>
        <v/>
      </c>
      <c r="O2226" s="64" t="str">
        <f t="shared" si="137"/>
        <v/>
      </c>
      <c r="P2226" s="65" t="str">
        <f t="shared" si="138"/>
        <v/>
      </c>
      <c r="Q2226" s="64" t="str">
        <f t="shared" si="139"/>
        <v/>
      </c>
      <c r="R2226" s="62" t="str">
        <f t="shared" si="140"/>
        <v/>
      </c>
    </row>
    <row r="2227" spans="1:18" x14ac:dyDescent="0.25">
      <c r="A2227" s="66" t="str">
        <f>IF(B2227&lt;&gt;"", COUNTA($B$5:B2227), "")</f>
        <v/>
      </c>
      <c r="L2227" s="58" t="str">
        <f>IF(Tabela1[[#This Row],[Modalidade da instituição de ensino]]="","",Percentual!$F$2)</f>
        <v/>
      </c>
      <c r="N2227" s="63" t="str">
        <f>IF(Tabela1[[#This Row],[Nome completo do requerente]]="","",IF(C2227="","",IF(COUNTIF(Percentual!$J$2:'Percentual'!J7213,Percentual!J2224)&gt;1,"0%",VLOOKUP(C2227,Percentual!$A$2:$B$18,2,FALSE))))</f>
        <v/>
      </c>
      <c r="O2227" s="64" t="str">
        <f t="shared" si="137"/>
        <v/>
      </c>
      <c r="P2227" s="65" t="str">
        <f t="shared" si="138"/>
        <v/>
      </c>
      <c r="Q2227" s="64" t="str">
        <f t="shared" si="139"/>
        <v/>
      </c>
      <c r="R2227" s="62" t="str">
        <f t="shared" si="140"/>
        <v/>
      </c>
    </row>
    <row r="2228" spans="1:18" x14ac:dyDescent="0.25">
      <c r="A2228" s="66" t="str">
        <f>IF(B2228&lt;&gt;"", COUNTA($B$5:B2228), "")</f>
        <v/>
      </c>
      <c r="L2228" s="58" t="str">
        <f>IF(Tabela1[[#This Row],[Modalidade da instituição de ensino]]="","",Percentual!$F$2)</f>
        <v/>
      </c>
      <c r="N2228" s="63" t="str">
        <f>IF(Tabela1[[#This Row],[Nome completo do requerente]]="","",IF(C2228="","",IF(COUNTIF(Percentual!$J$2:'Percentual'!J7214,Percentual!J2225)&gt;1,"0%",VLOOKUP(C2228,Percentual!$A$2:$B$18,2,FALSE))))</f>
        <v/>
      </c>
      <c r="O2228" s="64" t="str">
        <f t="shared" si="137"/>
        <v/>
      </c>
      <c r="P2228" s="65" t="str">
        <f t="shared" si="138"/>
        <v/>
      </c>
      <c r="Q2228" s="64" t="str">
        <f t="shared" si="139"/>
        <v/>
      </c>
      <c r="R2228" s="62" t="str">
        <f t="shared" si="140"/>
        <v/>
      </c>
    </row>
    <row r="2229" spans="1:18" x14ac:dyDescent="0.25">
      <c r="A2229" s="66" t="str">
        <f>IF(B2229&lt;&gt;"", COUNTA($B$5:B2229), "")</f>
        <v/>
      </c>
      <c r="L2229" s="58" t="str">
        <f>IF(Tabela1[[#This Row],[Modalidade da instituição de ensino]]="","",Percentual!$F$2)</f>
        <v/>
      </c>
      <c r="N2229" s="63" t="str">
        <f>IF(Tabela1[[#This Row],[Nome completo do requerente]]="","",IF(C2229="","",IF(COUNTIF(Percentual!$J$2:'Percentual'!J7215,Percentual!J2226)&gt;1,"0%",VLOOKUP(C2229,Percentual!$A$2:$B$18,2,FALSE))))</f>
        <v/>
      </c>
      <c r="O2229" s="64" t="str">
        <f t="shared" si="137"/>
        <v/>
      </c>
      <c r="P2229" s="65" t="str">
        <f t="shared" si="138"/>
        <v/>
      </c>
      <c r="Q2229" s="64" t="str">
        <f t="shared" si="139"/>
        <v/>
      </c>
      <c r="R2229" s="62" t="str">
        <f t="shared" si="140"/>
        <v/>
      </c>
    </row>
    <row r="2230" spans="1:18" x14ac:dyDescent="0.25">
      <c r="A2230" s="66" t="str">
        <f>IF(B2230&lt;&gt;"", COUNTA($B$5:B2230), "")</f>
        <v/>
      </c>
      <c r="L2230" s="58" t="str">
        <f>IF(Tabela1[[#This Row],[Modalidade da instituição de ensino]]="","",Percentual!$F$2)</f>
        <v/>
      </c>
      <c r="N2230" s="63" t="str">
        <f>IF(Tabela1[[#This Row],[Nome completo do requerente]]="","",IF(C2230="","",IF(COUNTIF(Percentual!$J$2:'Percentual'!J7216,Percentual!J2227)&gt;1,"0%",VLOOKUP(C2230,Percentual!$A$2:$B$18,2,FALSE))))</f>
        <v/>
      </c>
      <c r="O2230" s="64" t="str">
        <f t="shared" si="137"/>
        <v/>
      </c>
      <c r="P2230" s="65" t="str">
        <f t="shared" si="138"/>
        <v/>
      </c>
      <c r="Q2230" s="64" t="str">
        <f t="shared" si="139"/>
        <v/>
      </c>
      <c r="R2230" s="62" t="str">
        <f t="shared" si="140"/>
        <v/>
      </c>
    </row>
    <row r="2231" spans="1:18" x14ac:dyDescent="0.25">
      <c r="A2231" s="66" t="str">
        <f>IF(B2231&lt;&gt;"", COUNTA($B$5:B2231), "")</f>
        <v/>
      </c>
      <c r="L2231" s="58" t="str">
        <f>IF(Tabela1[[#This Row],[Modalidade da instituição de ensino]]="","",Percentual!$F$2)</f>
        <v/>
      </c>
      <c r="N2231" s="63" t="str">
        <f>IF(Tabela1[[#This Row],[Nome completo do requerente]]="","",IF(C2231="","",IF(COUNTIF(Percentual!$J$2:'Percentual'!J7217,Percentual!J2228)&gt;1,"0%",VLOOKUP(C2231,Percentual!$A$2:$B$18,2,FALSE))))</f>
        <v/>
      </c>
      <c r="O2231" s="64" t="str">
        <f t="shared" si="137"/>
        <v/>
      </c>
      <c r="P2231" s="65" t="str">
        <f t="shared" si="138"/>
        <v/>
      </c>
      <c r="Q2231" s="64" t="str">
        <f t="shared" si="139"/>
        <v/>
      </c>
      <c r="R2231" s="62" t="str">
        <f t="shared" si="140"/>
        <v/>
      </c>
    </row>
    <row r="2232" spans="1:18" x14ac:dyDescent="0.25">
      <c r="A2232" s="66" t="str">
        <f>IF(B2232&lt;&gt;"", COUNTA($B$5:B2232), "")</f>
        <v/>
      </c>
      <c r="L2232" s="58" t="str">
        <f>IF(Tabela1[[#This Row],[Modalidade da instituição de ensino]]="","",Percentual!$F$2)</f>
        <v/>
      </c>
      <c r="N2232" s="63" t="str">
        <f>IF(Tabela1[[#This Row],[Nome completo do requerente]]="","",IF(C2232="","",IF(COUNTIF(Percentual!$J$2:'Percentual'!J7218,Percentual!J2229)&gt;1,"0%",VLOOKUP(C2232,Percentual!$A$2:$B$18,2,FALSE))))</f>
        <v/>
      </c>
      <c r="O2232" s="64" t="str">
        <f t="shared" si="137"/>
        <v/>
      </c>
      <c r="P2232" s="65" t="str">
        <f t="shared" si="138"/>
        <v/>
      </c>
      <c r="Q2232" s="64" t="str">
        <f t="shared" si="139"/>
        <v/>
      </c>
      <c r="R2232" s="62" t="str">
        <f t="shared" si="140"/>
        <v/>
      </c>
    </row>
    <row r="2233" spans="1:18" x14ac:dyDescent="0.25">
      <c r="A2233" s="66" t="str">
        <f>IF(B2233&lt;&gt;"", COUNTA($B$5:B2233), "")</f>
        <v/>
      </c>
      <c r="L2233" s="58" t="str">
        <f>IF(Tabela1[[#This Row],[Modalidade da instituição de ensino]]="","",Percentual!$F$2)</f>
        <v/>
      </c>
      <c r="N2233" s="63" t="str">
        <f>IF(Tabela1[[#This Row],[Nome completo do requerente]]="","",IF(C2233="","",IF(COUNTIF(Percentual!$J$2:'Percentual'!J7219,Percentual!J2230)&gt;1,"0%",VLOOKUP(C2233,Percentual!$A$2:$B$18,2,FALSE))))</f>
        <v/>
      </c>
      <c r="O2233" s="64" t="str">
        <f t="shared" si="137"/>
        <v/>
      </c>
      <c r="P2233" s="65" t="str">
        <f t="shared" si="138"/>
        <v/>
      </c>
      <c r="Q2233" s="64" t="str">
        <f t="shared" si="139"/>
        <v/>
      </c>
      <c r="R2233" s="62" t="str">
        <f t="shared" si="140"/>
        <v/>
      </c>
    </row>
    <row r="2234" spans="1:18" x14ac:dyDescent="0.25">
      <c r="A2234" s="66" t="str">
        <f>IF(B2234&lt;&gt;"", COUNTA($B$5:B2234), "")</f>
        <v/>
      </c>
      <c r="L2234" s="58" t="str">
        <f>IF(Tabela1[[#This Row],[Modalidade da instituição de ensino]]="","",Percentual!$F$2)</f>
        <v/>
      </c>
      <c r="N2234" s="63" t="str">
        <f>IF(Tabela1[[#This Row],[Nome completo do requerente]]="","",IF(C2234="","",IF(COUNTIF(Percentual!$J$2:'Percentual'!J7220,Percentual!J2231)&gt;1,"0%",VLOOKUP(C2234,Percentual!$A$2:$B$18,2,FALSE))))</f>
        <v/>
      </c>
      <c r="O2234" s="64" t="str">
        <f t="shared" si="137"/>
        <v/>
      </c>
      <c r="P2234" s="65" t="str">
        <f t="shared" si="138"/>
        <v/>
      </c>
      <c r="Q2234" s="64" t="str">
        <f t="shared" si="139"/>
        <v/>
      </c>
      <c r="R2234" s="62" t="str">
        <f t="shared" si="140"/>
        <v/>
      </c>
    </row>
    <row r="2235" spans="1:18" x14ac:dyDescent="0.25">
      <c r="A2235" s="66" t="str">
        <f>IF(B2235&lt;&gt;"", COUNTA($B$5:B2235), "")</f>
        <v/>
      </c>
      <c r="L2235" s="58" t="str">
        <f>IF(Tabela1[[#This Row],[Modalidade da instituição de ensino]]="","",Percentual!$F$2)</f>
        <v/>
      </c>
      <c r="N2235" s="63" t="str">
        <f>IF(Tabela1[[#This Row],[Nome completo do requerente]]="","",IF(C2235="","",IF(COUNTIF(Percentual!$J$2:'Percentual'!J7221,Percentual!J2232)&gt;1,"0%",VLOOKUP(C2235,Percentual!$A$2:$B$18,2,FALSE))))</f>
        <v/>
      </c>
      <c r="O2235" s="64" t="str">
        <f t="shared" si="137"/>
        <v/>
      </c>
      <c r="P2235" s="65" t="str">
        <f t="shared" si="138"/>
        <v/>
      </c>
      <c r="Q2235" s="64" t="str">
        <f t="shared" si="139"/>
        <v/>
      </c>
      <c r="R2235" s="62" t="str">
        <f t="shared" si="140"/>
        <v/>
      </c>
    </row>
    <row r="2236" spans="1:18" x14ac:dyDescent="0.25">
      <c r="A2236" s="66" t="str">
        <f>IF(B2236&lt;&gt;"", COUNTA($B$5:B2236), "")</f>
        <v/>
      </c>
      <c r="L2236" s="58" t="str">
        <f>IF(Tabela1[[#This Row],[Modalidade da instituição de ensino]]="","",Percentual!$F$2)</f>
        <v/>
      </c>
      <c r="N2236" s="63" t="str">
        <f>IF(Tabela1[[#This Row],[Nome completo do requerente]]="","",IF(C2236="","",IF(COUNTIF(Percentual!$J$2:'Percentual'!J7222,Percentual!J2233)&gt;1,"0%",VLOOKUP(C2236,Percentual!$A$2:$B$18,2,FALSE))))</f>
        <v/>
      </c>
      <c r="O2236" s="64" t="str">
        <f t="shared" si="137"/>
        <v/>
      </c>
      <c r="P2236" s="65" t="str">
        <f t="shared" si="138"/>
        <v/>
      </c>
      <c r="Q2236" s="64" t="str">
        <f t="shared" si="139"/>
        <v/>
      </c>
      <c r="R2236" s="62" t="str">
        <f t="shared" si="140"/>
        <v/>
      </c>
    </row>
    <row r="2237" spans="1:18" x14ac:dyDescent="0.25">
      <c r="A2237" s="66" t="str">
        <f>IF(B2237&lt;&gt;"", COUNTA($B$5:B2237), "")</f>
        <v/>
      </c>
      <c r="L2237" s="58" t="str">
        <f>IF(Tabela1[[#This Row],[Modalidade da instituição de ensino]]="","",Percentual!$F$2)</f>
        <v/>
      </c>
      <c r="N2237" s="63" t="str">
        <f>IF(Tabela1[[#This Row],[Nome completo do requerente]]="","",IF(C2237="","",IF(COUNTIF(Percentual!$J$2:'Percentual'!J7223,Percentual!J2234)&gt;1,"0%",VLOOKUP(C2237,Percentual!$A$2:$B$18,2,FALSE))))</f>
        <v/>
      </c>
      <c r="O2237" s="64" t="str">
        <f t="shared" si="137"/>
        <v/>
      </c>
      <c r="P2237" s="65" t="str">
        <f t="shared" si="138"/>
        <v/>
      </c>
      <c r="Q2237" s="64" t="str">
        <f t="shared" si="139"/>
        <v/>
      </c>
      <c r="R2237" s="62" t="str">
        <f t="shared" si="140"/>
        <v/>
      </c>
    </row>
    <row r="2238" spans="1:18" x14ac:dyDescent="0.25">
      <c r="A2238" s="66" t="str">
        <f>IF(B2238&lt;&gt;"", COUNTA($B$5:B2238), "")</f>
        <v/>
      </c>
      <c r="L2238" s="58" t="str">
        <f>IF(Tabela1[[#This Row],[Modalidade da instituição de ensino]]="","",Percentual!$F$2)</f>
        <v/>
      </c>
      <c r="N2238" s="63" t="str">
        <f>IF(Tabela1[[#This Row],[Nome completo do requerente]]="","",IF(C2238="","",IF(COUNTIF(Percentual!$J$2:'Percentual'!J7224,Percentual!J2235)&gt;1,"0%",VLOOKUP(C2238,Percentual!$A$2:$B$18,2,FALSE))))</f>
        <v/>
      </c>
      <c r="O2238" s="64" t="str">
        <f t="shared" si="137"/>
        <v/>
      </c>
      <c r="P2238" s="65" t="str">
        <f t="shared" si="138"/>
        <v/>
      </c>
      <c r="Q2238" s="64" t="str">
        <f t="shared" si="139"/>
        <v/>
      </c>
      <c r="R2238" s="62" t="str">
        <f t="shared" si="140"/>
        <v/>
      </c>
    </row>
    <row r="2239" spans="1:18" x14ac:dyDescent="0.25">
      <c r="A2239" s="66" t="str">
        <f>IF(B2239&lt;&gt;"", COUNTA($B$5:B2239), "")</f>
        <v/>
      </c>
      <c r="L2239" s="58" t="str">
        <f>IF(Tabela1[[#This Row],[Modalidade da instituição de ensino]]="","",Percentual!$F$2)</f>
        <v/>
      </c>
      <c r="N2239" s="63" t="str">
        <f>IF(Tabela1[[#This Row],[Nome completo do requerente]]="","",IF(C2239="","",IF(COUNTIF(Percentual!$J$2:'Percentual'!J7225,Percentual!J2236)&gt;1,"0%",VLOOKUP(C2239,Percentual!$A$2:$B$18,2,FALSE))))</f>
        <v/>
      </c>
      <c r="O2239" s="64" t="str">
        <f t="shared" si="137"/>
        <v/>
      </c>
      <c r="P2239" s="65" t="str">
        <f t="shared" si="138"/>
        <v/>
      </c>
      <c r="Q2239" s="64" t="str">
        <f t="shared" si="139"/>
        <v/>
      </c>
      <c r="R2239" s="62" t="str">
        <f t="shared" si="140"/>
        <v/>
      </c>
    </row>
    <row r="2240" spans="1:18" x14ac:dyDescent="0.25">
      <c r="A2240" s="66" t="str">
        <f>IF(B2240&lt;&gt;"", COUNTA($B$5:B2240), "")</f>
        <v/>
      </c>
      <c r="L2240" s="58" t="str">
        <f>IF(Tabela1[[#This Row],[Modalidade da instituição de ensino]]="","",Percentual!$F$2)</f>
        <v/>
      </c>
      <c r="N2240" s="63" t="str">
        <f>IF(Tabela1[[#This Row],[Nome completo do requerente]]="","",IF(C2240="","",IF(COUNTIF(Percentual!$J$2:'Percentual'!J7226,Percentual!J2237)&gt;1,"0%",VLOOKUP(C2240,Percentual!$A$2:$B$18,2,FALSE))))</f>
        <v/>
      </c>
      <c r="O2240" s="64" t="str">
        <f t="shared" si="137"/>
        <v/>
      </c>
      <c r="P2240" s="65" t="str">
        <f t="shared" si="138"/>
        <v/>
      </c>
      <c r="Q2240" s="64" t="str">
        <f t="shared" si="139"/>
        <v/>
      </c>
      <c r="R2240" s="62" t="str">
        <f t="shared" si="140"/>
        <v/>
      </c>
    </row>
    <row r="2241" spans="1:18" x14ac:dyDescent="0.25">
      <c r="A2241" s="66" t="str">
        <f>IF(B2241&lt;&gt;"", COUNTA($B$5:B2241), "")</f>
        <v/>
      </c>
      <c r="L2241" s="58" t="str">
        <f>IF(Tabela1[[#This Row],[Modalidade da instituição de ensino]]="","",Percentual!$F$2)</f>
        <v/>
      </c>
      <c r="N2241" s="63" t="str">
        <f>IF(Tabela1[[#This Row],[Nome completo do requerente]]="","",IF(C2241="","",IF(COUNTIF(Percentual!$J$2:'Percentual'!J7227,Percentual!J2238)&gt;1,"0%",VLOOKUP(C2241,Percentual!$A$2:$B$18,2,FALSE))))</f>
        <v/>
      </c>
      <c r="O2241" s="64" t="str">
        <f t="shared" si="137"/>
        <v/>
      </c>
      <c r="P2241" s="65" t="str">
        <f t="shared" si="138"/>
        <v/>
      </c>
      <c r="Q2241" s="64" t="str">
        <f t="shared" si="139"/>
        <v/>
      </c>
      <c r="R2241" s="62" t="str">
        <f t="shared" si="140"/>
        <v/>
      </c>
    </row>
    <row r="2242" spans="1:18" x14ac:dyDescent="0.25">
      <c r="A2242" s="66" t="str">
        <f>IF(B2242&lt;&gt;"", COUNTA($B$5:B2242), "")</f>
        <v/>
      </c>
      <c r="L2242" s="58" t="str">
        <f>IF(Tabela1[[#This Row],[Modalidade da instituição de ensino]]="","",Percentual!$F$2)</f>
        <v/>
      </c>
      <c r="N2242" s="63" t="str">
        <f>IF(Tabela1[[#This Row],[Nome completo do requerente]]="","",IF(C2242="","",IF(COUNTIF(Percentual!$J$2:'Percentual'!J7228,Percentual!J2239)&gt;1,"0%",VLOOKUP(C2242,Percentual!$A$2:$B$18,2,FALSE))))</f>
        <v/>
      </c>
      <c r="O2242" s="64" t="str">
        <f t="shared" si="137"/>
        <v/>
      </c>
      <c r="P2242" s="65" t="str">
        <f t="shared" si="138"/>
        <v/>
      </c>
      <c r="Q2242" s="64" t="str">
        <f t="shared" si="139"/>
        <v/>
      </c>
      <c r="R2242" s="62" t="str">
        <f t="shared" si="140"/>
        <v/>
      </c>
    </row>
    <row r="2243" spans="1:18" x14ac:dyDescent="0.25">
      <c r="A2243" s="66" t="str">
        <f>IF(B2243&lt;&gt;"", COUNTA($B$5:B2243), "")</f>
        <v/>
      </c>
      <c r="L2243" s="58" t="str">
        <f>IF(Tabela1[[#This Row],[Modalidade da instituição de ensino]]="","",Percentual!$F$2)</f>
        <v/>
      </c>
      <c r="N2243" s="63" t="str">
        <f>IF(Tabela1[[#This Row],[Nome completo do requerente]]="","",IF(C2243="","",IF(COUNTIF(Percentual!$J$2:'Percentual'!J7229,Percentual!J2240)&gt;1,"0%",VLOOKUP(C2243,Percentual!$A$2:$B$18,2,FALSE))))</f>
        <v/>
      </c>
      <c r="O2243" s="64" t="str">
        <f t="shared" si="137"/>
        <v/>
      </c>
      <c r="P2243" s="65" t="str">
        <f t="shared" si="138"/>
        <v/>
      </c>
      <c r="Q2243" s="64" t="str">
        <f t="shared" si="139"/>
        <v/>
      </c>
      <c r="R2243" s="62" t="str">
        <f t="shared" si="140"/>
        <v/>
      </c>
    </row>
    <row r="2244" spans="1:18" x14ac:dyDescent="0.25">
      <c r="A2244" s="66" t="str">
        <f>IF(B2244&lt;&gt;"", COUNTA($B$5:B2244), "")</f>
        <v/>
      </c>
      <c r="L2244" s="58" t="str">
        <f>IF(Tabela1[[#This Row],[Modalidade da instituição de ensino]]="","",Percentual!$F$2)</f>
        <v/>
      </c>
      <c r="N2244" s="63" t="str">
        <f>IF(Tabela1[[#This Row],[Nome completo do requerente]]="","",IF(C2244="","",IF(COUNTIF(Percentual!$J$2:'Percentual'!J7230,Percentual!J2241)&gt;1,"0%",VLOOKUP(C2244,Percentual!$A$2:$B$18,2,FALSE))))</f>
        <v/>
      </c>
      <c r="O2244" s="64" t="str">
        <f t="shared" si="137"/>
        <v/>
      </c>
      <c r="P2244" s="65" t="str">
        <f t="shared" si="138"/>
        <v/>
      </c>
      <c r="Q2244" s="64" t="str">
        <f t="shared" si="139"/>
        <v/>
      </c>
      <c r="R2244" s="62" t="str">
        <f t="shared" si="140"/>
        <v/>
      </c>
    </row>
    <row r="2245" spans="1:18" x14ac:dyDescent="0.25">
      <c r="A2245" s="66" t="str">
        <f>IF(B2245&lt;&gt;"", COUNTA($B$5:B2245), "")</f>
        <v/>
      </c>
      <c r="L2245" s="58" t="str">
        <f>IF(Tabela1[[#This Row],[Modalidade da instituição de ensino]]="","",Percentual!$F$2)</f>
        <v/>
      </c>
      <c r="N2245" s="63" t="str">
        <f>IF(Tabela1[[#This Row],[Nome completo do requerente]]="","",IF(C2245="","",IF(COUNTIF(Percentual!$J$2:'Percentual'!J7231,Percentual!J2242)&gt;1,"0%",VLOOKUP(C2245,Percentual!$A$2:$B$18,2,FALSE))))</f>
        <v/>
      </c>
      <c r="O2245" s="64" t="str">
        <f t="shared" ref="O2245:O2308" si="141">IF(AND(N2245&lt;&gt;""), M2245*N2245, "")</f>
        <v/>
      </c>
      <c r="P2245" s="65" t="str">
        <f t="shared" ref="P2245:P2308" si="142">IF(N2245="","",100%-N2245)</f>
        <v/>
      </c>
      <c r="Q2245" s="64" t="str">
        <f t="shared" ref="Q2245:Q2308" si="143">IF(AND(N2245&lt;&gt;""), M2245-O2245, "")</f>
        <v/>
      </c>
      <c r="R2245" s="62" t="str">
        <f t="shared" ref="R2245:R2308" si="144">IF(AND(Q2245&lt;&gt;""), IF(Q2245&lt;=1078,Q2245,1078), "")</f>
        <v/>
      </c>
    </row>
    <row r="2246" spans="1:18" x14ac:dyDescent="0.25">
      <c r="A2246" s="66" t="str">
        <f>IF(B2246&lt;&gt;"", COUNTA($B$5:B2246), "")</f>
        <v/>
      </c>
      <c r="L2246" s="58" t="str">
        <f>IF(Tabela1[[#This Row],[Modalidade da instituição de ensino]]="","",Percentual!$F$2)</f>
        <v/>
      </c>
      <c r="N2246" s="63" t="str">
        <f>IF(Tabela1[[#This Row],[Nome completo do requerente]]="","",IF(C2246="","",IF(COUNTIF(Percentual!$J$2:'Percentual'!J7232,Percentual!J2243)&gt;1,"0%",VLOOKUP(C2246,Percentual!$A$2:$B$18,2,FALSE))))</f>
        <v/>
      </c>
      <c r="O2246" s="64" t="str">
        <f t="shared" si="141"/>
        <v/>
      </c>
      <c r="P2246" s="65" t="str">
        <f t="shared" si="142"/>
        <v/>
      </c>
      <c r="Q2246" s="64" t="str">
        <f t="shared" si="143"/>
        <v/>
      </c>
      <c r="R2246" s="62" t="str">
        <f t="shared" si="144"/>
        <v/>
      </c>
    </row>
    <row r="2247" spans="1:18" x14ac:dyDescent="0.25">
      <c r="A2247" s="66" t="str">
        <f>IF(B2247&lt;&gt;"", COUNTA($B$5:B2247), "")</f>
        <v/>
      </c>
      <c r="L2247" s="58" t="str">
        <f>IF(Tabela1[[#This Row],[Modalidade da instituição de ensino]]="","",Percentual!$F$2)</f>
        <v/>
      </c>
      <c r="N2247" s="63" t="str">
        <f>IF(Tabela1[[#This Row],[Nome completo do requerente]]="","",IF(C2247="","",IF(COUNTIF(Percentual!$J$2:'Percentual'!J7233,Percentual!J2244)&gt;1,"0%",VLOOKUP(C2247,Percentual!$A$2:$B$18,2,FALSE))))</f>
        <v/>
      </c>
      <c r="O2247" s="64" t="str">
        <f t="shared" si="141"/>
        <v/>
      </c>
      <c r="P2247" s="65" t="str">
        <f t="shared" si="142"/>
        <v/>
      </c>
      <c r="Q2247" s="64" t="str">
        <f t="shared" si="143"/>
        <v/>
      </c>
      <c r="R2247" s="62" t="str">
        <f t="shared" si="144"/>
        <v/>
      </c>
    </row>
    <row r="2248" spans="1:18" x14ac:dyDescent="0.25">
      <c r="A2248" s="66" t="str">
        <f>IF(B2248&lt;&gt;"", COUNTA($B$5:B2248), "")</f>
        <v/>
      </c>
      <c r="L2248" s="58" t="str">
        <f>IF(Tabela1[[#This Row],[Modalidade da instituição de ensino]]="","",Percentual!$F$2)</f>
        <v/>
      </c>
      <c r="N2248" s="63" t="str">
        <f>IF(Tabela1[[#This Row],[Nome completo do requerente]]="","",IF(C2248="","",IF(COUNTIF(Percentual!$J$2:'Percentual'!J7234,Percentual!J2245)&gt;1,"0%",VLOOKUP(C2248,Percentual!$A$2:$B$18,2,FALSE))))</f>
        <v/>
      </c>
      <c r="O2248" s="64" t="str">
        <f t="shared" si="141"/>
        <v/>
      </c>
      <c r="P2248" s="65" t="str">
        <f t="shared" si="142"/>
        <v/>
      </c>
      <c r="Q2248" s="64" t="str">
        <f t="shared" si="143"/>
        <v/>
      </c>
      <c r="R2248" s="62" t="str">
        <f t="shared" si="144"/>
        <v/>
      </c>
    </row>
    <row r="2249" spans="1:18" x14ac:dyDescent="0.25">
      <c r="A2249" s="66" t="str">
        <f>IF(B2249&lt;&gt;"", COUNTA($B$5:B2249), "")</f>
        <v/>
      </c>
      <c r="L2249" s="58" t="str">
        <f>IF(Tabela1[[#This Row],[Modalidade da instituição de ensino]]="","",Percentual!$F$2)</f>
        <v/>
      </c>
      <c r="N2249" s="63" t="str">
        <f>IF(Tabela1[[#This Row],[Nome completo do requerente]]="","",IF(C2249="","",IF(COUNTIF(Percentual!$J$2:'Percentual'!J7235,Percentual!J2246)&gt;1,"0%",VLOOKUP(C2249,Percentual!$A$2:$B$18,2,FALSE))))</f>
        <v/>
      </c>
      <c r="O2249" s="64" t="str">
        <f t="shared" si="141"/>
        <v/>
      </c>
      <c r="P2249" s="65" t="str">
        <f t="shared" si="142"/>
        <v/>
      </c>
      <c r="Q2249" s="64" t="str">
        <f t="shared" si="143"/>
        <v/>
      </c>
      <c r="R2249" s="62" t="str">
        <f t="shared" si="144"/>
        <v/>
      </c>
    </row>
    <row r="2250" spans="1:18" x14ac:dyDescent="0.25">
      <c r="A2250" s="66" t="str">
        <f>IF(B2250&lt;&gt;"", COUNTA($B$5:B2250), "")</f>
        <v/>
      </c>
      <c r="L2250" s="58" t="str">
        <f>IF(Tabela1[[#This Row],[Modalidade da instituição de ensino]]="","",Percentual!$F$2)</f>
        <v/>
      </c>
      <c r="N2250" s="63" t="str">
        <f>IF(Tabela1[[#This Row],[Nome completo do requerente]]="","",IF(C2250="","",IF(COUNTIF(Percentual!$J$2:'Percentual'!J7236,Percentual!J2247)&gt;1,"0%",VLOOKUP(C2250,Percentual!$A$2:$B$18,2,FALSE))))</f>
        <v/>
      </c>
      <c r="O2250" s="64" t="str">
        <f t="shared" si="141"/>
        <v/>
      </c>
      <c r="P2250" s="65" t="str">
        <f t="shared" si="142"/>
        <v/>
      </c>
      <c r="Q2250" s="64" t="str">
        <f t="shared" si="143"/>
        <v/>
      </c>
      <c r="R2250" s="62" t="str">
        <f t="shared" si="144"/>
        <v/>
      </c>
    </row>
    <row r="2251" spans="1:18" x14ac:dyDescent="0.25">
      <c r="A2251" s="66" t="str">
        <f>IF(B2251&lt;&gt;"", COUNTA($B$5:B2251), "")</f>
        <v/>
      </c>
      <c r="L2251" s="58" t="str">
        <f>IF(Tabela1[[#This Row],[Modalidade da instituição de ensino]]="","",Percentual!$F$2)</f>
        <v/>
      </c>
      <c r="N2251" s="63" t="str">
        <f>IF(Tabela1[[#This Row],[Nome completo do requerente]]="","",IF(C2251="","",IF(COUNTIF(Percentual!$J$2:'Percentual'!J7237,Percentual!J2248)&gt;1,"0%",VLOOKUP(C2251,Percentual!$A$2:$B$18,2,FALSE))))</f>
        <v/>
      </c>
      <c r="O2251" s="64" t="str">
        <f t="shared" si="141"/>
        <v/>
      </c>
      <c r="P2251" s="65" t="str">
        <f t="shared" si="142"/>
        <v/>
      </c>
      <c r="Q2251" s="64" t="str">
        <f t="shared" si="143"/>
        <v/>
      </c>
      <c r="R2251" s="62" t="str">
        <f t="shared" si="144"/>
        <v/>
      </c>
    </row>
    <row r="2252" spans="1:18" x14ac:dyDescent="0.25">
      <c r="A2252" s="66" t="str">
        <f>IF(B2252&lt;&gt;"", COUNTA($B$5:B2252), "")</f>
        <v/>
      </c>
      <c r="L2252" s="58" t="str">
        <f>IF(Tabela1[[#This Row],[Modalidade da instituição de ensino]]="","",Percentual!$F$2)</f>
        <v/>
      </c>
      <c r="N2252" s="63" t="str">
        <f>IF(Tabela1[[#This Row],[Nome completo do requerente]]="","",IF(C2252="","",IF(COUNTIF(Percentual!$J$2:'Percentual'!J7238,Percentual!J2249)&gt;1,"0%",VLOOKUP(C2252,Percentual!$A$2:$B$18,2,FALSE))))</f>
        <v/>
      </c>
      <c r="O2252" s="64" t="str">
        <f t="shared" si="141"/>
        <v/>
      </c>
      <c r="P2252" s="65" t="str">
        <f t="shared" si="142"/>
        <v/>
      </c>
      <c r="Q2252" s="64" t="str">
        <f t="shared" si="143"/>
        <v/>
      </c>
      <c r="R2252" s="62" t="str">
        <f t="shared" si="144"/>
        <v/>
      </c>
    </row>
    <row r="2253" spans="1:18" x14ac:dyDescent="0.25">
      <c r="A2253" s="66" t="str">
        <f>IF(B2253&lt;&gt;"", COUNTA($B$5:B2253), "")</f>
        <v/>
      </c>
      <c r="L2253" s="58" t="str">
        <f>IF(Tabela1[[#This Row],[Modalidade da instituição de ensino]]="","",Percentual!$F$2)</f>
        <v/>
      </c>
      <c r="N2253" s="63" t="str">
        <f>IF(Tabela1[[#This Row],[Nome completo do requerente]]="","",IF(C2253="","",IF(COUNTIF(Percentual!$J$2:'Percentual'!J7239,Percentual!J2250)&gt;1,"0%",VLOOKUP(C2253,Percentual!$A$2:$B$18,2,FALSE))))</f>
        <v/>
      </c>
      <c r="O2253" s="64" t="str">
        <f t="shared" si="141"/>
        <v/>
      </c>
      <c r="P2253" s="65" t="str">
        <f t="shared" si="142"/>
        <v/>
      </c>
      <c r="Q2253" s="64" t="str">
        <f t="shared" si="143"/>
        <v/>
      </c>
      <c r="R2253" s="62" t="str">
        <f t="shared" si="144"/>
        <v/>
      </c>
    </row>
    <row r="2254" spans="1:18" x14ac:dyDescent="0.25">
      <c r="A2254" s="66" t="str">
        <f>IF(B2254&lt;&gt;"", COUNTA($B$5:B2254), "")</f>
        <v/>
      </c>
      <c r="L2254" s="58" t="str">
        <f>IF(Tabela1[[#This Row],[Modalidade da instituição de ensino]]="","",Percentual!$F$2)</f>
        <v/>
      </c>
      <c r="N2254" s="63" t="str">
        <f>IF(Tabela1[[#This Row],[Nome completo do requerente]]="","",IF(C2254="","",IF(COUNTIF(Percentual!$J$2:'Percentual'!J7240,Percentual!J2251)&gt;1,"0%",VLOOKUP(C2254,Percentual!$A$2:$B$18,2,FALSE))))</f>
        <v/>
      </c>
      <c r="O2254" s="64" t="str">
        <f t="shared" si="141"/>
        <v/>
      </c>
      <c r="P2254" s="65" t="str">
        <f t="shared" si="142"/>
        <v/>
      </c>
      <c r="Q2254" s="64" t="str">
        <f t="shared" si="143"/>
        <v/>
      </c>
      <c r="R2254" s="62" t="str">
        <f t="shared" si="144"/>
        <v/>
      </c>
    </row>
    <row r="2255" spans="1:18" x14ac:dyDescent="0.25">
      <c r="A2255" s="66" t="str">
        <f>IF(B2255&lt;&gt;"", COUNTA($B$5:B2255), "")</f>
        <v/>
      </c>
      <c r="L2255" s="58" t="str">
        <f>IF(Tabela1[[#This Row],[Modalidade da instituição de ensino]]="","",Percentual!$F$2)</f>
        <v/>
      </c>
      <c r="N2255" s="63" t="str">
        <f>IF(Tabela1[[#This Row],[Nome completo do requerente]]="","",IF(C2255="","",IF(COUNTIF(Percentual!$J$2:'Percentual'!J7241,Percentual!J2252)&gt;1,"0%",VLOOKUP(C2255,Percentual!$A$2:$B$18,2,FALSE))))</f>
        <v/>
      </c>
      <c r="O2255" s="64" t="str">
        <f t="shared" si="141"/>
        <v/>
      </c>
      <c r="P2255" s="65" t="str">
        <f t="shared" si="142"/>
        <v/>
      </c>
      <c r="Q2255" s="64" t="str">
        <f t="shared" si="143"/>
        <v/>
      </c>
      <c r="R2255" s="62" t="str">
        <f t="shared" si="144"/>
        <v/>
      </c>
    </row>
    <row r="2256" spans="1:18" x14ac:dyDescent="0.25">
      <c r="A2256" s="66" t="str">
        <f>IF(B2256&lt;&gt;"", COUNTA($B$5:B2256), "")</f>
        <v/>
      </c>
      <c r="L2256" s="58" t="str">
        <f>IF(Tabela1[[#This Row],[Modalidade da instituição de ensino]]="","",Percentual!$F$2)</f>
        <v/>
      </c>
      <c r="N2256" s="63" t="str">
        <f>IF(Tabela1[[#This Row],[Nome completo do requerente]]="","",IF(C2256="","",IF(COUNTIF(Percentual!$J$2:'Percentual'!J7242,Percentual!J2253)&gt;1,"0%",VLOOKUP(C2256,Percentual!$A$2:$B$18,2,FALSE))))</f>
        <v/>
      </c>
      <c r="O2256" s="64" t="str">
        <f t="shared" si="141"/>
        <v/>
      </c>
      <c r="P2256" s="65" t="str">
        <f t="shared" si="142"/>
        <v/>
      </c>
      <c r="Q2256" s="64" t="str">
        <f t="shared" si="143"/>
        <v/>
      </c>
      <c r="R2256" s="62" t="str">
        <f t="shared" si="144"/>
        <v/>
      </c>
    </row>
    <row r="2257" spans="1:18" x14ac:dyDescent="0.25">
      <c r="A2257" s="66" t="str">
        <f>IF(B2257&lt;&gt;"", COUNTA($B$5:B2257), "")</f>
        <v/>
      </c>
      <c r="L2257" s="58" t="str">
        <f>IF(Tabela1[[#This Row],[Modalidade da instituição de ensino]]="","",Percentual!$F$2)</f>
        <v/>
      </c>
      <c r="N2257" s="63" t="str">
        <f>IF(Tabela1[[#This Row],[Nome completo do requerente]]="","",IF(C2257="","",IF(COUNTIF(Percentual!$J$2:'Percentual'!J7243,Percentual!J2254)&gt;1,"0%",VLOOKUP(C2257,Percentual!$A$2:$B$18,2,FALSE))))</f>
        <v/>
      </c>
      <c r="O2257" s="64" t="str">
        <f t="shared" si="141"/>
        <v/>
      </c>
      <c r="P2257" s="65" t="str">
        <f t="shared" si="142"/>
        <v/>
      </c>
      <c r="Q2257" s="64" t="str">
        <f t="shared" si="143"/>
        <v/>
      </c>
      <c r="R2257" s="62" t="str">
        <f t="shared" si="144"/>
        <v/>
      </c>
    </row>
    <row r="2258" spans="1:18" x14ac:dyDescent="0.25">
      <c r="A2258" s="66" t="str">
        <f>IF(B2258&lt;&gt;"", COUNTA($B$5:B2258), "")</f>
        <v/>
      </c>
      <c r="L2258" s="58" t="str">
        <f>IF(Tabela1[[#This Row],[Modalidade da instituição de ensino]]="","",Percentual!$F$2)</f>
        <v/>
      </c>
      <c r="N2258" s="63" t="str">
        <f>IF(Tabela1[[#This Row],[Nome completo do requerente]]="","",IF(C2258="","",IF(COUNTIF(Percentual!$J$2:'Percentual'!J7244,Percentual!J2255)&gt;1,"0%",VLOOKUP(C2258,Percentual!$A$2:$B$18,2,FALSE))))</f>
        <v/>
      </c>
      <c r="O2258" s="64" t="str">
        <f t="shared" si="141"/>
        <v/>
      </c>
      <c r="P2258" s="65" t="str">
        <f t="shared" si="142"/>
        <v/>
      </c>
      <c r="Q2258" s="64" t="str">
        <f t="shared" si="143"/>
        <v/>
      </c>
      <c r="R2258" s="62" t="str">
        <f t="shared" si="144"/>
        <v/>
      </c>
    </row>
    <row r="2259" spans="1:18" x14ac:dyDescent="0.25">
      <c r="A2259" s="66" t="str">
        <f>IF(B2259&lt;&gt;"", COUNTA($B$5:B2259), "")</f>
        <v/>
      </c>
      <c r="L2259" s="58" t="str">
        <f>IF(Tabela1[[#This Row],[Modalidade da instituição de ensino]]="","",Percentual!$F$2)</f>
        <v/>
      </c>
      <c r="N2259" s="63" t="str">
        <f>IF(Tabela1[[#This Row],[Nome completo do requerente]]="","",IF(C2259="","",IF(COUNTIF(Percentual!$J$2:'Percentual'!J7245,Percentual!J2256)&gt;1,"0%",VLOOKUP(C2259,Percentual!$A$2:$B$18,2,FALSE))))</f>
        <v/>
      </c>
      <c r="O2259" s="64" t="str">
        <f t="shared" si="141"/>
        <v/>
      </c>
      <c r="P2259" s="65" t="str">
        <f t="shared" si="142"/>
        <v/>
      </c>
      <c r="Q2259" s="64" t="str">
        <f t="shared" si="143"/>
        <v/>
      </c>
      <c r="R2259" s="62" t="str">
        <f t="shared" si="144"/>
        <v/>
      </c>
    </row>
    <row r="2260" spans="1:18" x14ac:dyDescent="0.25">
      <c r="A2260" s="66" t="str">
        <f>IF(B2260&lt;&gt;"", COUNTA($B$5:B2260), "")</f>
        <v/>
      </c>
      <c r="L2260" s="58" t="str">
        <f>IF(Tabela1[[#This Row],[Modalidade da instituição de ensino]]="","",Percentual!$F$2)</f>
        <v/>
      </c>
      <c r="N2260" s="63" t="str">
        <f>IF(Tabela1[[#This Row],[Nome completo do requerente]]="","",IF(C2260="","",IF(COUNTIF(Percentual!$J$2:'Percentual'!J7246,Percentual!J2257)&gt;1,"0%",VLOOKUP(C2260,Percentual!$A$2:$B$18,2,FALSE))))</f>
        <v/>
      </c>
      <c r="O2260" s="64" t="str">
        <f t="shared" si="141"/>
        <v/>
      </c>
      <c r="P2260" s="65" t="str">
        <f t="shared" si="142"/>
        <v/>
      </c>
      <c r="Q2260" s="64" t="str">
        <f t="shared" si="143"/>
        <v/>
      </c>
      <c r="R2260" s="62" t="str">
        <f t="shared" si="144"/>
        <v/>
      </c>
    </row>
    <row r="2261" spans="1:18" x14ac:dyDescent="0.25">
      <c r="A2261" s="66" t="str">
        <f>IF(B2261&lt;&gt;"", COUNTA($B$5:B2261), "")</f>
        <v/>
      </c>
      <c r="L2261" s="58" t="str">
        <f>IF(Tabela1[[#This Row],[Modalidade da instituição de ensino]]="","",Percentual!$F$2)</f>
        <v/>
      </c>
      <c r="N2261" s="63" t="str">
        <f>IF(Tabela1[[#This Row],[Nome completo do requerente]]="","",IF(C2261="","",IF(COUNTIF(Percentual!$J$2:'Percentual'!J7247,Percentual!J2258)&gt;1,"0%",VLOOKUP(C2261,Percentual!$A$2:$B$18,2,FALSE))))</f>
        <v/>
      </c>
      <c r="O2261" s="64" t="str">
        <f t="shared" si="141"/>
        <v/>
      </c>
      <c r="P2261" s="65" t="str">
        <f t="shared" si="142"/>
        <v/>
      </c>
      <c r="Q2261" s="64" t="str">
        <f t="shared" si="143"/>
        <v/>
      </c>
      <c r="R2261" s="62" t="str">
        <f t="shared" si="144"/>
        <v/>
      </c>
    </row>
    <row r="2262" spans="1:18" x14ac:dyDescent="0.25">
      <c r="A2262" s="66" t="str">
        <f>IF(B2262&lt;&gt;"", COUNTA($B$5:B2262), "")</f>
        <v/>
      </c>
      <c r="L2262" s="58" t="str">
        <f>IF(Tabela1[[#This Row],[Modalidade da instituição de ensino]]="","",Percentual!$F$2)</f>
        <v/>
      </c>
      <c r="N2262" s="63" t="str">
        <f>IF(Tabela1[[#This Row],[Nome completo do requerente]]="","",IF(C2262="","",IF(COUNTIF(Percentual!$J$2:'Percentual'!J7248,Percentual!J2259)&gt;1,"0%",VLOOKUP(C2262,Percentual!$A$2:$B$18,2,FALSE))))</f>
        <v/>
      </c>
      <c r="O2262" s="64" t="str">
        <f t="shared" si="141"/>
        <v/>
      </c>
      <c r="P2262" s="65" t="str">
        <f t="shared" si="142"/>
        <v/>
      </c>
      <c r="Q2262" s="64" t="str">
        <f t="shared" si="143"/>
        <v/>
      </c>
      <c r="R2262" s="62" t="str">
        <f t="shared" si="144"/>
        <v/>
      </c>
    </row>
    <row r="2263" spans="1:18" x14ac:dyDescent="0.25">
      <c r="A2263" s="66" t="str">
        <f>IF(B2263&lt;&gt;"", COUNTA($B$5:B2263), "")</f>
        <v/>
      </c>
      <c r="L2263" s="58" t="str">
        <f>IF(Tabela1[[#This Row],[Modalidade da instituição de ensino]]="","",Percentual!$F$2)</f>
        <v/>
      </c>
      <c r="N2263" s="63" t="str">
        <f>IF(Tabela1[[#This Row],[Nome completo do requerente]]="","",IF(C2263="","",IF(COUNTIF(Percentual!$J$2:'Percentual'!J7249,Percentual!J2260)&gt;1,"0%",VLOOKUP(C2263,Percentual!$A$2:$B$18,2,FALSE))))</f>
        <v/>
      </c>
      <c r="O2263" s="64" t="str">
        <f t="shared" si="141"/>
        <v/>
      </c>
      <c r="P2263" s="65" t="str">
        <f t="shared" si="142"/>
        <v/>
      </c>
      <c r="Q2263" s="64" t="str">
        <f t="shared" si="143"/>
        <v/>
      </c>
      <c r="R2263" s="62" t="str">
        <f t="shared" si="144"/>
        <v/>
      </c>
    </row>
    <row r="2264" spans="1:18" x14ac:dyDescent="0.25">
      <c r="A2264" s="66" t="str">
        <f>IF(B2264&lt;&gt;"", COUNTA($B$5:B2264), "")</f>
        <v/>
      </c>
      <c r="L2264" s="58" t="str">
        <f>IF(Tabela1[[#This Row],[Modalidade da instituição de ensino]]="","",Percentual!$F$2)</f>
        <v/>
      </c>
      <c r="N2264" s="63" t="str">
        <f>IF(Tabela1[[#This Row],[Nome completo do requerente]]="","",IF(C2264="","",IF(COUNTIF(Percentual!$J$2:'Percentual'!J7250,Percentual!J2261)&gt;1,"0%",VLOOKUP(C2264,Percentual!$A$2:$B$18,2,FALSE))))</f>
        <v/>
      </c>
      <c r="O2264" s="64" t="str">
        <f t="shared" si="141"/>
        <v/>
      </c>
      <c r="P2264" s="65" t="str">
        <f t="shared" si="142"/>
        <v/>
      </c>
      <c r="Q2264" s="64" t="str">
        <f t="shared" si="143"/>
        <v/>
      </c>
      <c r="R2264" s="62" t="str">
        <f t="shared" si="144"/>
        <v/>
      </c>
    </row>
    <row r="2265" spans="1:18" x14ac:dyDescent="0.25">
      <c r="A2265" s="66" t="str">
        <f>IF(B2265&lt;&gt;"", COUNTA($B$5:B2265), "")</f>
        <v/>
      </c>
      <c r="L2265" s="58" t="str">
        <f>IF(Tabela1[[#This Row],[Modalidade da instituição de ensino]]="","",Percentual!$F$2)</f>
        <v/>
      </c>
      <c r="N2265" s="63" t="str">
        <f>IF(Tabela1[[#This Row],[Nome completo do requerente]]="","",IF(C2265="","",IF(COUNTIF(Percentual!$J$2:'Percentual'!J7251,Percentual!J2262)&gt;1,"0%",VLOOKUP(C2265,Percentual!$A$2:$B$18,2,FALSE))))</f>
        <v/>
      </c>
      <c r="O2265" s="64" t="str">
        <f t="shared" si="141"/>
        <v/>
      </c>
      <c r="P2265" s="65" t="str">
        <f t="shared" si="142"/>
        <v/>
      </c>
      <c r="Q2265" s="64" t="str">
        <f t="shared" si="143"/>
        <v/>
      </c>
      <c r="R2265" s="62" t="str">
        <f t="shared" si="144"/>
        <v/>
      </c>
    </row>
    <row r="2266" spans="1:18" x14ac:dyDescent="0.25">
      <c r="A2266" s="66" t="str">
        <f>IF(B2266&lt;&gt;"", COUNTA($B$5:B2266), "")</f>
        <v/>
      </c>
      <c r="L2266" s="58" t="str">
        <f>IF(Tabela1[[#This Row],[Modalidade da instituição de ensino]]="","",Percentual!$F$2)</f>
        <v/>
      </c>
      <c r="N2266" s="63" t="str">
        <f>IF(Tabela1[[#This Row],[Nome completo do requerente]]="","",IF(C2266="","",IF(COUNTIF(Percentual!$J$2:'Percentual'!J7252,Percentual!J2263)&gt;1,"0%",VLOOKUP(C2266,Percentual!$A$2:$B$18,2,FALSE))))</f>
        <v/>
      </c>
      <c r="O2266" s="64" t="str">
        <f t="shared" si="141"/>
        <v/>
      </c>
      <c r="P2266" s="65" t="str">
        <f t="shared" si="142"/>
        <v/>
      </c>
      <c r="Q2266" s="64" t="str">
        <f t="shared" si="143"/>
        <v/>
      </c>
      <c r="R2266" s="62" t="str">
        <f t="shared" si="144"/>
        <v/>
      </c>
    </row>
    <row r="2267" spans="1:18" x14ac:dyDescent="0.25">
      <c r="A2267" s="66" t="str">
        <f>IF(B2267&lt;&gt;"", COUNTA($B$5:B2267), "")</f>
        <v/>
      </c>
      <c r="L2267" s="58" t="str">
        <f>IF(Tabela1[[#This Row],[Modalidade da instituição de ensino]]="","",Percentual!$F$2)</f>
        <v/>
      </c>
      <c r="N2267" s="63" t="str">
        <f>IF(Tabela1[[#This Row],[Nome completo do requerente]]="","",IF(C2267="","",IF(COUNTIF(Percentual!$J$2:'Percentual'!J7253,Percentual!J2264)&gt;1,"0%",VLOOKUP(C2267,Percentual!$A$2:$B$18,2,FALSE))))</f>
        <v/>
      </c>
      <c r="O2267" s="64" t="str">
        <f t="shared" si="141"/>
        <v/>
      </c>
      <c r="P2267" s="65" t="str">
        <f t="shared" si="142"/>
        <v/>
      </c>
      <c r="Q2267" s="64" t="str">
        <f t="shared" si="143"/>
        <v/>
      </c>
      <c r="R2267" s="62" t="str">
        <f t="shared" si="144"/>
        <v/>
      </c>
    </row>
    <row r="2268" spans="1:18" x14ac:dyDescent="0.25">
      <c r="A2268" s="66" t="str">
        <f>IF(B2268&lt;&gt;"", COUNTA($B$5:B2268), "")</f>
        <v/>
      </c>
      <c r="L2268" s="58" t="str">
        <f>IF(Tabela1[[#This Row],[Modalidade da instituição de ensino]]="","",Percentual!$F$2)</f>
        <v/>
      </c>
      <c r="N2268" s="63" t="str">
        <f>IF(Tabela1[[#This Row],[Nome completo do requerente]]="","",IF(C2268="","",IF(COUNTIF(Percentual!$J$2:'Percentual'!J7254,Percentual!J2265)&gt;1,"0%",VLOOKUP(C2268,Percentual!$A$2:$B$18,2,FALSE))))</f>
        <v/>
      </c>
      <c r="O2268" s="64" t="str">
        <f t="shared" si="141"/>
        <v/>
      </c>
      <c r="P2268" s="65" t="str">
        <f t="shared" si="142"/>
        <v/>
      </c>
      <c r="Q2268" s="64" t="str">
        <f t="shared" si="143"/>
        <v/>
      </c>
      <c r="R2268" s="62" t="str">
        <f t="shared" si="144"/>
        <v/>
      </c>
    </row>
    <row r="2269" spans="1:18" x14ac:dyDescent="0.25">
      <c r="A2269" s="66" t="str">
        <f>IF(B2269&lt;&gt;"", COUNTA($B$5:B2269), "")</f>
        <v/>
      </c>
      <c r="L2269" s="58" t="str">
        <f>IF(Tabela1[[#This Row],[Modalidade da instituição de ensino]]="","",Percentual!$F$2)</f>
        <v/>
      </c>
      <c r="N2269" s="63" t="str">
        <f>IF(Tabela1[[#This Row],[Nome completo do requerente]]="","",IF(C2269="","",IF(COUNTIF(Percentual!$J$2:'Percentual'!J7255,Percentual!J2266)&gt;1,"0%",VLOOKUP(C2269,Percentual!$A$2:$B$18,2,FALSE))))</f>
        <v/>
      </c>
      <c r="O2269" s="64" t="str">
        <f t="shared" si="141"/>
        <v/>
      </c>
      <c r="P2269" s="65" t="str">
        <f t="shared" si="142"/>
        <v/>
      </c>
      <c r="Q2269" s="64" t="str">
        <f t="shared" si="143"/>
        <v/>
      </c>
      <c r="R2269" s="62" t="str">
        <f t="shared" si="144"/>
        <v/>
      </c>
    </row>
    <row r="2270" spans="1:18" x14ac:dyDescent="0.25">
      <c r="A2270" s="66" t="str">
        <f>IF(B2270&lt;&gt;"", COUNTA($B$5:B2270), "")</f>
        <v/>
      </c>
      <c r="L2270" s="58" t="str">
        <f>IF(Tabela1[[#This Row],[Modalidade da instituição de ensino]]="","",Percentual!$F$2)</f>
        <v/>
      </c>
      <c r="N2270" s="63" t="str">
        <f>IF(Tabela1[[#This Row],[Nome completo do requerente]]="","",IF(C2270="","",IF(COUNTIF(Percentual!$J$2:'Percentual'!J7256,Percentual!J2267)&gt;1,"0%",VLOOKUP(C2270,Percentual!$A$2:$B$18,2,FALSE))))</f>
        <v/>
      </c>
      <c r="O2270" s="64" t="str">
        <f t="shared" si="141"/>
        <v/>
      </c>
      <c r="P2270" s="65" t="str">
        <f t="shared" si="142"/>
        <v/>
      </c>
      <c r="Q2270" s="64" t="str">
        <f t="shared" si="143"/>
        <v/>
      </c>
      <c r="R2270" s="62" t="str">
        <f t="shared" si="144"/>
        <v/>
      </c>
    </row>
    <row r="2271" spans="1:18" x14ac:dyDescent="0.25">
      <c r="A2271" s="66" t="str">
        <f>IF(B2271&lt;&gt;"", COUNTA($B$5:B2271), "")</f>
        <v/>
      </c>
      <c r="L2271" s="58" t="str">
        <f>IF(Tabela1[[#This Row],[Modalidade da instituição de ensino]]="","",Percentual!$F$2)</f>
        <v/>
      </c>
      <c r="N2271" s="63" t="str">
        <f>IF(Tabela1[[#This Row],[Nome completo do requerente]]="","",IF(C2271="","",IF(COUNTIF(Percentual!$J$2:'Percentual'!J7257,Percentual!J2268)&gt;1,"0%",VLOOKUP(C2271,Percentual!$A$2:$B$18,2,FALSE))))</f>
        <v/>
      </c>
      <c r="O2271" s="64" t="str">
        <f t="shared" si="141"/>
        <v/>
      </c>
      <c r="P2271" s="65" t="str">
        <f t="shared" si="142"/>
        <v/>
      </c>
      <c r="Q2271" s="64" t="str">
        <f t="shared" si="143"/>
        <v/>
      </c>
      <c r="R2271" s="62" t="str">
        <f t="shared" si="144"/>
        <v/>
      </c>
    </row>
    <row r="2272" spans="1:18" x14ac:dyDescent="0.25">
      <c r="A2272" s="66" t="str">
        <f>IF(B2272&lt;&gt;"", COUNTA($B$5:B2272), "")</f>
        <v/>
      </c>
      <c r="L2272" s="58" t="str">
        <f>IF(Tabela1[[#This Row],[Modalidade da instituição de ensino]]="","",Percentual!$F$2)</f>
        <v/>
      </c>
      <c r="N2272" s="63" t="str">
        <f>IF(Tabela1[[#This Row],[Nome completo do requerente]]="","",IF(C2272="","",IF(COUNTIF(Percentual!$J$2:'Percentual'!J7258,Percentual!J2269)&gt;1,"0%",VLOOKUP(C2272,Percentual!$A$2:$B$18,2,FALSE))))</f>
        <v/>
      </c>
      <c r="O2272" s="64" t="str">
        <f t="shared" si="141"/>
        <v/>
      </c>
      <c r="P2272" s="65" t="str">
        <f t="shared" si="142"/>
        <v/>
      </c>
      <c r="Q2272" s="64" t="str">
        <f t="shared" si="143"/>
        <v/>
      </c>
      <c r="R2272" s="62" t="str">
        <f t="shared" si="144"/>
        <v/>
      </c>
    </row>
    <row r="2273" spans="1:18" x14ac:dyDescent="0.25">
      <c r="A2273" s="66" t="str">
        <f>IF(B2273&lt;&gt;"", COUNTA($B$5:B2273), "")</f>
        <v/>
      </c>
      <c r="L2273" s="58" t="str">
        <f>IF(Tabela1[[#This Row],[Modalidade da instituição de ensino]]="","",Percentual!$F$2)</f>
        <v/>
      </c>
      <c r="N2273" s="63" t="str">
        <f>IF(Tabela1[[#This Row],[Nome completo do requerente]]="","",IF(C2273="","",IF(COUNTIF(Percentual!$J$2:'Percentual'!J7259,Percentual!J2270)&gt;1,"0%",VLOOKUP(C2273,Percentual!$A$2:$B$18,2,FALSE))))</f>
        <v/>
      </c>
      <c r="O2273" s="64" t="str">
        <f t="shared" si="141"/>
        <v/>
      </c>
      <c r="P2273" s="65" t="str">
        <f t="shared" si="142"/>
        <v/>
      </c>
      <c r="Q2273" s="64" t="str">
        <f t="shared" si="143"/>
        <v/>
      </c>
      <c r="R2273" s="62" t="str">
        <f t="shared" si="144"/>
        <v/>
      </c>
    </row>
    <row r="2274" spans="1:18" x14ac:dyDescent="0.25">
      <c r="A2274" s="66" t="str">
        <f>IF(B2274&lt;&gt;"", COUNTA($B$5:B2274), "")</f>
        <v/>
      </c>
      <c r="L2274" s="58" t="str">
        <f>IF(Tabela1[[#This Row],[Modalidade da instituição de ensino]]="","",Percentual!$F$2)</f>
        <v/>
      </c>
      <c r="N2274" s="63" t="str">
        <f>IF(Tabela1[[#This Row],[Nome completo do requerente]]="","",IF(C2274="","",IF(COUNTIF(Percentual!$J$2:'Percentual'!J7260,Percentual!J2271)&gt;1,"0%",VLOOKUP(C2274,Percentual!$A$2:$B$18,2,FALSE))))</f>
        <v/>
      </c>
      <c r="O2274" s="64" t="str">
        <f t="shared" si="141"/>
        <v/>
      </c>
      <c r="P2274" s="65" t="str">
        <f t="shared" si="142"/>
        <v/>
      </c>
      <c r="Q2274" s="64" t="str">
        <f t="shared" si="143"/>
        <v/>
      </c>
      <c r="R2274" s="62" t="str">
        <f t="shared" si="144"/>
        <v/>
      </c>
    </row>
    <row r="2275" spans="1:18" x14ac:dyDescent="0.25">
      <c r="A2275" s="66" t="str">
        <f>IF(B2275&lt;&gt;"", COUNTA($B$5:B2275), "")</f>
        <v/>
      </c>
      <c r="L2275" s="58" t="str">
        <f>IF(Tabela1[[#This Row],[Modalidade da instituição de ensino]]="","",Percentual!$F$2)</f>
        <v/>
      </c>
      <c r="N2275" s="63" t="str">
        <f>IF(Tabela1[[#This Row],[Nome completo do requerente]]="","",IF(C2275="","",IF(COUNTIF(Percentual!$J$2:'Percentual'!J7261,Percentual!J2272)&gt;1,"0%",VLOOKUP(C2275,Percentual!$A$2:$B$18,2,FALSE))))</f>
        <v/>
      </c>
      <c r="O2275" s="64" t="str">
        <f t="shared" si="141"/>
        <v/>
      </c>
      <c r="P2275" s="65" t="str">
        <f t="shared" si="142"/>
        <v/>
      </c>
      <c r="Q2275" s="64" t="str">
        <f t="shared" si="143"/>
        <v/>
      </c>
      <c r="R2275" s="62" t="str">
        <f t="shared" si="144"/>
        <v/>
      </c>
    </row>
    <row r="2276" spans="1:18" x14ac:dyDescent="0.25">
      <c r="A2276" s="66" t="str">
        <f>IF(B2276&lt;&gt;"", COUNTA($B$5:B2276), "")</f>
        <v/>
      </c>
      <c r="L2276" s="58" t="str">
        <f>IF(Tabela1[[#This Row],[Modalidade da instituição de ensino]]="","",Percentual!$F$2)</f>
        <v/>
      </c>
      <c r="N2276" s="63" t="str">
        <f>IF(Tabela1[[#This Row],[Nome completo do requerente]]="","",IF(C2276="","",IF(COUNTIF(Percentual!$J$2:'Percentual'!J7262,Percentual!J2273)&gt;1,"0%",VLOOKUP(C2276,Percentual!$A$2:$B$18,2,FALSE))))</f>
        <v/>
      </c>
      <c r="O2276" s="64" t="str">
        <f t="shared" si="141"/>
        <v/>
      </c>
      <c r="P2276" s="65" t="str">
        <f t="shared" si="142"/>
        <v/>
      </c>
      <c r="Q2276" s="64" t="str">
        <f t="shared" si="143"/>
        <v/>
      </c>
      <c r="R2276" s="62" t="str">
        <f t="shared" si="144"/>
        <v/>
      </c>
    </row>
    <row r="2277" spans="1:18" x14ac:dyDescent="0.25">
      <c r="A2277" s="66" t="str">
        <f>IF(B2277&lt;&gt;"", COUNTA($B$5:B2277), "")</f>
        <v/>
      </c>
      <c r="L2277" s="58" t="str">
        <f>IF(Tabela1[[#This Row],[Modalidade da instituição de ensino]]="","",Percentual!$F$2)</f>
        <v/>
      </c>
      <c r="N2277" s="63" t="str">
        <f>IF(Tabela1[[#This Row],[Nome completo do requerente]]="","",IF(C2277="","",IF(COUNTIF(Percentual!$J$2:'Percentual'!J7263,Percentual!J2274)&gt;1,"0%",VLOOKUP(C2277,Percentual!$A$2:$B$18,2,FALSE))))</f>
        <v/>
      </c>
      <c r="O2277" s="64" t="str">
        <f t="shared" si="141"/>
        <v/>
      </c>
      <c r="P2277" s="65" t="str">
        <f t="shared" si="142"/>
        <v/>
      </c>
      <c r="Q2277" s="64" t="str">
        <f t="shared" si="143"/>
        <v/>
      </c>
      <c r="R2277" s="62" t="str">
        <f t="shared" si="144"/>
        <v/>
      </c>
    </row>
    <row r="2278" spans="1:18" x14ac:dyDescent="0.25">
      <c r="A2278" s="66" t="str">
        <f>IF(B2278&lt;&gt;"", COUNTA($B$5:B2278), "")</f>
        <v/>
      </c>
      <c r="L2278" s="58" t="str">
        <f>IF(Tabela1[[#This Row],[Modalidade da instituição de ensino]]="","",Percentual!$F$2)</f>
        <v/>
      </c>
      <c r="N2278" s="63" t="str">
        <f>IF(Tabela1[[#This Row],[Nome completo do requerente]]="","",IF(C2278="","",IF(COUNTIF(Percentual!$J$2:'Percentual'!J7264,Percentual!J2275)&gt;1,"0%",VLOOKUP(C2278,Percentual!$A$2:$B$18,2,FALSE))))</f>
        <v/>
      </c>
      <c r="O2278" s="64" t="str">
        <f t="shared" si="141"/>
        <v/>
      </c>
      <c r="P2278" s="65" t="str">
        <f t="shared" si="142"/>
        <v/>
      </c>
      <c r="Q2278" s="64" t="str">
        <f t="shared" si="143"/>
        <v/>
      </c>
      <c r="R2278" s="62" t="str">
        <f t="shared" si="144"/>
        <v/>
      </c>
    </row>
    <row r="2279" spans="1:18" x14ac:dyDescent="0.25">
      <c r="A2279" s="66" t="str">
        <f>IF(B2279&lt;&gt;"", COUNTA($B$5:B2279), "")</f>
        <v/>
      </c>
      <c r="L2279" s="58" t="str">
        <f>IF(Tabela1[[#This Row],[Modalidade da instituição de ensino]]="","",Percentual!$F$2)</f>
        <v/>
      </c>
      <c r="N2279" s="63" t="str">
        <f>IF(Tabela1[[#This Row],[Nome completo do requerente]]="","",IF(C2279="","",IF(COUNTIF(Percentual!$J$2:'Percentual'!J7265,Percentual!J2276)&gt;1,"0%",VLOOKUP(C2279,Percentual!$A$2:$B$18,2,FALSE))))</f>
        <v/>
      </c>
      <c r="O2279" s="64" t="str">
        <f t="shared" si="141"/>
        <v/>
      </c>
      <c r="P2279" s="65" t="str">
        <f t="shared" si="142"/>
        <v/>
      </c>
      <c r="Q2279" s="64" t="str">
        <f t="shared" si="143"/>
        <v/>
      </c>
      <c r="R2279" s="62" t="str">
        <f t="shared" si="144"/>
        <v/>
      </c>
    </row>
    <row r="2280" spans="1:18" x14ac:dyDescent="0.25">
      <c r="A2280" s="66" t="str">
        <f>IF(B2280&lt;&gt;"", COUNTA($B$5:B2280), "")</f>
        <v/>
      </c>
      <c r="L2280" s="58" t="str">
        <f>IF(Tabela1[[#This Row],[Modalidade da instituição de ensino]]="","",Percentual!$F$2)</f>
        <v/>
      </c>
      <c r="N2280" s="63" t="str">
        <f>IF(Tabela1[[#This Row],[Nome completo do requerente]]="","",IF(C2280="","",IF(COUNTIF(Percentual!$J$2:'Percentual'!J7266,Percentual!J2277)&gt;1,"0%",VLOOKUP(C2280,Percentual!$A$2:$B$18,2,FALSE))))</f>
        <v/>
      </c>
      <c r="O2280" s="64" t="str">
        <f t="shared" si="141"/>
        <v/>
      </c>
      <c r="P2280" s="65" t="str">
        <f t="shared" si="142"/>
        <v/>
      </c>
      <c r="Q2280" s="64" t="str">
        <f t="shared" si="143"/>
        <v/>
      </c>
      <c r="R2280" s="62" t="str">
        <f t="shared" si="144"/>
        <v/>
      </c>
    </row>
    <row r="2281" spans="1:18" x14ac:dyDescent="0.25">
      <c r="A2281" s="66" t="str">
        <f>IF(B2281&lt;&gt;"", COUNTA($B$5:B2281), "")</f>
        <v/>
      </c>
      <c r="L2281" s="58" t="str">
        <f>IF(Tabela1[[#This Row],[Modalidade da instituição de ensino]]="","",Percentual!$F$2)</f>
        <v/>
      </c>
      <c r="N2281" s="63" t="str">
        <f>IF(Tabela1[[#This Row],[Nome completo do requerente]]="","",IF(C2281="","",IF(COUNTIF(Percentual!$J$2:'Percentual'!J7267,Percentual!J2278)&gt;1,"0%",VLOOKUP(C2281,Percentual!$A$2:$B$18,2,FALSE))))</f>
        <v/>
      </c>
      <c r="O2281" s="64" t="str">
        <f t="shared" si="141"/>
        <v/>
      </c>
      <c r="P2281" s="65" t="str">
        <f t="shared" si="142"/>
        <v/>
      </c>
      <c r="Q2281" s="64" t="str">
        <f t="shared" si="143"/>
        <v/>
      </c>
      <c r="R2281" s="62" t="str">
        <f t="shared" si="144"/>
        <v/>
      </c>
    </row>
    <row r="2282" spans="1:18" x14ac:dyDescent="0.25">
      <c r="A2282" s="66" t="str">
        <f>IF(B2282&lt;&gt;"", COUNTA($B$5:B2282), "")</f>
        <v/>
      </c>
      <c r="L2282" s="58" t="str">
        <f>IF(Tabela1[[#This Row],[Modalidade da instituição de ensino]]="","",Percentual!$F$2)</f>
        <v/>
      </c>
      <c r="N2282" s="63" t="str">
        <f>IF(Tabela1[[#This Row],[Nome completo do requerente]]="","",IF(C2282="","",IF(COUNTIF(Percentual!$J$2:'Percentual'!J7268,Percentual!J2279)&gt;1,"0%",VLOOKUP(C2282,Percentual!$A$2:$B$18,2,FALSE))))</f>
        <v/>
      </c>
      <c r="O2282" s="64" t="str">
        <f t="shared" si="141"/>
        <v/>
      </c>
      <c r="P2282" s="65" t="str">
        <f t="shared" si="142"/>
        <v/>
      </c>
      <c r="Q2282" s="64" t="str">
        <f t="shared" si="143"/>
        <v/>
      </c>
      <c r="R2282" s="62" t="str">
        <f t="shared" si="144"/>
        <v/>
      </c>
    </row>
    <row r="2283" spans="1:18" x14ac:dyDescent="0.25">
      <c r="A2283" s="66" t="str">
        <f>IF(B2283&lt;&gt;"", COUNTA($B$5:B2283), "")</f>
        <v/>
      </c>
      <c r="L2283" s="58" t="str">
        <f>IF(Tabela1[[#This Row],[Modalidade da instituição de ensino]]="","",Percentual!$F$2)</f>
        <v/>
      </c>
      <c r="N2283" s="63" t="str">
        <f>IF(Tabela1[[#This Row],[Nome completo do requerente]]="","",IF(C2283="","",IF(COUNTIF(Percentual!$J$2:'Percentual'!J7269,Percentual!J2280)&gt;1,"0%",VLOOKUP(C2283,Percentual!$A$2:$B$18,2,FALSE))))</f>
        <v/>
      </c>
      <c r="O2283" s="64" t="str">
        <f t="shared" si="141"/>
        <v/>
      </c>
      <c r="P2283" s="65" t="str">
        <f t="shared" si="142"/>
        <v/>
      </c>
      <c r="Q2283" s="64" t="str">
        <f t="shared" si="143"/>
        <v/>
      </c>
      <c r="R2283" s="62" t="str">
        <f t="shared" si="144"/>
        <v/>
      </c>
    </row>
    <row r="2284" spans="1:18" x14ac:dyDescent="0.25">
      <c r="A2284" s="66" t="str">
        <f>IF(B2284&lt;&gt;"", COUNTA($B$5:B2284), "")</f>
        <v/>
      </c>
      <c r="L2284" s="58" t="str">
        <f>IF(Tabela1[[#This Row],[Modalidade da instituição de ensino]]="","",Percentual!$F$2)</f>
        <v/>
      </c>
      <c r="N2284" s="63" t="str">
        <f>IF(Tabela1[[#This Row],[Nome completo do requerente]]="","",IF(C2284="","",IF(COUNTIF(Percentual!$J$2:'Percentual'!J7270,Percentual!J2281)&gt;1,"0%",VLOOKUP(C2284,Percentual!$A$2:$B$18,2,FALSE))))</f>
        <v/>
      </c>
      <c r="O2284" s="64" t="str">
        <f t="shared" si="141"/>
        <v/>
      </c>
      <c r="P2284" s="65" t="str">
        <f t="shared" si="142"/>
        <v/>
      </c>
      <c r="Q2284" s="64" t="str">
        <f t="shared" si="143"/>
        <v/>
      </c>
      <c r="R2284" s="62" t="str">
        <f t="shared" si="144"/>
        <v/>
      </c>
    </row>
    <row r="2285" spans="1:18" x14ac:dyDescent="0.25">
      <c r="A2285" s="66" t="str">
        <f>IF(B2285&lt;&gt;"", COUNTA($B$5:B2285), "")</f>
        <v/>
      </c>
      <c r="L2285" s="58" t="str">
        <f>IF(Tabela1[[#This Row],[Modalidade da instituição de ensino]]="","",Percentual!$F$2)</f>
        <v/>
      </c>
      <c r="N2285" s="63" t="str">
        <f>IF(Tabela1[[#This Row],[Nome completo do requerente]]="","",IF(C2285="","",IF(COUNTIF(Percentual!$J$2:'Percentual'!J7271,Percentual!J2282)&gt;1,"0%",VLOOKUP(C2285,Percentual!$A$2:$B$18,2,FALSE))))</f>
        <v/>
      </c>
      <c r="O2285" s="64" t="str">
        <f t="shared" si="141"/>
        <v/>
      </c>
      <c r="P2285" s="65" t="str">
        <f t="shared" si="142"/>
        <v/>
      </c>
      <c r="Q2285" s="64" t="str">
        <f t="shared" si="143"/>
        <v/>
      </c>
      <c r="R2285" s="62" t="str">
        <f t="shared" si="144"/>
        <v/>
      </c>
    </row>
    <row r="2286" spans="1:18" x14ac:dyDescent="0.25">
      <c r="A2286" s="66" t="str">
        <f>IF(B2286&lt;&gt;"", COUNTA($B$5:B2286), "")</f>
        <v/>
      </c>
      <c r="L2286" s="58" t="str">
        <f>IF(Tabela1[[#This Row],[Modalidade da instituição de ensino]]="","",Percentual!$F$2)</f>
        <v/>
      </c>
      <c r="N2286" s="63" t="str">
        <f>IF(Tabela1[[#This Row],[Nome completo do requerente]]="","",IF(C2286="","",IF(COUNTIF(Percentual!$J$2:'Percentual'!J7272,Percentual!J2283)&gt;1,"0%",VLOOKUP(C2286,Percentual!$A$2:$B$18,2,FALSE))))</f>
        <v/>
      </c>
      <c r="O2286" s="64" t="str">
        <f t="shared" si="141"/>
        <v/>
      </c>
      <c r="P2286" s="65" t="str">
        <f t="shared" si="142"/>
        <v/>
      </c>
      <c r="Q2286" s="64" t="str">
        <f t="shared" si="143"/>
        <v/>
      </c>
      <c r="R2286" s="62" t="str">
        <f t="shared" si="144"/>
        <v/>
      </c>
    </row>
    <row r="2287" spans="1:18" x14ac:dyDescent="0.25">
      <c r="A2287" s="66" t="str">
        <f>IF(B2287&lt;&gt;"", COUNTA($B$5:B2287), "")</f>
        <v/>
      </c>
      <c r="L2287" s="58" t="str">
        <f>IF(Tabela1[[#This Row],[Modalidade da instituição de ensino]]="","",Percentual!$F$2)</f>
        <v/>
      </c>
      <c r="N2287" s="63" t="str">
        <f>IF(Tabela1[[#This Row],[Nome completo do requerente]]="","",IF(C2287="","",IF(COUNTIF(Percentual!$J$2:'Percentual'!J7273,Percentual!J2284)&gt;1,"0%",VLOOKUP(C2287,Percentual!$A$2:$B$18,2,FALSE))))</f>
        <v/>
      </c>
      <c r="O2287" s="64" t="str">
        <f t="shared" si="141"/>
        <v/>
      </c>
      <c r="P2287" s="65" t="str">
        <f t="shared" si="142"/>
        <v/>
      </c>
      <c r="Q2287" s="64" t="str">
        <f t="shared" si="143"/>
        <v/>
      </c>
      <c r="R2287" s="62" t="str">
        <f t="shared" si="144"/>
        <v/>
      </c>
    </row>
    <row r="2288" spans="1:18" x14ac:dyDescent="0.25">
      <c r="A2288" s="66" t="str">
        <f>IF(B2288&lt;&gt;"", COUNTA($B$5:B2288), "")</f>
        <v/>
      </c>
      <c r="L2288" s="58" t="str">
        <f>IF(Tabela1[[#This Row],[Modalidade da instituição de ensino]]="","",Percentual!$F$2)</f>
        <v/>
      </c>
      <c r="N2288" s="63" t="str">
        <f>IF(Tabela1[[#This Row],[Nome completo do requerente]]="","",IF(C2288="","",IF(COUNTIF(Percentual!$J$2:'Percentual'!J7274,Percentual!J2285)&gt;1,"0%",VLOOKUP(C2288,Percentual!$A$2:$B$18,2,FALSE))))</f>
        <v/>
      </c>
      <c r="O2288" s="64" t="str">
        <f t="shared" si="141"/>
        <v/>
      </c>
      <c r="P2288" s="65" t="str">
        <f t="shared" si="142"/>
        <v/>
      </c>
      <c r="Q2288" s="64" t="str">
        <f t="shared" si="143"/>
        <v/>
      </c>
      <c r="R2288" s="62" t="str">
        <f t="shared" si="144"/>
        <v/>
      </c>
    </row>
    <row r="2289" spans="1:18" x14ac:dyDescent="0.25">
      <c r="A2289" s="66" t="str">
        <f>IF(B2289&lt;&gt;"", COUNTA($B$5:B2289), "")</f>
        <v/>
      </c>
      <c r="L2289" s="58" t="str">
        <f>IF(Tabela1[[#This Row],[Modalidade da instituição de ensino]]="","",Percentual!$F$2)</f>
        <v/>
      </c>
      <c r="N2289" s="63" t="str">
        <f>IF(Tabela1[[#This Row],[Nome completo do requerente]]="","",IF(C2289="","",IF(COUNTIF(Percentual!$J$2:'Percentual'!J7275,Percentual!J2286)&gt;1,"0%",VLOOKUP(C2289,Percentual!$A$2:$B$18,2,FALSE))))</f>
        <v/>
      </c>
      <c r="O2289" s="64" t="str">
        <f t="shared" si="141"/>
        <v/>
      </c>
      <c r="P2289" s="65" t="str">
        <f t="shared" si="142"/>
        <v/>
      </c>
      <c r="Q2289" s="64" t="str">
        <f t="shared" si="143"/>
        <v/>
      </c>
      <c r="R2289" s="62" t="str">
        <f t="shared" si="144"/>
        <v/>
      </c>
    </row>
    <row r="2290" spans="1:18" x14ac:dyDescent="0.25">
      <c r="A2290" s="66" t="str">
        <f>IF(B2290&lt;&gt;"", COUNTA($B$5:B2290), "")</f>
        <v/>
      </c>
      <c r="L2290" s="58" t="str">
        <f>IF(Tabela1[[#This Row],[Modalidade da instituição de ensino]]="","",Percentual!$F$2)</f>
        <v/>
      </c>
      <c r="N2290" s="63" t="str">
        <f>IF(Tabela1[[#This Row],[Nome completo do requerente]]="","",IF(C2290="","",IF(COUNTIF(Percentual!$J$2:'Percentual'!J7276,Percentual!J2287)&gt;1,"0%",VLOOKUP(C2290,Percentual!$A$2:$B$18,2,FALSE))))</f>
        <v/>
      </c>
      <c r="O2290" s="64" t="str">
        <f t="shared" si="141"/>
        <v/>
      </c>
      <c r="P2290" s="65" t="str">
        <f t="shared" si="142"/>
        <v/>
      </c>
      <c r="Q2290" s="64" t="str">
        <f t="shared" si="143"/>
        <v/>
      </c>
      <c r="R2290" s="62" t="str">
        <f t="shared" si="144"/>
        <v/>
      </c>
    </row>
    <row r="2291" spans="1:18" x14ac:dyDescent="0.25">
      <c r="A2291" s="66" t="str">
        <f>IF(B2291&lt;&gt;"", COUNTA($B$5:B2291), "")</f>
        <v/>
      </c>
      <c r="L2291" s="58" t="str">
        <f>IF(Tabela1[[#This Row],[Modalidade da instituição de ensino]]="","",Percentual!$F$2)</f>
        <v/>
      </c>
      <c r="N2291" s="63" t="str">
        <f>IF(Tabela1[[#This Row],[Nome completo do requerente]]="","",IF(C2291="","",IF(COUNTIF(Percentual!$J$2:'Percentual'!J7277,Percentual!J2288)&gt;1,"0%",VLOOKUP(C2291,Percentual!$A$2:$B$18,2,FALSE))))</f>
        <v/>
      </c>
      <c r="O2291" s="64" t="str">
        <f t="shared" si="141"/>
        <v/>
      </c>
      <c r="P2291" s="65" t="str">
        <f t="shared" si="142"/>
        <v/>
      </c>
      <c r="Q2291" s="64" t="str">
        <f t="shared" si="143"/>
        <v/>
      </c>
      <c r="R2291" s="62" t="str">
        <f t="shared" si="144"/>
        <v/>
      </c>
    </row>
    <row r="2292" spans="1:18" x14ac:dyDescent="0.25">
      <c r="A2292" s="66" t="str">
        <f>IF(B2292&lt;&gt;"", COUNTA($B$5:B2292), "")</f>
        <v/>
      </c>
      <c r="L2292" s="58" t="str">
        <f>IF(Tabela1[[#This Row],[Modalidade da instituição de ensino]]="","",Percentual!$F$2)</f>
        <v/>
      </c>
      <c r="N2292" s="63" t="str">
        <f>IF(Tabela1[[#This Row],[Nome completo do requerente]]="","",IF(C2292="","",IF(COUNTIF(Percentual!$J$2:'Percentual'!J7278,Percentual!J2289)&gt;1,"0%",VLOOKUP(C2292,Percentual!$A$2:$B$18,2,FALSE))))</f>
        <v/>
      </c>
      <c r="O2292" s="64" t="str">
        <f t="shared" si="141"/>
        <v/>
      </c>
      <c r="P2292" s="65" t="str">
        <f t="shared" si="142"/>
        <v/>
      </c>
      <c r="Q2292" s="64" t="str">
        <f t="shared" si="143"/>
        <v/>
      </c>
      <c r="R2292" s="62" t="str">
        <f t="shared" si="144"/>
        <v/>
      </c>
    </row>
    <row r="2293" spans="1:18" x14ac:dyDescent="0.25">
      <c r="A2293" s="66" t="str">
        <f>IF(B2293&lt;&gt;"", COUNTA($B$5:B2293), "")</f>
        <v/>
      </c>
      <c r="L2293" s="58" t="str">
        <f>IF(Tabela1[[#This Row],[Modalidade da instituição de ensino]]="","",Percentual!$F$2)</f>
        <v/>
      </c>
      <c r="N2293" s="63" t="str">
        <f>IF(Tabela1[[#This Row],[Nome completo do requerente]]="","",IF(C2293="","",IF(COUNTIF(Percentual!$J$2:'Percentual'!J7279,Percentual!J2290)&gt;1,"0%",VLOOKUP(C2293,Percentual!$A$2:$B$18,2,FALSE))))</f>
        <v/>
      </c>
      <c r="O2293" s="64" t="str">
        <f t="shared" si="141"/>
        <v/>
      </c>
      <c r="P2293" s="65" t="str">
        <f t="shared" si="142"/>
        <v/>
      </c>
      <c r="Q2293" s="64" t="str">
        <f t="shared" si="143"/>
        <v/>
      </c>
      <c r="R2293" s="62" t="str">
        <f t="shared" si="144"/>
        <v/>
      </c>
    </row>
    <row r="2294" spans="1:18" x14ac:dyDescent="0.25">
      <c r="A2294" s="66" t="str">
        <f>IF(B2294&lt;&gt;"", COUNTA($B$5:B2294), "")</f>
        <v/>
      </c>
      <c r="L2294" s="58" t="str">
        <f>IF(Tabela1[[#This Row],[Modalidade da instituição de ensino]]="","",Percentual!$F$2)</f>
        <v/>
      </c>
      <c r="N2294" s="63" t="str">
        <f>IF(Tabela1[[#This Row],[Nome completo do requerente]]="","",IF(C2294="","",IF(COUNTIF(Percentual!$J$2:'Percentual'!J7280,Percentual!J2291)&gt;1,"0%",VLOOKUP(C2294,Percentual!$A$2:$B$18,2,FALSE))))</f>
        <v/>
      </c>
      <c r="O2294" s="64" t="str">
        <f t="shared" si="141"/>
        <v/>
      </c>
      <c r="P2294" s="65" t="str">
        <f t="shared" si="142"/>
        <v/>
      </c>
      <c r="Q2294" s="64" t="str">
        <f t="shared" si="143"/>
        <v/>
      </c>
      <c r="R2294" s="62" t="str">
        <f t="shared" si="144"/>
        <v/>
      </c>
    </row>
    <row r="2295" spans="1:18" x14ac:dyDescent="0.25">
      <c r="A2295" s="66" t="str">
        <f>IF(B2295&lt;&gt;"", COUNTA($B$5:B2295), "")</f>
        <v/>
      </c>
      <c r="L2295" s="58" t="str">
        <f>IF(Tabela1[[#This Row],[Modalidade da instituição de ensino]]="","",Percentual!$F$2)</f>
        <v/>
      </c>
      <c r="N2295" s="63" t="str">
        <f>IF(Tabela1[[#This Row],[Nome completo do requerente]]="","",IF(C2295="","",IF(COUNTIF(Percentual!$J$2:'Percentual'!J7281,Percentual!J2292)&gt;1,"0%",VLOOKUP(C2295,Percentual!$A$2:$B$18,2,FALSE))))</f>
        <v/>
      </c>
      <c r="O2295" s="64" t="str">
        <f t="shared" si="141"/>
        <v/>
      </c>
      <c r="P2295" s="65" t="str">
        <f t="shared" si="142"/>
        <v/>
      </c>
      <c r="Q2295" s="64" t="str">
        <f t="shared" si="143"/>
        <v/>
      </c>
      <c r="R2295" s="62" t="str">
        <f t="shared" si="144"/>
        <v/>
      </c>
    </row>
    <row r="2296" spans="1:18" x14ac:dyDescent="0.25">
      <c r="A2296" s="66" t="str">
        <f>IF(B2296&lt;&gt;"", COUNTA($B$5:B2296), "")</f>
        <v/>
      </c>
      <c r="L2296" s="58" t="str">
        <f>IF(Tabela1[[#This Row],[Modalidade da instituição de ensino]]="","",Percentual!$F$2)</f>
        <v/>
      </c>
      <c r="N2296" s="63" t="str">
        <f>IF(Tabela1[[#This Row],[Nome completo do requerente]]="","",IF(C2296="","",IF(COUNTIF(Percentual!$J$2:'Percentual'!J7282,Percentual!J2293)&gt;1,"0%",VLOOKUP(C2296,Percentual!$A$2:$B$18,2,FALSE))))</f>
        <v/>
      </c>
      <c r="O2296" s="64" t="str">
        <f t="shared" si="141"/>
        <v/>
      </c>
      <c r="P2296" s="65" t="str">
        <f t="shared" si="142"/>
        <v/>
      </c>
      <c r="Q2296" s="64" t="str">
        <f t="shared" si="143"/>
        <v/>
      </c>
      <c r="R2296" s="62" t="str">
        <f t="shared" si="144"/>
        <v/>
      </c>
    </row>
    <row r="2297" spans="1:18" x14ac:dyDescent="0.25">
      <c r="A2297" s="66" t="str">
        <f>IF(B2297&lt;&gt;"", COUNTA($B$5:B2297), "")</f>
        <v/>
      </c>
      <c r="L2297" s="58" t="str">
        <f>IF(Tabela1[[#This Row],[Modalidade da instituição de ensino]]="","",Percentual!$F$2)</f>
        <v/>
      </c>
      <c r="N2297" s="63" t="str">
        <f>IF(Tabela1[[#This Row],[Nome completo do requerente]]="","",IF(C2297="","",IF(COUNTIF(Percentual!$J$2:'Percentual'!J7283,Percentual!J2294)&gt;1,"0%",VLOOKUP(C2297,Percentual!$A$2:$B$18,2,FALSE))))</f>
        <v/>
      </c>
      <c r="O2297" s="64" t="str">
        <f t="shared" si="141"/>
        <v/>
      </c>
      <c r="P2297" s="65" t="str">
        <f t="shared" si="142"/>
        <v/>
      </c>
      <c r="Q2297" s="64" t="str">
        <f t="shared" si="143"/>
        <v/>
      </c>
      <c r="R2297" s="62" t="str">
        <f t="shared" si="144"/>
        <v/>
      </c>
    </row>
    <row r="2298" spans="1:18" x14ac:dyDescent="0.25">
      <c r="A2298" s="66" t="str">
        <f>IF(B2298&lt;&gt;"", COUNTA($B$5:B2298), "")</f>
        <v/>
      </c>
      <c r="L2298" s="58" t="str">
        <f>IF(Tabela1[[#This Row],[Modalidade da instituição de ensino]]="","",Percentual!$F$2)</f>
        <v/>
      </c>
      <c r="N2298" s="63" t="str">
        <f>IF(Tabela1[[#This Row],[Nome completo do requerente]]="","",IF(C2298="","",IF(COUNTIF(Percentual!$J$2:'Percentual'!J7284,Percentual!J2295)&gt;1,"0%",VLOOKUP(C2298,Percentual!$A$2:$B$18,2,FALSE))))</f>
        <v/>
      </c>
      <c r="O2298" s="64" t="str">
        <f t="shared" si="141"/>
        <v/>
      </c>
      <c r="P2298" s="65" t="str">
        <f t="shared" si="142"/>
        <v/>
      </c>
      <c r="Q2298" s="64" t="str">
        <f t="shared" si="143"/>
        <v/>
      </c>
      <c r="R2298" s="62" t="str">
        <f t="shared" si="144"/>
        <v/>
      </c>
    </row>
    <row r="2299" spans="1:18" x14ac:dyDescent="0.25">
      <c r="A2299" s="66" t="str">
        <f>IF(B2299&lt;&gt;"", COUNTA($B$5:B2299), "")</f>
        <v/>
      </c>
      <c r="L2299" s="58" t="str">
        <f>IF(Tabela1[[#This Row],[Modalidade da instituição de ensino]]="","",Percentual!$F$2)</f>
        <v/>
      </c>
      <c r="N2299" s="63" t="str">
        <f>IF(Tabela1[[#This Row],[Nome completo do requerente]]="","",IF(C2299="","",IF(COUNTIF(Percentual!$J$2:'Percentual'!J7285,Percentual!J2296)&gt;1,"0%",VLOOKUP(C2299,Percentual!$A$2:$B$18,2,FALSE))))</f>
        <v/>
      </c>
      <c r="O2299" s="64" t="str">
        <f t="shared" si="141"/>
        <v/>
      </c>
      <c r="P2299" s="65" t="str">
        <f t="shared" si="142"/>
        <v/>
      </c>
      <c r="Q2299" s="64" t="str">
        <f t="shared" si="143"/>
        <v/>
      </c>
      <c r="R2299" s="62" t="str">
        <f t="shared" si="144"/>
        <v/>
      </c>
    </row>
    <row r="2300" spans="1:18" x14ac:dyDescent="0.25">
      <c r="A2300" s="66" t="str">
        <f>IF(B2300&lt;&gt;"", COUNTA($B$5:B2300), "")</f>
        <v/>
      </c>
      <c r="L2300" s="58" t="str">
        <f>IF(Tabela1[[#This Row],[Modalidade da instituição de ensino]]="","",Percentual!$F$2)</f>
        <v/>
      </c>
      <c r="N2300" s="63" t="str">
        <f>IF(Tabela1[[#This Row],[Nome completo do requerente]]="","",IF(C2300="","",IF(COUNTIF(Percentual!$J$2:'Percentual'!J7286,Percentual!J2297)&gt;1,"0%",VLOOKUP(C2300,Percentual!$A$2:$B$18,2,FALSE))))</f>
        <v/>
      </c>
      <c r="O2300" s="64" t="str">
        <f t="shared" si="141"/>
        <v/>
      </c>
      <c r="P2300" s="65" t="str">
        <f t="shared" si="142"/>
        <v/>
      </c>
      <c r="Q2300" s="64" t="str">
        <f t="shared" si="143"/>
        <v/>
      </c>
      <c r="R2300" s="62" t="str">
        <f t="shared" si="144"/>
        <v/>
      </c>
    </row>
    <row r="2301" spans="1:18" x14ac:dyDescent="0.25">
      <c r="A2301" s="66" t="str">
        <f>IF(B2301&lt;&gt;"", COUNTA($B$5:B2301), "")</f>
        <v/>
      </c>
      <c r="L2301" s="58" t="str">
        <f>IF(Tabela1[[#This Row],[Modalidade da instituição de ensino]]="","",Percentual!$F$2)</f>
        <v/>
      </c>
      <c r="N2301" s="63" t="str">
        <f>IF(Tabela1[[#This Row],[Nome completo do requerente]]="","",IF(C2301="","",IF(COUNTIF(Percentual!$J$2:'Percentual'!J7287,Percentual!J2298)&gt;1,"0%",VLOOKUP(C2301,Percentual!$A$2:$B$18,2,FALSE))))</f>
        <v/>
      </c>
      <c r="O2301" s="64" t="str">
        <f t="shared" si="141"/>
        <v/>
      </c>
      <c r="P2301" s="65" t="str">
        <f t="shared" si="142"/>
        <v/>
      </c>
      <c r="Q2301" s="64" t="str">
        <f t="shared" si="143"/>
        <v/>
      </c>
      <c r="R2301" s="62" t="str">
        <f t="shared" si="144"/>
        <v/>
      </c>
    </row>
    <row r="2302" spans="1:18" x14ac:dyDescent="0.25">
      <c r="A2302" s="66" t="str">
        <f>IF(B2302&lt;&gt;"", COUNTA($B$5:B2302), "")</f>
        <v/>
      </c>
      <c r="L2302" s="58" t="str">
        <f>IF(Tabela1[[#This Row],[Modalidade da instituição de ensino]]="","",Percentual!$F$2)</f>
        <v/>
      </c>
      <c r="N2302" s="63" t="str">
        <f>IF(Tabela1[[#This Row],[Nome completo do requerente]]="","",IF(C2302="","",IF(COUNTIF(Percentual!$J$2:'Percentual'!J7288,Percentual!J2299)&gt;1,"0%",VLOOKUP(C2302,Percentual!$A$2:$B$18,2,FALSE))))</f>
        <v/>
      </c>
      <c r="O2302" s="64" t="str">
        <f t="shared" si="141"/>
        <v/>
      </c>
      <c r="P2302" s="65" t="str">
        <f t="shared" si="142"/>
        <v/>
      </c>
      <c r="Q2302" s="64" t="str">
        <f t="shared" si="143"/>
        <v/>
      </c>
      <c r="R2302" s="62" t="str">
        <f t="shared" si="144"/>
        <v/>
      </c>
    </row>
    <row r="2303" spans="1:18" x14ac:dyDescent="0.25">
      <c r="A2303" s="66" t="str">
        <f>IF(B2303&lt;&gt;"", COUNTA($B$5:B2303), "")</f>
        <v/>
      </c>
      <c r="L2303" s="58" t="str">
        <f>IF(Tabela1[[#This Row],[Modalidade da instituição de ensino]]="","",Percentual!$F$2)</f>
        <v/>
      </c>
      <c r="N2303" s="63" t="str">
        <f>IF(Tabela1[[#This Row],[Nome completo do requerente]]="","",IF(C2303="","",IF(COUNTIF(Percentual!$J$2:'Percentual'!J7289,Percentual!J2300)&gt;1,"0%",VLOOKUP(C2303,Percentual!$A$2:$B$18,2,FALSE))))</f>
        <v/>
      </c>
      <c r="O2303" s="64" t="str">
        <f t="shared" si="141"/>
        <v/>
      </c>
      <c r="P2303" s="65" t="str">
        <f t="shared" si="142"/>
        <v/>
      </c>
      <c r="Q2303" s="64" t="str">
        <f t="shared" si="143"/>
        <v/>
      </c>
      <c r="R2303" s="62" t="str">
        <f t="shared" si="144"/>
        <v/>
      </c>
    </row>
    <row r="2304" spans="1:18" x14ac:dyDescent="0.25">
      <c r="A2304" s="66" t="str">
        <f>IF(B2304&lt;&gt;"", COUNTA($B$5:B2304), "")</f>
        <v/>
      </c>
      <c r="L2304" s="58" t="str">
        <f>IF(Tabela1[[#This Row],[Modalidade da instituição de ensino]]="","",Percentual!$F$2)</f>
        <v/>
      </c>
      <c r="N2304" s="63" t="str">
        <f>IF(Tabela1[[#This Row],[Nome completo do requerente]]="","",IF(C2304="","",IF(COUNTIF(Percentual!$J$2:'Percentual'!J7290,Percentual!J2301)&gt;1,"0%",VLOOKUP(C2304,Percentual!$A$2:$B$18,2,FALSE))))</f>
        <v/>
      </c>
      <c r="O2304" s="64" t="str">
        <f t="shared" si="141"/>
        <v/>
      </c>
      <c r="P2304" s="65" t="str">
        <f t="shared" si="142"/>
        <v/>
      </c>
      <c r="Q2304" s="64" t="str">
        <f t="shared" si="143"/>
        <v/>
      </c>
      <c r="R2304" s="62" t="str">
        <f t="shared" si="144"/>
        <v/>
      </c>
    </row>
    <row r="2305" spans="1:18" x14ac:dyDescent="0.25">
      <c r="A2305" s="66" t="str">
        <f>IF(B2305&lt;&gt;"", COUNTA($B$5:B2305), "")</f>
        <v/>
      </c>
      <c r="L2305" s="58" t="str">
        <f>IF(Tabela1[[#This Row],[Modalidade da instituição de ensino]]="","",Percentual!$F$2)</f>
        <v/>
      </c>
      <c r="N2305" s="63" t="str">
        <f>IF(Tabela1[[#This Row],[Nome completo do requerente]]="","",IF(C2305="","",IF(COUNTIF(Percentual!$J$2:'Percentual'!J7291,Percentual!J2302)&gt;1,"0%",VLOOKUP(C2305,Percentual!$A$2:$B$18,2,FALSE))))</f>
        <v/>
      </c>
      <c r="O2305" s="64" t="str">
        <f t="shared" si="141"/>
        <v/>
      </c>
      <c r="P2305" s="65" t="str">
        <f t="shared" si="142"/>
        <v/>
      </c>
      <c r="Q2305" s="64" t="str">
        <f t="shared" si="143"/>
        <v/>
      </c>
      <c r="R2305" s="62" t="str">
        <f t="shared" si="144"/>
        <v/>
      </c>
    </row>
    <row r="2306" spans="1:18" x14ac:dyDescent="0.25">
      <c r="A2306" s="66" t="str">
        <f>IF(B2306&lt;&gt;"", COUNTA($B$5:B2306), "")</f>
        <v/>
      </c>
      <c r="L2306" s="58" t="str">
        <f>IF(Tabela1[[#This Row],[Modalidade da instituição de ensino]]="","",Percentual!$F$2)</f>
        <v/>
      </c>
      <c r="N2306" s="63" t="str">
        <f>IF(Tabela1[[#This Row],[Nome completo do requerente]]="","",IF(C2306="","",IF(COUNTIF(Percentual!$J$2:'Percentual'!J7292,Percentual!J2303)&gt;1,"0%",VLOOKUP(C2306,Percentual!$A$2:$B$18,2,FALSE))))</f>
        <v/>
      </c>
      <c r="O2306" s="64" t="str">
        <f t="shared" si="141"/>
        <v/>
      </c>
      <c r="P2306" s="65" t="str">
        <f t="shared" si="142"/>
        <v/>
      </c>
      <c r="Q2306" s="64" t="str">
        <f t="shared" si="143"/>
        <v/>
      </c>
      <c r="R2306" s="62" t="str">
        <f t="shared" si="144"/>
        <v/>
      </c>
    </row>
    <row r="2307" spans="1:18" x14ac:dyDescent="0.25">
      <c r="A2307" s="66" t="str">
        <f>IF(B2307&lt;&gt;"", COUNTA($B$5:B2307), "")</f>
        <v/>
      </c>
      <c r="L2307" s="58" t="str">
        <f>IF(Tabela1[[#This Row],[Modalidade da instituição de ensino]]="","",Percentual!$F$2)</f>
        <v/>
      </c>
      <c r="N2307" s="63" t="str">
        <f>IF(Tabela1[[#This Row],[Nome completo do requerente]]="","",IF(C2307="","",IF(COUNTIF(Percentual!$J$2:'Percentual'!J7293,Percentual!J2304)&gt;1,"0%",VLOOKUP(C2307,Percentual!$A$2:$B$18,2,FALSE))))</f>
        <v/>
      </c>
      <c r="O2307" s="64" t="str">
        <f t="shared" si="141"/>
        <v/>
      </c>
      <c r="P2307" s="65" t="str">
        <f t="shared" si="142"/>
        <v/>
      </c>
      <c r="Q2307" s="64" t="str">
        <f t="shared" si="143"/>
        <v/>
      </c>
      <c r="R2307" s="62" t="str">
        <f t="shared" si="144"/>
        <v/>
      </c>
    </row>
    <row r="2308" spans="1:18" x14ac:dyDescent="0.25">
      <c r="A2308" s="66" t="str">
        <f>IF(B2308&lt;&gt;"", COUNTA($B$5:B2308), "")</f>
        <v/>
      </c>
      <c r="L2308" s="58" t="str">
        <f>IF(Tabela1[[#This Row],[Modalidade da instituição de ensino]]="","",Percentual!$F$2)</f>
        <v/>
      </c>
      <c r="N2308" s="63" t="str">
        <f>IF(Tabela1[[#This Row],[Nome completo do requerente]]="","",IF(C2308="","",IF(COUNTIF(Percentual!$J$2:'Percentual'!J7294,Percentual!J2305)&gt;1,"0%",VLOOKUP(C2308,Percentual!$A$2:$B$18,2,FALSE))))</f>
        <v/>
      </c>
      <c r="O2308" s="64" t="str">
        <f t="shared" si="141"/>
        <v/>
      </c>
      <c r="P2308" s="65" t="str">
        <f t="shared" si="142"/>
        <v/>
      </c>
      <c r="Q2308" s="64" t="str">
        <f t="shared" si="143"/>
        <v/>
      </c>
      <c r="R2308" s="62" t="str">
        <f t="shared" si="144"/>
        <v/>
      </c>
    </row>
    <row r="2309" spans="1:18" x14ac:dyDescent="0.25">
      <c r="A2309" s="66" t="str">
        <f>IF(B2309&lt;&gt;"", COUNTA($B$5:B2309), "")</f>
        <v/>
      </c>
      <c r="L2309" s="58" t="str">
        <f>IF(Tabela1[[#This Row],[Modalidade da instituição de ensino]]="","",Percentual!$F$2)</f>
        <v/>
      </c>
      <c r="N2309" s="63" t="str">
        <f>IF(Tabela1[[#This Row],[Nome completo do requerente]]="","",IF(C2309="","",IF(COUNTIF(Percentual!$J$2:'Percentual'!J7295,Percentual!J2306)&gt;1,"0%",VLOOKUP(C2309,Percentual!$A$2:$B$18,2,FALSE))))</f>
        <v/>
      </c>
      <c r="O2309" s="64" t="str">
        <f t="shared" ref="O2309:O2372" si="145">IF(AND(N2309&lt;&gt;""), M2309*N2309, "")</f>
        <v/>
      </c>
      <c r="P2309" s="65" t="str">
        <f t="shared" ref="P2309:P2372" si="146">IF(N2309="","",100%-N2309)</f>
        <v/>
      </c>
      <c r="Q2309" s="64" t="str">
        <f t="shared" ref="Q2309:Q2372" si="147">IF(AND(N2309&lt;&gt;""), M2309-O2309, "")</f>
        <v/>
      </c>
      <c r="R2309" s="62" t="str">
        <f t="shared" ref="R2309:R2372" si="148">IF(AND(Q2309&lt;&gt;""), IF(Q2309&lt;=1078,Q2309,1078), "")</f>
        <v/>
      </c>
    </row>
    <row r="2310" spans="1:18" x14ac:dyDescent="0.25">
      <c r="A2310" s="66" t="str">
        <f>IF(B2310&lt;&gt;"", COUNTA($B$5:B2310), "")</f>
        <v/>
      </c>
      <c r="L2310" s="58" t="str">
        <f>IF(Tabela1[[#This Row],[Modalidade da instituição de ensino]]="","",Percentual!$F$2)</f>
        <v/>
      </c>
      <c r="N2310" s="63" t="str">
        <f>IF(Tabela1[[#This Row],[Nome completo do requerente]]="","",IF(C2310="","",IF(COUNTIF(Percentual!$J$2:'Percentual'!J7296,Percentual!J2307)&gt;1,"0%",VLOOKUP(C2310,Percentual!$A$2:$B$18,2,FALSE))))</f>
        <v/>
      </c>
      <c r="O2310" s="64" t="str">
        <f t="shared" si="145"/>
        <v/>
      </c>
      <c r="P2310" s="65" t="str">
        <f t="shared" si="146"/>
        <v/>
      </c>
      <c r="Q2310" s="64" t="str">
        <f t="shared" si="147"/>
        <v/>
      </c>
      <c r="R2310" s="62" t="str">
        <f t="shared" si="148"/>
        <v/>
      </c>
    </row>
    <row r="2311" spans="1:18" x14ac:dyDescent="0.25">
      <c r="A2311" s="66" t="str">
        <f>IF(B2311&lt;&gt;"", COUNTA($B$5:B2311), "")</f>
        <v/>
      </c>
      <c r="L2311" s="58" t="str">
        <f>IF(Tabela1[[#This Row],[Modalidade da instituição de ensino]]="","",Percentual!$F$2)</f>
        <v/>
      </c>
      <c r="N2311" s="63" t="str">
        <f>IF(Tabela1[[#This Row],[Nome completo do requerente]]="","",IF(C2311="","",IF(COUNTIF(Percentual!$J$2:'Percentual'!J7297,Percentual!J2308)&gt;1,"0%",VLOOKUP(C2311,Percentual!$A$2:$B$18,2,FALSE))))</f>
        <v/>
      </c>
      <c r="O2311" s="64" t="str">
        <f t="shared" si="145"/>
        <v/>
      </c>
      <c r="P2311" s="65" t="str">
        <f t="shared" si="146"/>
        <v/>
      </c>
      <c r="Q2311" s="64" t="str">
        <f t="shared" si="147"/>
        <v/>
      </c>
      <c r="R2311" s="62" t="str">
        <f t="shared" si="148"/>
        <v/>
      </c>
    </row>
    <row r="2312" spans="1:18" x14ac:dyDescent="0.25">
      <c r="A2312" s="66" t="str">
        <f>IF(B2312&lt;&gt;"", COUNTA($B$5:B2312), "")</f>
        <v/>
      </c>
      <c r="L2312" s="58" t="str">
        <f>IF(Tabela1[[#This Row],[Modalidade da instituição de ensino]]="","",Percentual!$F$2)</f>
        <v/>
      </c>
      <c r="N2312" s="63" t="str">
        <f>IF(Tabela1[[#This Row],[Nome completo do requerente]]="","",IF(C2312="","",IF(COUNTIF(Percentual!$J$2:'Percentual'!J7298,Percentual!J2309)&gt;1,"0%",VLOOKUP(C2312,Percentual!$A$2:$B$18,2,FALSE))))</f>
        <v/>
      </c>
      <c r="O2312" s="64" t="str">
        <f t="shared" si="145"/>
        <v/>
      </c>
      <c r="P2312" s="65" t="str">
        <f t="shared" si="146"/>
        <v/>
      </c>
      <c r="Q2312" s="64" t="str">
        <f t="shared" si="147"/>
        <v/>
      </c>
      <c r="R2312" s="62" t="str">
        <f t="shared" si="148"/>
        <v/>
      </c>
    </row>
    <row r="2313" spans="1:18" x14ac:dyDescent="0.25">
      <c r="A2313" s="66" t="str">
        <f>IF(B2313&lt;&gt;"", COUNTA($B$5:B2313), "")</f>
        <v/>
      </c>
      <c r="L2313" s="58" t="str">
        <f>IF(Tabela1[[#This Row],[Modalidade da instituição de ensino]]="","",Percentual!$F$2)</f>
        <v/>
      </c>
      <c r="N2313" s="63" t="str">
        <f>IF(Tabela1[[#This Row],[Nome completo do requerente]]="","",IF(C2313="","",IF(COUNTIF(Percentual!$J$2:'Percentual'!J7299,Percentual!J2310)&gt;1,"0%",VLOOKUP(C2313,Percentual!$A$2:$B$18,2,FALSE))))</f>
        <v/>
      </c>
      <c r="O2313" s="64" t="str">
        <f t="shared" si="145"/>
        <v/>
      </c>
      <c r="P2313" s="65" t="str">
        <f t="shared" si="146"/>
        <v/>
      </c>
      <c r="Q2313" s="64" t="str">
        <f t="shared" si="147"/>
        <v/>
      </c>
      <c r="R2313" s="62" t="str">
        <f t="shared" si="148"/>
        <v/>
      </c>
    </row>
    <row r="2314" spans="1:18" x14ac:dyDescent="0.25">
      <c r="A2314" s="66" t="str">
        <f>IF(B2314&lt;&gt;"", COUNTA($B$5:B2314), "")</f>
        <v/>
      </c>
      <c r="L2314" s="58" t="str">
        <f>IF(Tabela1[[#This Row],[Modalidade da instituição de ensino]]="","",Percentual!$F$2)</f>
        <v/>
      </c>
      <c r="N2314" s="63" t="str">
        <f>IF(Tabela1[[#This Row],[Nome completo do requerente]]="","",IF(C2314="","",IF(COUNTIF(Percentual!$J$2:'Percentual'!J7300,Percentual!J2311)&gt;1,"0%",VLOOKUP(C2314,Percentual!$A$2:$B$18,2,FALSE))))</f>
        <v/>
      </c>
      <c r="O2314" s="64" t="str">
        <f t="shared" si="145"/>
        <v/>
      </c>
      <c r="P2314" s="65" t="str">
        <f t="shared" si="146"/>
        <v/>
      </c>
      <c r="Q2314" s="64" t="str">
        <f t="shared" si="147"/>
        <v/>
      </c>
      <c r="R2314" s="62" t="str">
        <f t="shared" si="148"/>
        <v/>
      </c>
    </row>
    <row r="2315" spans="1:18" x14ac:dyDescent="0.25">
      <c r="A2315" s="66" t="str">
        <f>IF(B2315&lt;&gt;"", COUNTA($B$5:B2315), "")</f>
        <v/>
      </c>
      <c r="L2315" s="58" t="str">
        <f>IF(Tabela1[[#This Row],[Modalidade da instituição de ensino]]="","",Percentual!$F$2)</f>
        <v/>
      </c>
      <c r="N2315" s="63" t="str">
        <f>IF(Tabela1[[#This Row],[Nome completo do requerente]]="","",IF(C2315="","",IF(COUNTIF(Percentual!$J$2:'Percentual'!J7301,Percentual!J2312)&gt;1,"0%",VLOOKUP(C2315,Percentual!$A$2:$B$18,2,FALSE))))</f>
        <v/>
      </c>
      <c r="O2315" s="64" t="str">
        <f t="shared" si="145"/>
        <v/>
      </c>
      <c r="P2315" s="65" t="str">
        <f t="shared" si="146"/>
        <v/>
      </c>
      <c r="Q2315" s="64" t="str">
        <f t="shared" si="147"/>
        <v/>
      </c>
      <c r="R2315" s="62" t="str">
        <f t="shared" si="148"/>
        <v/>
      </c>
    </row>
    <row r="2316" spans="1:18" x14ac:dyDescent="0.25">
      <c r="A2316" s="66" t="str">
        <f>IF(B2316&lt;&gt;"", COUNTA($B$5:B2316), "")</f>
        <v/>
      </c>
      <c r="L2316" s="58" t="str">
        <f>IF(Tabela1[[#This Row],[Modalidade da instituição de ensino]]="","",Percentual!$F$2)</f>
        <v/>
      </c>
      <c r="N2316" s="63" t="str">
        <f>IF(Tabela1[[#This Row],[Nome completo do requerente]]="","",IF(C2316="","",IF(COUNTIF(Percentual!$J$2:'Percentual'!J7302,Percentual!J2313)&gt;1,"0%",VLOOKUP(C2316,Percentual!$A$2:$B$18,2,FALSE))))</f>
        <v/>
      </c>
      <c r="O2316" s="64" t="str">
        <f t="shared" si="145"/>
        <v/>
      </c>
      <c r="P2316" s="65" t="str">
        <f t="shared" si="146"/>
        <v/>
      </c>
      <c r="Q2316" s="64" t="str">
        <f t="shared" si="147"/>
        <v/>
      </c>
      <c r="R2316" s="62" t="str">
        <f t="shared" si="148"/>
        <v/>
      </c>
    </row>
    <row r="2317" spans="1:18" x14ac:dyDescent="0.25">
      <c r="A2317" s="66" t="str">
        <f>IF(B2317&lt;&gt;"", COUNTA($B$5:B2317), "")</f>
        <v/>
      </c>
      <c r="L2317" s="58" t="str">
        <f>IF(Tabela1[[#This Row],[Modalidade da instituição de ensino]]="","",Percentual!$F$2)</f>
        <v/>
      </c>
      <c r="N2317" s="63" t="str">
        <f>IF(Tabela1[[#This Row],[Nome completo do requerente]]="","",IF(C2317="","",IF(COUNTIF(Percentual!$J$2:'Percentual'!J7303,Percentual!J2314)&gt;1,"0%",VLOOKUP(C2317,Percentual!$A$2:$B$18,2,FALSE))))</f>
        <v/>
      </c>
      <c r="O2317" s="64" t="str">
        <f t="shared" si="145"/>
        <v/>
      </c>
      <c r="P2317" s="65" t="str">
        <f t="shared" si="146"/>
        <v/>
      </c>
      <c r="Q2317" s="64" t="str">
        <f t="shared" si="147"/>
        <v/>
      </c>
      <c r="R2317" s="62" t="str">
        <f t="shared" si="148"/>
        <v/>
      </c>
    </row>
    <row r="2318" spans="1:18" x14ac:dyDescent="0.25">
      <c r="A2318" s="66" t="str">
        <f>IF(B2318&lt;&gt;"", COUNTA($B$5:B2318), "")</f>
        <v/>
      </c>
      <c r="L2318" s="58" t="str">
        <f>IF(Tabela1[[#This Row],[Modalidade da instituição de ensino]]="","",Percentual!$F$2)</f>
        <v/>
      </c>
      <c r="N2318" s="63" t="str">
        <f>IF(Tabela1[[#This Row],[Nome completo do requerente]]="","",IF(C2318="","",IF(COUNTIF(Percentual!$J$2:'Percentual'!J7304,Percentual!J2315)&gt;1,"0%",VLOOKUP(C2318,Percentual!$A$2:$B$18,2,FALSE))))</f>
        <v/>
      </c>
      <c r="O2318" s="64" t="str">
        <f t="shared" si="145"/>
        <v/>
      </c>
      <c r="P2318" s="65" t="str">
        <f t="shared" si="146"/>
        <v/>
      </c>
      <c r="Q2318" s="64" t="str">
        <f t="shared" si="147"/>
        <v/>
      </c>
      <c r="R2318" s="62" t="str">
        <f t="shared" si="148"/>
        <v/>
      </c>
    </row>
    <row r="2319" spans="1:18" x14ac:dyDescent="0.25">
      <c r="A2319" s="66" t="str">
        <f>IF(B2319&lt;&gt;"", COUNTA($B$5:B2319), "")</f>
        <v/>
      </c>
      <c r="L2319" s="58" t="str">
        <f>IF(Tabela1[[#This Row],[Modalidade da instituição de ensino]]="","",Percentual!$F$2)</f>
        <v/>
      </c>
      <c r="N2319" s="63" t="str">
        <f>IF(Tabela1[[#This Row],[Nome completo do requerente]]="","",IF(C2319="","",IF(COUNTIF(Percentual!$J$2:'Percentual'!J7305,Percentual!J2316)&gt;1,"0%",VLOOKUP(C2319,Percentual!$A$2:$B$18,2,FALSE))))</f>
        <v/>
      </c>
      <c r="O2319" s="64" t="str">
        <f t="shared" si="145"/>
        <v/>
      </c>
      <c r="P2319" s="65" t="str">
        <f t="shared" si="146"/>
        <v/>
      </c>
      <c r="Q2319" s="64" t="str">
        <f t="shared" si="147"/>
        <v/>
      </c>
      <c r="R2319" s="62" t="str">
        <f t="shared" si="148"/>
        <v/>
      </c>
    </row>
    <row r="2320" spans="1:18" x14ac:dyDescent="0.25">
      <c r="A2320" s="66" t="str">
        <f>IF(B2320&lt;&gt;"", COUNTA($B$5:B2320), "")</f>
        <v/>
      </c>
      <c r="L2320" s="58" t="str">
        <f>IF(Tabela1[[#This Row],[Modalidade da instituição de ensino]]="","",Percentual!$F$2)</f>
        <v/>
      </c>
      <c r="N2320" s="63" t="str">
        <f>IF(Tabela1[[#This Row],[Nome completo do requerente]]="","",IF(C2320="","",IF(COUNTIF(Percentual!$J$2:'Percentual'!J7306,Percentual!J2317)&gt;1,"0%",VLOOKUP(C2320,Percentual!$A$2:$B$18,2,FALSE))))</f>
        <v/>
      </c>
      <c r="O2320" s="64" t="str">
        <f t="shared" si="145"/>
        <v/>
      </c>
      <c r="P2320" s="65" t="str">
        <f t="shared" si="146"/>
        <v/>
      </c>
      <c r="Q2320" s="64" t="str">
        <f t="shared" si="147"/>
        <v/>
      </c>
      <c r="R2320" s="62" t="str">
        <f t="shared" si="148"/>
        <v/>
      </c>
    </row>
    <row r="2321" spans="1:18" x14ac:dyDescent="0.25">
      <c r="A2321" s="66" t="str">
        <f>IF(B2321&lt;&gt;"", COUNTA($B$5:B2321), "")</f>
        <v/>
      </c>
      <c r="L2321" s="58" t="str">
        <f>IF(Tabela1[[#This Row],[Modalidade da instituição de ensino]]="","",Percentual!$F$2)</f>
        <v/>
      </c>
      <c r="N2321" s="63" t="str">
        <f>IF(Tabela1[[#This Row],[Nome completo do requerente]]="","",IF(C2321="","",IF(COUNTIF(Percentual!$J$2:'Percentual'!J7307,Percentual!J2318)&gt;1,"0%",VLOOKUP(C2321,Percentual!$A$2:$B$18,2,FALSE))))</f>
        <v/>
      </c>
      <c r="O2321" s="64" t="str">
        <f t="shared" si="145"/>
        <v/>
      </c>
      <c r="P2321" s="65" t="str">
        <f t="shared" si="146"/>
        <v/>
      </c>
      <c r="Q2321" s="64" t="str">
        <f t="shared" si="147"/>
        <v/>
      </c>
      <c r="R2321" s="62" t="str">
        <f t="shared" si="148"/>
        <v/>
      </c>
    </row>
    <row r="2322" spans="1:18" x14ac:dyDescent="0.25">
      <c r="A2322" s="66" t="str">
        <f>IF(B2322&lt;&gt;"", COUNTA($B$5:B2322), "")</f>
        <v/>
      </c>
      <c r="L2322" s="58" t="str">
        <f>IF(Tabela1[[#This Row],[Modalidade da instituição de ensino]]="","",Percentual!$F$2)</f>
        <v/>
      </c>
      <c r="N2322" s="63" t="str">
        <f>IF(Tabela1[[#This Row],[Nome completo do requerente]]="","",IF(C2322="","",IF(COUNTIF(Percentual!$J$2:'Percentual'!J7308,Percentual!J2319)&gt;1,"0%",VLOOKUP(C2322,Percentual!$A$2:$B$18,2,FALSE))))</f>
        <v/>
      </c>
      <c r="O2322" s="64" t="str">
        <f t="shared" si="145"/>
        <v/>
      </c>
      <c r="P2322" s="65" t="str">
        <f t="shared" si="146"/>
        <v/>
      </c>
      <c r="Q2322" s="64" t="str">
        <f t="shared" si="147"/>
        <v/>
      </c>
      <c r="R2322" s="62" t="str">
        <f t="shared" si="148"/>
        <v/>
      </c>
    </row>
    <row r="2323" spans="1:18" x14ac:dyDescent="0.25">
      <c r="A2323" s="66" t="str">
        <f>IF(B2323&lt;&gt;"", COUNTA($B$5:B2323), "")</f>
        <v/>
      </c>
      <c r="L2323" s="58" t="str">
        <f>IF(Tabela1[[#This Row],[Modalidade da instituição de ensino]]="","",Percentual!$F$2)</f>
        <v/>
      </c>
      <c r="N2323" s="63" t="str">
        <f>IF(Tabela1[[#This Row],[Nome completo do requerente]]="","",IF(C2323="","",IF(COUNTIF(Percentual!$J$2:'Percentual'!J7309,Percentual!J2320)&gt;1,"0%",VLOOKUP(C2323,Percentual!$A$2:$B$18,2,FALSE))))</f>
        <v/>
      </c>
      <c r="O2323" s="64" t="str">
        <f t="shared" si="145"/>
        <v/>
      </c>
      <c r="P2323" s="65" t="str">
        <f t="shared" si="146"/>
        <v/>
      </c>
      <c r="Q2323" s="64" t="str">
        <f t="shared" si="147"/>
        <v/>
      </c>
      <c r="R2323" s="62" t="str">
        <f t="shared" si="148"/>
        <v/>
      </c>
    </row>
    <row r="2324" spans="1:18" x14ac:dyDescent="0.25">
      <c r="A2324" s="66" t="str">
        <f>IF(B2324&lt;&gt;"", COUNTA($B$5:B2324), "")</f>
        <v/>
      </c>
      <c r="L2324" s="58" t="str">
        <f>IF(Tabela1[[#This Row],[Modalidade da instituição de ensino]]="","",Percentual!$F$2)</f>
        <v/>
      </c>
      <c r="N2324" s="63" t="str">
        <f>IF(Tabela1[[#This Row],[Nome completo do requerente]]="","",IF(C2324="","",IF(COUNTIF(Percentual!$J$2:'Percentual'!J7310,Percentual!J2321)&gt;1,"0%",VLOOKUP(C2324,Percentual!$A$2:$B$18,2,FALSE))))</f>
        <v/>
      </c>
      <c r="O2324" s="64" t="str">
        <f t="shared" si="145"/>
        <v/>
      </c>
      <c r="P2324" s="65" t="str">
        <f t="shared" si="146"/>
        <v/>
      </c>
      <c r="Q2324" s="64" t="str">
        <f t="shared" si="147"/>
        <v/>
      </c>
      <c r="R2324" s="62" t="str">
        <f t="shared" si="148"/>
        <v/>
      </c>
    </row>
    <row r="2325" spans="1:18" x14ac:dyDescent="0.25">
      <c r="A2325" s="66" t="str">
        <f>IF(B2325&lt;&gt;"", COUNTA($B$5:B2325), "")</f>
        <v/>
      </c>
      <c r="L2325" s="58" t="str">
        <f>IF(Tabela1[[#This Row],[Modalidade da instituição de ensino]]="","",Percentual!$F$2)</f>
        <v/>
      </c>
      <c r="N2325" s="63" t="str">
        <f>IF(Tabela1[[#This Row],[Nome completo do requerente]]="","",IF(C2325="","",IF(COUNTIF(Percentual!$J$2:'Percentual'!J7311,Percentual!J2322)&gt;1,"0%",VLOOKUP(C2325,Percentual!$A$2:$B$18,2,FALSE))))</f>
        <v/>
      </c>
      <c r="O2325" s="64" t="str">
        <f t="shared" si="145"/>
        <v/>
      </c>
      <c r="P2325" s="65" t="str">
        <f t="shared" si="146"/>
        <v/>
      </c>
      <c r="Q2325" s="64" t="str">
        <f t="shared" si="147"/>
        <v/>
      </c>
      <c r="R2325" s="62" t="str">
        <f t="shared" si="148"/>
        <v/>
      </c>
    </row>
    <row r="2326" spans="1:18" x14ac:dyDescent="0.25">
      <c r="A2326" s="66" t="str">
        <f>IF(B2326&lt;&gt;"", COUNTA($B$5:B2326), "")</f>
        <v/>
      </c>
      <c r="L2326" s="58" t="str">
        <f>IF(Tabela1[[#This Row],[Modalidade da instituição de ensino]]="","",Percentual!$F$2)</f>
        <v/>
      </c>
      <c r="N2326" s="63" t="str">
        <f>IF(Tabela1[[#This Row],[Nome completo do requerente]]="","",IF(C2326="","",IF(COUNTIF(Percentual!$J$2:'Percentual'!J7312,Percentual!J2323)&gt;1,"0%",VLOOKUP(C2326,Percentual!$A$2:$B$18,2,FALSE))))</f>
        <v/>
      </c>
      <c r="O2326" s="64" t="str">
        <f t="shared" si="145"/>
        <v/>
      </c>
      <c r="P2326" s="65" t="str">
        <f t="shared" si="146"/>
        <v/>
      </c>
      <c r="Q2326" s="64" t="str">
        <f t="shared" si="147"/>
        <v/>
      </c>
      <c r="R2326" s="62" t="str">
        <f t="shared" si="148"/>
        <v/>
      </c>
    </row>
    <row r="2327" spans="1:18" x14ac:dyDescent="0.25">
      <c r="A2327" s="66" t="str">
        <f>IF(B2327&lt;&gt;"", COUNTA($B$5:B2327), "")</f>
        <v/>
      </c>
      <c r="L2327" s="58" t="str">
        <f>IF(Tabela1[[#This Row],[Modalidade da instituição de ensino]]="","",Percentual!$F$2)</f>
        <v/>
      </c>
      <c r="N2327" s="63" t="str">
        <f>IF(Tabela1[[#This Row],[Nome completo do requerente]]="","",IF(C2327="","",IF(COUNTIF(Percentual!$J$2:'Percentual'!J7313,Percentual!J2324)&gt;1,"0%",VLOOKUP(C2327,Percentual!$A$2:$B$18,2,FALSE))))</f>
        <v/>
      </c>
      <c r="O2327" s="64" t="str">
        <f t="shared" si="145"/>
        <v/>
      </c>
      <c r="P2327" s="65" t="str">
        <f t="shared" si="146"/>
        <v/>
      </c>
      <c r="Q2327" s="64" t="str">
        <f t="shared" si="147"/>
        <v/>
      </c>
      <c r="R2327" s="62" t="str">
        <f t="shared" si="148"/>
        <v/>
      </c>
    </row>
    <row r="2328" spans="1:18" x14ac:dyDescent="0.25">
      <c r="A2328" s="66" t="str">
        <f>IF(B2328&lt;&gt;"", COUNTA($B$5:B2328), "")</f>
        <v/>
      </c>
      <c r="L2328" s="58" t="str">
        <f>IF(Tabela1[[#This Row],[Modalidade da instituição de ensino]]="","",Percentual!$F$2)</f>
        <v/>
      </c>
      <c r="N2328" s="63" t="str">
        <f>IF(Tabela1[[#This Row],[Nome completo do requerente]]="","",IF(C2328="","",IF(COUNTIF(Percentual!$J$2:'Percentual'!J7314,Percentual!J2325)&gt;1,"0%",VLOOKUP(C2328,Percentual!$A$2:$B$18,2,FALSE))))</f>
        <v/>
      </c>
      <c r="O2328" s="64" t="str">
        <f t="shared" si="145"/>
        <v/>
      </c>
      <c r="P2328" s="65" t="str">
        <f t="shared" si="146"/>
        <v/>
      </c>
      <c r="Q2328" s="64" t="str">
        <f t="shared" si="147"/>
        <v/>
      </c>
      <c r="R2328" s="62" t="str">
        <f t="shared" si="148"/>
        <v/>
      </c>
    </row>
    <row r="2329" spans="1:18" x14ac:dyDescent="0.25">
      <c r="A2329" s="66" t="str">
        <f>IF(B2329&lt;&gt;"", COUNTA($B$5:B2329), "")</f>
        <v/>
      </c>
      <c r="L2329" s="58" t="str">
        <f>IF(Tabela1[[#This Row],[Modalidade da instituição de ensino]]="","",Percentual!$F$2)</f>
        <v/>
      </c>
      <c r="N2329" s="63" t="str">
        <f>IF(Tabela1[[#This Row],[Nome completo do requerente]]="","",IF(C2329="","",IF(COUNTIF(Percentual!$J$2:'Percentual'!J7315,Percentual!J2326)&gt;1,"0%",VLOOKUP(C2329,Percentual!$A$2:$B$18,2,FALSE))))</f>
        <v/>
      </c>
      <c r="O2329" s="64" t="str">
        <f t="shared" si="145"/>
        <v/>
      </c>
      <c r="P2329" s="65" t="str">
        <f t="shared" si="146"/>
        <v/>
      </c>
      <c r="Q2329" s="64" t="str">
        <f t="shared" si="147"/>
        <v/>
      </c>
      <c r="R2329" s="62" t="str">
        <f t="shared" si="148"/>
        <v/>
      </c>
    </row>
    <row r="2330" spans="1:18" x14ac:dyDescent="0.25">
      <c r="A2330" s="66" t="str">
        <f>IF(B2330&lt;&gt;"", COUNTA($B$5:B2330), "")</f>
        <v/>
      </c>
      <c r="L2330" s="58" t="str">
        <f>IF(Tabela1[[#This Row],[Modalidade da instituição de ensino]]="","",Percentual!$F$2)</f>
        <v/>
      </c>
      <c r="N2330" s="63" t="str">
        <f>IF(Tabela1[[#This Row],[Nome completo do requerente]]="","",IF(C2330="","",IF(COUNTIF(Percentual!$J$2:'Percentual'!J7316,Percentual!J2327)&gt;1,"0%",VLOOKUP(C2330,Percentual!$A$2:$B$18,2,FALSE))))</f>
        <v/>
      </c>
      <c r="O2330" s="64" t="str">
        <f t="shared" si="145"/>
        <v/>
      </c>
      <c r="P2330" s="65" t="str">
        <f t="shared" si="146"/>
        <v/>
      </c>
      <c r="Q2330" s="64" t="str">
        <f t="shared" si="147"/>
        <v/>
      </c>
      <c r="R2330" s="62" t="str">
        <f t="shared" si="148"/>
        <v/>
      </c>
    </row>
    <row r="2331" spans="1:18" x14ac:dyDescent="0.25">
      <c r="A2331" s="66" t="str">
        <f>IF(B2331&lt;&gt;"", COUNTA($B$5:B2331), "")</f>
        <v/>
      </c>
      <c r="L2331" s="58" t="str">
        <f>IF(Tabela1[[#This Row],[Modalidade da instituição de ensino]]="","",Percentual!$F$2)</f>
        <v/>
      </c>
      <c r="N2331" s="63" t="str">
        <f>IF(Tabela1[[#This Row],[Nome completo do requerente]]="","",IF(C2331="","",IF(COUNTIF(Percentual!$J$2:'Percentual'!J7317,Percentual!J2328)&gt;1,"0%",VLOOKUP(C2331,Percentual!$A$2:$B$18,2,FALSE))))</f>
        <v/>
      </c>
      <c r="O2331" s="64" t="str">
        <f t="shared" si="145"/>
        <v/>
      </c>
      <c r="P2331" s="65" t="str">
        <f t="shared" si="146"/>
        <v/>
      </c>
      <c r="Q2331" s="64" t="str">
        <f t="shared" si="147"/>
        <v/>
      </c>
      <c r="R2331" s="62" t="str">
        <f t="shared" si="148"/>
        <v/>
      </c>
    </row>
    <row r="2332" spans="1:18" x14ac:dyDescent="0.25">
      <c r="A2332" s="66" t="str">
        <f>IF(B2332&lt;&gt;"", COUNTA($B$5:B2332), "")</f>
        <v/>
      </c>
      <c r="L2332" s="58" t="str">
        <f>IF(Tabela1[[#This Row],[Modalidade da instituição de ensino]]="","",Percentual!$F$2)</f>
        <v/>
      </c>
      <c r="N2332" s="63" t="str">
        <f>IF(Tabela1[[#This Row],[Nome completo do requerente]]="","",IF(C2332="","",IF(COUNTIF(Percentual!$J$2:'Percentual'!J7318,Percentual!J2329)&gt;1,"0%",VLOOKUP(C2332,Percentual!$A$2:$B$18,2,FALSE))))</f>
        <v/>
      </c>
      <c r="O2332" s="64" t="str">
        <f t="shared" si="145"/>
        <v/>
      </c>
      <c r="P2332" s="65" t="str">
        <f t="shared" si="146"/>
        <v/>
      </c>
      <c r="Q2332" s="64" t="str">
        <f t="shared" si="147"/>
        <v/>
      </c>
      <c r="R2332" s="62" t="str">
        <f t="shared" si="148"/>
        <v/>
      </c>
    </row>
    <row r="2333" spans="1:18" x14ac:dyDescent="0.25">
      <c r="A2333" s="66" t="str">
        <f>IF(B2333&lt;&gt;"", COUNTA($B$5:B2333), "")</f>
        <v/>
      </c>
      <c r="L2333" s="58" t="str">
        <f>IF(Tabela1[[#This Row],[Modalidade da instituição de ensino]]="","",Percentual!$F$2)</f>
        <v/>
      </c>
      <c r="N2333" s="63" t="str">
        <f>IF(Tabela1[[#This Row],[Nome completo do requerente]]="","",IF(C2333="","",IF(COUNTIF(Percentual!$J$2:'Percentual'!J7319,Percentual!J2330)&gt;1,"0%",VLOOKUP(C2333,Percentual!$A$2:$B$18,2,FALSE))))</f>
        <v/>
      </c>
      <c r="O2333" s="64" t="str">
        <f t="shared" si="145"/>
        <v/>
      </c>
      <c r="P2333" s="65" t="str">
        <f t="shared" si="146"/>
        <v/>
      </c>
      <c r="Q2333" s="64" t="str">
        <f t="shared" si="147"/>
        <v/>
      </c>
      <c r="R2333" s="62" t="str">
        <f t="shared" si="148"/>
        <v/>
      </c>
    </row>
    <row r="2334" spans="1:18" x14ac:dyDescent="0.25">
      <c r="A2334" s="66" t="str">
        <f>IF(B2334&lt;&gt;"", COUNTA($B$5:B2334), "")</f>
        <v/>
      </c>
      <c r="L2334" s="58" t="str">
        <f>IF(Tabela1[[#This Row],[Modalidade da instituição de ensino]]="","",Percentual!$F$2)</f>
        <v/>
      </c>
      <c r="N2334" s="63" t="str">
        <f>IF(Tabela1[[#This Row],[Nome completo do requerente]]="","",IF(C2334="","",IF(COUNTIF(Percentual!$J$2:'Percentual'!J7320,Percentual!J2331)&gt;1,"0%",VLOOKUP(C2334,Percentual!$A$2:$B$18,2,FALSE))))</f>
        <v/>
      </c>
      <c r="O2334" s="64" t="str">
        <f t="shared" si="145"/>
        <v/>
      </c>
      <c r="P2334" s="65" t="str">
        <f t="shared" si="146"/>
        <v/>
      </c>
      <c r="Q2334" s="64" t="str">
        <f t="shared" si="147"/>
        <v/>
      </c>
      <c r="R2334" s="62" t="str">
        <f t="shared" si="148"/>
        <v/>
      </c>
    </row>
    <row r="2335" spans="1:18" x14ac:dyDescent="0.25">
      <c r="A2335" s="66" t="str">
        <f>IF(B2335&lt;&gt;"", COUNTA($B$5:B2335), "")</f>
        <v/>
      </c>
      <c r="L2335" s="58" t="str">
        <f>IF(Tabela1[[#This Row],[Modalidade da instituição de ensino]]="","",Percentual!$F$2)</f>
        <v/>
      </c>
      <c r="N2335" s="63" t="str">
        <f>IF(Tabela1[[#This Row],[Nome completo do requerente]]="","",IF(C2335="","",IF(COUNTIF(Percentual!$J$2:'Percentual'!J7321,Percentual!J2332)&gt;1,"0%",VLOOKUP(C2335,Percentual!$A$2:$B$18,2,FALSE))))</f>
        <v/>
      </c>
      <c r="O2335" s="64" t="str">
        <f t="shared" si="145"/>
        <v/>
      </c>
      <c r="P2335" s="65" t="str">
        <f t="shared" si="146"/>
        <v/>
      </c>
      <c r="Q2335" s="64" t="str">
        <f t="shared" si="147"/>
        <v/>
      </c>
      <c r="R2335" s="62" t="str">
        <f t="shared" si="148"/>
        <v/>
      </c>
    </row>
    <row r="2336" spans="1:18" x14ac:dyDescent="0.25">
      <c r="A2336" s="66" t="str">
        <f>IF(B2336&lt;&gt;"", COUNTA($B$5:B2336), "")</f>
        <v/>
      </c>
      <c r="L2336" s="58" t="str">
        <f>IF(Tabela1[[#This Row],[Modalidade da instituição de ensino]]="","",Percentual!$F$2)</f>
        <v/>
      </c>
      <c r="N2336" s="63" t="str">
        <f>IF(Tabela1[[#This Row],[Nome completo do requerente]]="","",IF(C2336="","",IF(COUNTIF(Percentual!$J$2:'Percentual'!J7322,Percentual!J2333)&gt;1,"0%",VLOOKUP(C2336,Percentual!$A$2:$B$18,2,FALSE))))</f>
        <v/>
      </c>
      <c r="O2336" s="64" t="str">
        <f t="shared" si="145"/>
        <v/>
      </c>
      <c r="P2336" s="65" t="str">
        <f t="shared" si="146"/>
        <v/>
      </c>
      <c r="Q2336" s="64" t="str">
        <f t="shared" si="147"/>
        <v/>
      </c>
      <c r="R2336" s="62" t="str">
        <f t="shared" si="148"/>
        <v/>
      </c>
    </row>
    <row r="2337" spans="1:18" x14ac:dyDescent="0.25">
      <c r="A2337" s="66" t="str">
        <f>IF(B2337&lt;&gt;"", COUNTA($B$5:B2337), "")</f>
        <v/>
      </c>
      <c r="L2337" s="58" t="str">
        <f>IF(Tabela1[[#This Row],[Modalidade da instituição de ensino]]="","",Percentual!$F$2)</f>
        <v/>
      </c>
      <c r="N2337" s="63" t="str">
        <f>IF(Tabela1[[#This Row],[Nome completo do requerente]]="","",IF(C2337="","",IF(COUNTIF(Percentual!$J$2:'Percentual'!J7323,Percentual!J2334)&gt;1,"0%",VLOOKUP(C2337,Percentual!$A$2:$B$18,2,FALSE))))</f>
        <v/>
      </c>
      <c r="O2337" s="64" t="str">
        <f t="shared" si="145"/>
        <v/>
      </c>
      <c r="P2337" s="65" t="str">
        <f t="shared" si="146"/>
        <v/>
      </c>
      <c r="Q2337" s="64" t="str">
        <f t="shared" si="147"/>
        <v/>
      </c>
      <c r="R2337" s="62" t="str">
        <f t="shared" si="148"/>
        <v/>
      </c>
    </row>
    <row r="2338" spans="1:18" x14ac:dyDescent="0.25">
      <c r="A2338" s="66" t="str">
        <f>IF(B2338&lt;&gt;"", COUNTA($B$5:B2338), "")</f>
        <v/>
      </c>
      <c r="L2338" s="58" t="str">
        <f>IF(Tabela1[[#This Row],[Modalidade da instituição de ensino]]="","",Percentual!$F$2)</f>
        <v/>
      </c>
      <c r="N2338" s="63" t="str">
        <f>IF(Tabela1[[#This Row],[Nome completo do requerente]]="","",IF(C2338="","",IF(COUNTIF(Percentual!$J$2:'Percentual'!J7324,Percentual!J2335)&gt;1,"0%",VLOOKUP(C2338,Percentual!$A$2:$B$18,2,FALSE))))</f>
        <v/>
      </c>
      <c r="O2338" s="64" t="str">
        <f t="shared" si="145"/>
        <v/>
      </c>
      <c r="P2338" s="65" t="str">
        <f t="shared" si="146"/>
        <v/>
      </c>
      <c r="Q2338" s="64" t="str">
        <f t="shared" si="147"/>
        <v/>
      </c>
      <c r="R2338" s="62" t="str">
        <f t="shared" si="148"/>
        <v/>
      </c>
    </row>
    <row r="2339" spans="1:18" x14ac:dyDescent="0.25">
      <c r="A2339" s="66" t="str">
        <f>IF(B2339&lt;&gt;"", COUNTA($B$5:B2339), "")</f>
        <v/>
      </c>
      <c r="L2339" s="58" t="str">
        <f>IF(Tabela1[[#This Row],[Modalidade da instituição de ensino]]="","",Percentual!$F$2)</f>
        <v/>
      </c>
      <c r="N2339" s="63" t="str">
        <f>IF(Tabela1[[#This Row],[Nome completo do requerente]]="","",IF(C2339="","",IF(COUNTIF(Percentual!$J$2:'Percentual'!J7325,Percentual!J2336)&gt;1,"0%",VLOOKUP(C2339,Percentual!$A$2:$B$18,2,FALSE))))</f>
        <v/>
      </c>
      <c r="O2339" s="64" t="str">
        <f t="shared" si="145"/>
        <v/>
      </c>
      <c r="P2339" s="65" t="str">
        <f t="shared" si="146"/>
        <v/>
      </c>
      <c r="Q2339" s="64" t="str">
        <f t="shared" si="147"/>
        <v/>
      </c>
      <c r="R2339" s="62" t="str">
        <f t="shared" si="148"/>
        <v/>
      </c>
    </row>
    <row r="2340" spans="1:18" x14ac:dyDescent="0.25">
      <c r="A2340" s="66" t="str">
        <f>IF(B2340&lt;&gt;"", COUNTA($B$5:B2340), "")</f>
        <v/>
      </c>
      <c r="L2340" s="58" t="str">
        <f>IF(Tabela1[[#This Row],[Modalidade da instituição de ensino]]="","",Percentual!$F$2)</f>
        <v/>
      </c>
      <c r="N2340" s="63" t="str">
        <f>IF(Tabela1[[#This Row],[Nome completo do requerente]]="","",IF(C2340="","",IF(COUNTIF(Percentual!$J$2:'Percentual'!J7326,Percentual!J2337)&gt;1,"0%",VLOOKUP(C2340,Percentual!$A$2:$B$18,2,FALSE))))</f>
        <v/>
      </c>
      <c r="O2340" s="64" t="str">
        <f t="shared" si="145"/>
        <v/>
      </c>
      <c r="P2340" s="65" t="str">
        <f t="shared" si="146"/>
        <v/>
      </c>
      <c r="Q2340" s="64" t="str">
        <f t="shared" si="147"/>
        <v/>
      </c>
      <c r="R2340" s="62" t="str">
        <f t="shared" si="148"/>
        <v/>
      </c>
    </row>
    <row r="2341" spans="1:18" x14ac:dyDescent="0.25">
      <c r="A2341" s="66" t="str">
        <f>IF(B2341&lt;&gt;"", COUNTA($B$5:B2341), "")</f>
        <v/>
      </c>
      <c r="L2341" s="58" t="str">
        <f>IF(Tabela1[[#This Row],[Modalidade da instituição de ensino]]="","",Percentual!$F$2)</f>
        <v/>
      </c>
      <c r="N2341" s="63" t="str">
        <f>IF(Tabela1[[#This Row],[Nome completo do requerente]]="","",IF(C2341="","",IF(COUNTIF(Percentual!$J$2:'Percentual'!J7327,Percentual!J2338)&gt;1,"0%",VLOOKUP(C2341,Percentual!$A$2:$B$18,2,FALSE))))</f>
        <v/>
      </c>
      <c r="O2341" s="64" t="str">
        <f t="shared" si="145"/>
        <v/>
      </c>
      <c r="P2341" s="65" t="str">
        <f t="shared" si="146"/>
        <v/>
      </c>
      <c r="Q2341" s="64" t="str">
        <f t="shared" si="147"/>
        <v/>
      </c>
      <c r="R2341" s="62" t="str">
        <f t="shared" si="148"/>
        <v/>
      </c>
    </row>
    <row r="2342" spans="1:18" x14ac:dyDescent="0.25">
      <c r="A2342" s="66" t="str">
        <f>IF(B2342&lt;&gt;"", COUNTA($B$5:B2342), "")</f>
        <v/>
      </c>
      <c r="L2342" s="58" t="str">
        <f>IF(Tabela1[[#This Row],[Modalidade da instituição de ensino]]="","",Percentual!$F$2)</f>
        <v/>
      </c>
      <c r="N2342" s="63" t="str">
        <f>IF(Tabela1[[#This Row],[Nome completo do requerente]]="","",IF(C2342="","",IF(COUNTIF(Percentual!$J$2:'Percentual'!J7328,Percentual!J2339)&gt;1,"0%",VLOOKUP(C2342,Percentual!$A$2:$B$18,2,FALSE))))</f>
        <v/>
      </c>
      <c r="O2342" s="64" t="str">
        <f t="shared" si="145"/>
        <v/>
      </c>
      <c r="P2342" s="65" t="str">
        <f t="shared" si="146"/>
        <v/>
      </c>
      <c r="Q2342" s="64" t="str">
        <f t="shared" si="147"/>
        <v/>
      </c>
      <c r="R2342" s="62" t="str">
        <f t="shared" si="148"/>
        <v/>
      </c>
    </row>
    <row r="2343" spans="1:18" x14ac:dyDescent="0.25">
      <c r="A2343" s="66" t="str">
        <f>IF(B2343&lt;&gt;"", COUNTA($B$5:B2343), "")</f>
        <v/>
      </c>
      <c r="L2343" s="58" t="str">
        <f>IF(Tabela1[[#This Row],[Modalidade da instituição de ensino]]="","",Percentual!$F$2)</f>
        <v/>
      </c>
      <c r="N2343" s="63" t="str">
        <f>IF(Tabela1[[#This Row],[Nome completo do requerente]]="","",IF(C2343="","",IF(COUNTIF(Percentual!$J$2:'Percentual'!J7329,Percentual!J2340)&gt;1,"0%",VLOOKUP(C2343,Percentual!$A$2:$B$18,2,FALSE))))</f>
        <v/>
      </c>
      <c r="O2343" s="64" t="str">
        <f t="shared" si="145"/>
        <v/>
      </c>
      <c r="P2343" s="65" t="str">
        <f t="shared" si="146"/>
        <v/>
      </c>
      <c r="Q2343" s="64" t="str">
        <f t="shared" si="147"/>
        <v/>
      </c>
      <c r="R2343" s="62" t="str">
        <f t="shared" si="148"/>
        <v/>
      </c>
    </row>
    <row r="2344" spans="1:18" x14ac:dyDescent="0.25">
      <c r="A2344" s="66" t="str">
        <f>IF(B2344&lt;&gt;"", COUNTA($B$5:B2344), "")</f>
        <v/>
      </c>
      <c r="L2344" s="58" t="str">
        <f>IF(Tabela1[[#This Row],[Modalidade da instituição de ensino]]="","",Percentual!$F$2)</f>
        <v/>
      </c>
      <c r="N2344" s="63" t="str">
        <f>IF(Tabela1[[#This Row],[Nome completo do requerente]]="","",IF(C2344="","",IF(COUNTIF(Percentual!$J$2:'Percentual'!J7330,Percentual!J2341)&gt;1,"0%",VLOOKUP(C2344,Percentual!$A$2:$B$18,2,FALSE))))</f>
        <v/>
      </c>
      <c r="O2344" s="64" t="str">
        <f t="shared" si="145"/>
        <v/>
      </c>
      <c r="P2344" s="65" t="str">
        <f t="shared" si="146"/>
        <v/>
      </c>
      <c r="Q2344" s="64" t="str">
        <f t="shared" si="147"/>
        <v/>
      </c>
      <c r="R2344" s="62" t="str">
        <f t="shared" si="148"/>
        <v/>
      </c>
    </row>
    <row r="2345" spans="1:18" x14ac:dyDescent="0.25">
      <c r="A2345" s="66" t="str">
        <f>IF(B2345&lt;&gt;"", COUNTA($B$5:B2345), "")</f>
        <v/>
      </c>
      <c r="L2345" s="58" t="str">
        <f>IF(Tabela1[[#This Row],[Modalidade da instituição de ensino]]="","",Percentual!$F$2)</f>
        <v/>
      </c>
      <c r="N2345" s="63" t="str">
        <f>IF(Tabela1[[#This Row],[Nome completo do requerente]]="","",IF(C2345="","",IF(COUNTIF(Percentual!$J$2:'Percentual'!J7331,Percentual!J2342)&gt;1,"0%",VLOOKUP(C2345,Percentual!$A$2:$B$18,2,FALSE))))</f>
        <v/>
      </c>
      <c r="O2345" s="64" t="str">
        <f t="shared" si="145"/>
        <v/>
      </c>
      <c r="P2345" s="65" t="str">
        <f t="shared" si="146"/>
        <v/>
      </c>
      <c r="Q2345" s="64" t="str">
        <f t="shared" si="147"/>
        <v/>
      </c>
      <c r="R2345" s="62" t="str">
        <f t="shared" si="148"/>
        <v/>
      </c>
    </row>
    <row r="2346" spans="1:18" x14ac:dyDescent="0.25">
      <c r="A2346" s="66" t="str">
        <f>IF(B2346&lt;&gt;"", COUNTA($B$5:B2346), "")</f>
        <v/>
      </c>
      <c r="L2346" s="58" t="str">
        <f>IF(Tabela1[[#This Row],[Modalidade da instituição de ensino]]="","",Percentual!$F$2)</f>
        <v/>
      </c>
      <c r="N2346" s="63" t="str">
        <f>IF(Tabela1[[#This Row],[Nome completo do requerente]]="","",IF(C2346="","",IF(COUNTIF(Percentual!$J$2:'Percentual'!J7332,Percentual!J2343)&gt;1,"0%",VLOOKUP(C2346,Percentual!$A$2:$B$18,2,FALSE))))</f>
        <v/>
      </c>
      <c r="O2346" s="64" t="str">
        <f t="shared" si="145"/>
        <v/>
      </c>
      <c r="P2346" s="65" t="str">
        <f t="shared" si="146"/>
        <v/>
      </c>
      <c r="Q2346" s="64" t="str">
        <f t="shared" si="147"/>
        <v/>
      </c>
      <c r="R2346" s="62" t="str">
        <f t="shared" si="148"/>
        <v/>
      </c>
    </row>
    <row r="2347" spans="1:18" x14ac:dyDescent="0.25">
      <c r="A2347" s="66" t="str">
        <f>IF(B2347&lt;&gt;"", COUNTA($B$5:B2347), "")</f>
        <v/>
      </c>
      <c r="L2347" s="58" t="str">
        <f>IF(Tabela1[[#This Row],[Modalidade da instituição de ensino]]="","",Percentual!$F$2)</f>
        <v/>
      </c>
      <c r="N2347" s="63" t="str">
        <f>IF(Tabela1[[#This Row],[Nome completo do requerente]]="","",IF(C2347="","",IF(COUNTIF(Percentual!$J$2:'Percentual'!J7333,Percentual!J2344)&gt;1,"0%",VLOOKUP(C2347,Percentual!$A$2:$B$18,2,FALSE))))</f>
        <v/>
      </c>
      <c r="O2347" s="64" t="str">
        <f t="shared" si="145"/>
        <v/>
      </c>
      <c r="P2347" s="65" t="str">
        <f t="shared" si="146"/>
        <v/>
      </c>
      <c r="Q2347" s="64" t="str">
        <f t="shared" si="147"/>
        <v/>
      </c>
      <c r="R2347" s="62" t="str">
        <f t="shared" si="148"/>
        <v/>
      </c>
    </row>
    <row r="2348" spans="1:18" x14ac:dyDescent="0.25">
      <c r="A2348" s="66" t="str">
        <f>IF(B2348&lt;&gt;"", COUNTA($B$5:B2348), "")</f>
        <v/>
      </c>
      <c r="L2348" s="58" t="str">
        <f>IF(Tabela1[[#This Row],[Modalidade da instituição de ensino]]="","",Percentual!$F$2)</f>
        <v/>
      </c>
      <c r="N2348" s="63" t="str">
        <f>IF(Tabela1[[#This Row],[Nome completo do requerente]]="","",IF(C2348="","",IF(COUNTIF(Percentual!$J$2:'Percentual'!J7334,Percentual!J2345)&gt;1,"0%",VLOOKUP(C2348,Percentual!$A$2:$B$18,2,FALSE))))</f>
        <v/>
      </c>
      <c r="O2348" s="64" t="str">
        <f t="shared" si="145"/>
        <v/>
      </c>
      <c r="P2348" s="65" t="str">
        <f t="shared" si="146"/>
        <v/>
      </c>
      <c r="Q2348" s="64" t="str">
        <f t="shared" si="147"/>
        <v/>
      </c>
      <c r="R2348" s="62" t="str">
        <f t="shared" si="148"/>
        <v/>
      </c>
    </row>
    <row r="2349" spans="1:18" x14ac:dyDescent="0.25">
      <c r="A2349" s="66" t="str">
        <f>IF(B2349&lt;&gt;"", COUNTA($B$5:B2349), "")</f>
        <v/>
      </c>
      <c r="L2349" s="58" t="str">
        <f>IF(Tabela1[[#This Row],[Modalidade da instituição de ensino]]="","",Percentual!$F$2)</f>
        <v/>
      </c>
      <c r="N2349" s="63" t="str">
        <f>IF(Tabela1[[#This Row],[Nome completo do requerente]]="","",IF(C2349="","",IF(COUNTIF(Percentual!$J$2:'Percentual'!J7335,Percentual!J2346)&gt;1,"0%",VLOOKUP(C2349,Percentual!$A$2:$B$18,2,FALSE))))</f>
        <v/>
      </c>
      <c r="O2349" s="64" t="str">
        <f t="shared" si="145"/>
        <v/>
      </c>
      <c r="P2349" s="65" t="str">
        <f t="shared" si="146"/>
        <v/>
      </c>
      <c r="Q2349" s="64" t="str">
        <f t="shared" si="147"/>
        <v/>
      </c>
      <c r="R2349" s="62" t="str">
        <f t="shared" si="148"/>
        <v/>
      </c>
    </row>
    <row r="2350" spans="1:18" x14ac:dyDescent="0.25">
      <c r="A2350" s="66" t="str">
        <f>IF(B2350&lt;&gt;"", COUNTA($B$5:B2350), "")</f>
        <v/>
      </c>
      <c r="L2350" s="58" t="str">
        <f>IF(Tabela1[[#This Row],[Modalidade da instituição de ensino]]="","",Percentual!$F$2)</f>
        <v/>
      </c>
      <c r="N2350" s="63" t="str">
        <f>IF(Tabela1[[#This Row],[Nome completo do requerente]]="","",IF(C2350="","",IF(COUNTIF(Percentual!$J$2:'Percentual'!J7336,Percentual!J2347)&gt;1,"0%",VLOOKUP(C2350,Percentual!$A$2:$B$18,2,FALSE))))</f>
        <v/>
      </c>
      <c r="O2350" s="64" t="str">
        <f t="shared" si="145"/>
        <v/>
      </c>
      <c r="P2350" s="65" t="str">
        <f t="shared" si="146"/>
        <v/>
      </c>
      <c r="Q2350" s="64" t="str">
        <f t="shared" si="147"/>
        <v/>
      </c>
      <c r="R2350" s="62" t="str">
        <f t="shared" si="148"/>
        <v/>
      </c>
    </row>
    <row r="2351" spans="1:18" x14ac:dyDescent="0.25">
      <c r="A2351" s="66" t="str">
        <f>IF(B2351&lt;&gt;"", COUNTA($B$5:B2351), "")</f>
        <v/>
      </c>
      <c r="L2351" s="58" t="str">
        <f>IF(Tabela1[[#This Row],[Modalidade da instituição de ensino]]="","",Percentual!$F$2)</f>
        <v/>
      </c>
      <c r="N2351" s="63" t="str">
        <f>IF(Tabela1[[#This Row],[Nome completo do requerente]]="","",IF(C2351="","",IF(COUNTIF(Percentual!$J$2:'Percentual'!J7337,Percentual!J2348)&gt;1,"0%",VLOOKUP(C2351,Percentual!$A$2:$B$18,2,FALSE))))</f>
        <v/>
      </c>
      <c r="O2351" s="64" t="str">
        <f t="shared" si="145"/>
        <v/>
      </c>
      <c r="P2351" s="65" t="str">
        <f t="shared" si="146"/>
        <v/>
      </c>
      <c r="Q2351" s="64" t="str">
        <f t="shared" si="147"/>
        <v/>
      </c>
      <c r="R2351" s="62" t="str">
        <f t="shared" si="148"/>
        <v/>
      </c>
    </row>
    <row r="2352" spans="1:18" x14ac:dyDescent="0.25">
      <c r="A2352" s="66" t="str">
        <f>IF(B2352&lt;&gt;"", COUNTA($B$5:B2352), "")</f>
        <v/>
      </c>
      <c r="L2352" s="58" t="str">
        <f>IF(Tabela1[[#This Row],[Modalidade da instituição de ensino]]="","",Percentual!$F$2)</f>
        <v/>
      </c>
      <c r="N2352" s="63" t="str">
        <f>IF(Tabela1[[#This Row],[Nome completo do requerente]]="","",IF(C2352="","",IF(COUNTIF(Percentual!$J$2:'Percentual'!J7338,Percentual!J2349)&gt;1,"0%",VLOOKUP(C2352,Percentual!$A$2:$B$18,2,FALSE))))</f>
        <v/>
      </c>
      <c r="O2352" s="64" t="str">
        <f t="shared" si="145"/>
        <v/>
      </c>
      <c r="P2352" s="65" t="str">
        <f t="shared" si="146"/>
        <v/>
      </c>
      <c r="Q2352" s="64" t="str">
        <f t="shared" si="147"/>
        <v/>
      </c>
      <c r="R2352" s="62" t="str">
        <f t="shared" si="148"/>
        <v/>
      </c>
    </row>
    <row r="2353" spans="1:18" x14ac:dyDescent="0.25">
      <c r="A2353" s="66" t="str">
        <f>IF(B2353&lt;&gt;"", COUNTA($B$5:B2353), "")</f>
        <v/>
      </c>
      <c r="L2353" s="58" t="str">
        <f>IF(Tabela1[[#This Row],[Modalidade da instituição de ensino]]="","",Percentual!$F$2)</f>
        <v/>
      </c>
      <c r="N2353" s="63" t="str">
        <f>IF(Tabela1[[#This Row],[Nome completo do requerente]]="","",IF(C2353="","",IF(COUNTIF(Percentual!$J$2:'Percentual'!J7339,Percentual!J2350)&gt;1,"0%",VLOOKUP(C2353,Percentual!$A$2:$B$18,2,FALSE))))</f>
        <v/>
      </c>
      <c r="O2353" s="64" t="str">
        <f t="shared" si="145"/>
        <v/>
      </c>
      <c r="P2353" s="65" t="str">
        <f t="shared" si="146"/>
        <v/>
      </c>
      <c r="Q2353" s="64" t="str">
        <f t="shared" si="147"/>
        <v/>
      </c>
      <c r="R2353" s="62" t="str">
        <f t="shared" si="148"/>
        <v/>
      </c>
    </row>
    <row r="2354" spans="1:18" x14ac:dyDescent="0.25">
      <c r="A2354" s="66" t="str">
        <f>IF(B2354&lt;&gt;"", COUNTA($B$5:B2354), "")</f>
        <v/>
      </c>
      <c r="L2354" s="58" t="str">
        <f>IF(Tabela1[[#This Row],[Modalidade da instituição de ensino]]="","",Percentual!$F$2)</f>
        <v/>
      </c>
      <c r="N2354" s="63" t="str">
        <f>IF(Tabela1[[#This Row],[Nome completo do requerente]]="","",IF(C2354="","",IF(COUNTIF(Percentual!$J$2:'Percentual'!J7340,Percentual!J2351)&gt;1,"0%",VLOOKUP(C2354,Percentual!$A$2:$B$18,2,FALSE))))</f>
        <v/>
      </c>
      <c r="O2354" s="64" t="str">
        <f t="shared" si="145"/>
        <v/>
      </c>
      <c r="P2354" s="65" t="str">
        <f t="shared" si="146"/>
        <v/>
      </c>
      <c r="Q2354" s="64" t="str">
        <f t="shared" si="147"/>
        <v/>
      </c>
      <c r="R2354" s="62" t="str">
        <f t="shared" si="148"/>
        <v/>
      </c>
    </row>
    <row r="2355" spans="1:18" x14ac:dyDescent="0.25">
      <c r="A2355" s="66" t="str">
        <f>IF(B2355&lt;&gt;"", COUNTA($B$5:B2355), "")</f>
        <v/>
      </c>
      <c r="L2355" s="58" t="str">
        <f>IF(Tabela1[[#This Row],[Modalidade da instituição de ensino]]="","",Percentual!$F$2)</f>
        <v/>
      </c>
      <c r="N2355" s="63" t="str">
        <f>IF(Tabela1[[#This Row],[Nome completo do requerente]]="","",IF(C2355="","",IF(COUNTIF(Percentual!$J$2:'Percentual'!J7341,Percentual!J2352)&gt;1,"0%",VLOOKUP(C2355,Percentual!$A$2:$B$18,2,FALSE))))</f>
        <v/>
      </c>
      <c r="O2355" s="64" t="str">
        <f t="shared" si="145"/>
        <v/>
      </c>
      <c r="P2355" s="65" t="str">
        <f t="shared" si="146"/>
        <v/>
      </c>
      <c r="Q2355" s="64" t="str">
        <f t="shared" si="147"/>
        <v/>
      </c>
      <c r="R2355" s="62" t="str">
        <f t="shared" si="148"/>
        <v/>
      </c>
    </row>
    <row r="2356" spans="1:18" x14ac:dyDescent="0.25">
      <c r="A2356" s="66" t="str">
        <f>IF(B2356&lt;&gt;"", COUNTA($B$5:B2356), "")</f>
        <v/>
      </c>
      <c r="L2356" s="58" t="str">
        <f>IF(Tabela1[[#This Row],[Modalidade da instituição de ensino]]="","",Percentual!$F$2)</f>
        <v/>
      </c>
      <c r="N2356" s="63" t="str">
        <f>IF(Tabela1[[#This Row],[Nome completo do requerente]]="","",IF(C2356="","",IF(COUNTIF(Percentual!$J$2:'Percentual'!J7342,Percentual!J2353)&gt;1,"0%",VLOOKUP(C2356,Percentual!$A$2:$B$18,2,FALSE))))</f>
        <v/>
      </c>
      <c r="O2356" s="64" t="str">
        <f t="shared" si="145"/>
        <v/>
      </c>
      <c r="P2356" s="65" t="str">
        <f t="shared" si="146"/>
        <v/>
      </c>
      <c r="Q2356" s="64" t="str">
        <f t="shared" si="147"/>
        <v/>
      </c>
      <c r="R2356" s="62" t="str">
        <f t="shared" si="148"/>
        <v/>
      </c>
    </row>
    <row r="2357" spans="1:18" x14ac:dyDescent="0.25">
      <c r="A2357" s="66" t="str">
        <f>IF(B2357&lt;&gt;"", COUNTA($B$5:B2357), "")</f>
        <v/>
      </c>
      <c r="L2357" s="58" t="str">
        <f>IF(Tabela1[[#This Row],[Modalidade da instituição de ensino]]="","",Percentual!$F$2)</f>
        <v/>
      </c>
      <c r="N2357" s="63" t="str">
        <f>IF(Tabela1[[#This Row],[Nome completo do requerente]]="","",IF(C2357="","",IF(COUNTIF(Percentual!$J$2:'Percentual'!J7343,Percentual!J2354)&gt;1,"0%",VLOOKUP(C2357,Percentual!$A$2:$B$18,2,FALSE))))</f>
        <v/>
      </c>
      <c r="O2357" s="64" t="str">
        <f t="shared" si="145"/>
        <v/>
      </c>
      <c r="P2357" s="65" t="str">
        <f t="shared" si="146"/>
        <v/>
      </c>
      <c r="Q2357" s="64" t="str">
        <f t="shared" si="147"/>
        <v/>
      </c>
      <c r="R2357" s="62" t="str">
        <f t="shared" si="148"/>
        <v/>
      </c>
    </row>
    <row r="2358" spans="1:18" x14ac:dyDescent="0.25">
      <c r="A2358" s="66" t="str">
        <f>IF(B2358&lt;&gt;"", COUNTA($B$5:B2358), "")</f>
        <v/>
      </c>
      <c r="L2358" s="58" t="str">
        <f>IF(Tabela1[[#This Row],[Modalidade da instituição de ensino]]="","",Percentual!$F$2)</f>
        <v/>
      </c>
      <c r="N2358" s="63" t="str">
        <f>IF(Tabela1[[#This Row],[Nome completo do requerente]]="","",IF(C2358="","",IF(COUNTIF(Percentual!$J$2:'Percentual'!J7344,Percentual!J2355)&gt;1,"0%",VLOOKUP(C2358,Percentual!$A$2:$B$18,2,FALSE))))</f>
        <v/>
      </c>
      <c r="O2358" s="64" t="str">
        <f t="shared" si="145"/>
        <v/>
      </c>
      <c r="P2358" s="65" t="str">
        <f t="shared" si="146"/>
        <v/>
      </c>
      <c r="Q2358" s="64" t="str">
        <f t="shared" si="147"/>
        <v/>
      </c>
      <c r="R2358" s="62" t="str">
        <f t="shared" si="148"/>
        <v/>
      </c>
    </row>
    <row r="2359" spans="1:18" x14ac:dyDescent="0.25">
      <c r="A2359" s="66" t="str">
        <f>IF(B2359&lt;&gt;"", COUNTA($B$5:B2359), "")</f>
        <v/>
      </c>
      <c r="L2359" s="58" t="str">
        <f>IF(Tabela1[[#This Row],[Modalidade da instituição de ensino]]="","",Percentual!$F$2)</f>
        <v/>
      </c>
      <c r="N2359" s="63" t="str">
        <f>IF(Tabela1[[#This Row],[Nome completo do requerente]]="","",IF(C2359="","",IF(COUNTIF(Percentual!$J$2:'Percentual'!J7345,Percentual!J2356)&gt;1,"0%",VLOOKUP(C2359,Percentual!$A$2:$B$18,2,FALSE))))</f>
        <v/>
      </c>
      <c r="O2359" s="64" t="str">
        <f t="shared" si="145"/>
        <v/>
      </c>
      <c r="P2359" s="65" t="str">
        <f t="shared" si="146"/>
        <v/>
      </c>
      <c r="Q2359" s="64" t="str">
        <f t="shared" si="147"/>
        <v/>
      </c>
      <c r="R2359" s="62" t="str">
        <f t="shared" si="148"/>
        <v/>
      </c>
    </row>
    <row r="2360" spans="1:18" x14ac:dyDescent="0.25">
      <c r="A2360" s="66" t="str">
        <f>IF(B2360&lt;&gt;"", COUNTA($B$5:B2360), "")</f>
        <v/>
      </c>
      <c r="L2360" s="58" t="str">
        <f>IF(Tabela1[[#This Row],[Modalidade da instituição de ensino]]="","",Percentual!$F$2)</f>
        <v/>
      </c>
      <c r="N2360" s="63" t="str">
        <f>IF(Tabela1[[#This Row],[Nome completo do requerente]]="","",IF(C2360="","",IF(COUNTIF(Percentual!$J$2:'Percentual'!J7346,Percentual!J2357)&gt;1,"0%",VLOOKUP(C2360,Percentual!$A$2:$B$18,2,FALSE))))</f>
        <v/>
      </c>
      <c r="O2360" s="64" t="str">
        <f t="shared" si="145"/>
        <v/>
      </c>
      <c r="P2360" s="65" t="str">
        <f t="shared" si="146"/>
        <v/>
      </c>
      <c r="Q2360" s="64" t="str">
        <f t="shared" si="147"/>
        <v/>
      </c>
      <c r="R2360" s="62" t="str">
        <f t="shared" si="148"/>
        <v/>
      </c>
    </row>
    <row r="2361" spans="1:18" x14ac:dyDescent="0.25">
      <c r="A2361" s="66" t="str">
        <f>IF(B2361&lt;&gt;"", COUNTA($B$5:B2361), "")</f>
        <v/>
      </c>
      <c r="L2361" s="58" t="str">
        <f>IF(Tabela1[[#This Row],[Modalidade da instituição de ensino]]="","",Percentual!$F$2)</f>
        <v/>
      </c>
      <c r="N2361" s="63" t="str">
        <f>IF(Tabela1[[#This Row],[Nome completo do requerente]]="","",IF(C2361="","",IF(COUNTIF(Percentual!$J$2:'Percentual'!J7347,Percentual!J2358)&gt;1,"0%",VLOOKUP(C2361,Percentual!$A$2:$B$18,2,FALSE))))</f>
        <v/>
      </c>
      <c r="O2361" s="64" t="str">
        <f t="shared" si="145"/>
        <v/>
      </c>
      <c r="P2361" s="65" t="str">
        <f t="shared" si="146"/>
        <v/>
      </c>
      <c r="Q2361" s="64" t="str">
        <f t="shared" si="147"/>
        <v/>
      </c>
      <c r="R2361" s="62" t="str">
        <f t="shared" si="148"/>
        <v/>
      </c>
    </row>
    <row r="2362" spans="1:18" x14ac:dyDescent="0.25">
      <c r="A2362" s="66" t="str">
        <f>IF(B2362&lt;&gt;"", COUNTA($B$5:B2362), "")</f>
        <v/>
      </c>
      <c r="L2362" s="58" t="str">
        <f>IF(Tabela1[[#This Row],[Modalidade da instituição de ensino]]="","",Percentual!$F$2)</f>
        <v/>
      </c>
      <c r="N2362" s="63" t="str">
        <f>IF(Tabela1[[#This Row],[Nome completo do requerente]]="","",IF(C2362="","",IF(COUNTIF(Percentual!$J$2:'Percentual'!J7348,Percentual!J2359)&gt;1,"0%",VLOOKUP(C2362,Percentual!$A$2:$B$18,2,FALSE))))</f>
        <v/>
      </c>
      <c r="O2362" s="64" t="str">
        <f t="shared" si="145"/>
        <v/>
      </c>
      <c r="P2362" s="65" t="str">
        <f t="shared" si="146"/>
        <v/>
      </c>
      <c r="Q2362" s="64" t="str">
        <f t="shared" si="147"/>
        <v/>
      </c>
      <c r="R2362" s="62" t="str">
        <f t="shared" si="148"/>
        <v/>
      </c>
    </row>
    <row r="2363" spans="1:18" x14ac:dyDescent="0.25">
      <c r="A2363" s="66" t="str">
        <f>IF(B2363&lt;&gt;"", COUNTA($B$5:B2363), "")</f>
        <v/>
      </c>
      <c r="L2363" s="58" t="str">
        <f>IF(Tabela1[[#This Row],[Modalidade da instituição de ensino]]="","",Percentual!$F$2)</f>
        <v/>
      </c>
      <c r="N2363" s="63" t="str">
        <f>IF(Tabela1[[#This Row],[Nome completo do requerente]]="","",IF(C2363="","",IF(COUNTIF(Percentual!$J$2:'Percentual'!J7349,Percentual!J2360)&gt;1,"0%",VLOOKUP(C2363,Percentual!$A$2:$B$18,2,FALSE))))</f>
        <v/>
      </c>
      <c r="O2363" s="64" t="str">
        <f t="shared" si="145"/>
        <v/>
      </c>
      <c r="P2363" s="65" t="str">
        <f t="shared" si="146"/>
        <v/>
      </c>
      <c r="Q2363" s="64" t="str">
        <f t="shared" si="147"/>
        <v/>
      </c>
      <c r="R2363" s="62" t="str">
        <f t="shared" si="148"/>
        <v/>
      </c>
    </row>
    <row r="2364" spans="1:18" x14ac:dyDescent="0.25">
      <c r="A2364" s="66" t="str">
        <f>IF(B2364&lt;&gt;"", COUNTA($B$5:B2364), "")</f>
        <v/>
      </c>
      <c r="L2364" s="58" t="str">
        <f>IF(Tabela1[[#This Row],[Modalidade da instituição de ensino]]="","",Percentual!$F$2)</f>
        <v/>
      </c>
      <c r="N2364" s="63" t="str">
        <f>IF(Tabela1[[#This Row],[Nome completo do requerente]]="","",IF(C2364="","",IF(COUNTIF(Percentual!$J$2:'Percentual'!J7350,Percentual!J2361)&gt;1,"0%",VLOOKUP(C2364,Percentual!$A$2:$B$18,2,FALSE))))</f>
        <v/>
      </c>
      <c r="O2364" s="64" t="str">
        <f t="shared" si="145"/>
        <v/>
      </c>
      <c r="P2364" s="65" t="str">
        <f t="shared" si="146"/>
        <v/>
      </c>
      <c r="Q2364" s="64" t="str">
        <f t="shared" si="147"/>
        <v/>
      </c>
      <c r="R2364" s="62" t="str">
        <f t="shared" si="148"/>
        <v/>
      </c>
    </row>
    <row r="2365" spans="1:18" x14ac:dyDescent="0.25">
      <c r="A2365" s="66" t="str">
        <f>IF(B2365&lt;&gt;"", COUNTA($B$5:B2365), "")</f>
        <v/>
      </c>
      <c r="L2365" s="58" t="str">
        <f>IF(Tabela1[[#This Row],[Modalidade da instituição de ensino]]="","",Percentual!$F$2)</f>
        <v/>
      </c>
      <c r="N2365" s="63" t="str">
        <f>IF(Tabela1[[#This Row],[Nome completo do requerente]]="","",IF(C2365="","",IF(COUNTIF(Percentual!$J$2:'Percentual'!J7351,Percentual!J2362)&gt;1,"0%",VLOOKUP(C2365,Percentual!$A$2:$B$18,2,FALSE))))</f>
        <v/>
      </c>
      <c r="O2365" s="64" t="str">
        <f t="shared" si="145"/>
        <v/>
      </c>
      <c r="P2365" s="65" t="str">
        <f t="shared" si="146"/>
        <v/>
      </c>
      <c r="Q2365" s="64" t="str">
        <f t="shared" si="147"/>
        <v/>
      </c>
      <c r="R2365" s="62" t="str">
        <f t="shared" si="148"/>
        <v/>
      </c>
    </row>
    <row r="2366" spans="1:18" x14ac:dyDescent="0.25">
      <c r="A2366" s="66" t="str">
        <f>IF(B2366&lt;&gt;"", COUNTA($B$5:B2366), "")</f>
        <v/>
      </c>
      <c r="L2366" s="58" t="str">
        <f>IF(Tabela1[[#This Row],[Modalidade da instituição de ensino]]="","",Percentual!$F$2)</f>
        <v/>
      </c>
      <c r="N2366" s="63" t="str">
        <f>IF(Tabela1[[#This Row],[Nome completo do requerente]]="","",IF(C2366="","",IF(COUNTIF(Percentual!$J$2:'Percentual'!J7352,Percentual!J2363)&gt;1,"0%",VLOOKUP(C2366,Percentual!$A$2:$B$18,2,FALSE))))</f>
        <v/>
      </c>
      <c r="O2366" s="64" t="str">
        <f t="shared" si="145"/>
        <v/>
      </c>
      <c r="P2366" s="65" t="str">
        <f t="shared" si="146"/>
        <v/>
      </c>
      <c r="Q2366" s="64" t="str">
        <f t="shared" si="147"/>
        <v/>
      </c>
      <c r="R2366" s="62" t="str">
        <f t="shared" si="148"/>
        <v/>
      </c>
    </row>
    <row r="2367" spans="1:18" x14ac:dyDescent="0.25">
      <c r="A2367" s="66" t="str">
        <f>IF(B2367&lt;&gt;"", COUNTA($B$5:B2367), "")</f>
        <v/>
      </c>
      <c r="L2367" s="58" t="str">
        <f>IF(Tabela1[[#This Row],[Modalidade da instituição de ensino]]="","",Percentual!$F$2)</f>
        <v/>
      </c>
      <c r="N2367" s="63" t="str">
        <f>IF(Tabela1[[#This Row],[Nome completo do requerente]]="","",IF(C2367="","",IF(COUNTIF(Percentual!$J$2:'Percentual'!J7353,Percentual!J2364)&gt;1,"0%",VLOOKUP(C2367,Percentual!$A$2:$B$18,2,FALSE))))</f>
        <v/>
      </c>
      <c r="O2367" s="64" t="str">
        <f t="shared" si="145"/>
        <v/>
      </c>
      <c r="P2367" s="65" t="str">
        <f t="shared" si="146"/>
        <v/>
      </c>
      <c r="Q2367" s="64" t="str">
        <f t="shared" si="147"/>
        <v/>
      </c>
      <c r="R2367" s="62" t="str">
        <f t="shared" si="148"/>
        <v/>
      </c>
    </row>
    <row r="2368" spans="1:18" x14ac:dyDescent="0.25">
      <c r="A2368" s="66" t="str">
        <f>IF(B2368&lt;&gt;"", COUNTA($B$5:B2368), "")</f>
        <v/>
      </c>
      <c r="L2368" s="58" t="str">
        <f>IF(Tabela1[[#This Row],[Modalidade da instituição de ensino]]="","",Percentual!$F$2)</f>
        <v/>
      </c>
      <c r="N2368" s="63" t="str">
        <f>IF(Tabela1[[#This Row],[Nome completo do requerente]]="","",IF(C2368="","",IF(COUNTIF(Percentual!$J$2:'Percentual'!J7354,Percentual!J2365)&gt;1,"0%",VLOOKUP(C2368,Percentual!$A$2:$B$18,2,FALSE))))</f>
        <v/>
      </c>
      <c r="O2368" s="64" t="str">
        <f t="shared" si="145"/>
        <v/>
      </c>
      <c r="P2368" s="65" t="str">
        <f t="shared" si="146"/>
        <v/>
      </c>
      <c r="Q2368" s="64" t="str">
        <f t="shared" si="147"/>
        <v/>
      </c>
      <c r="R2368" s="62" t="str">
        <f t="shared" si="148"/>
        <v/>
      </c>
    </row>
    <row r="2369" spans="1:18" x14ac:dyDescent="0.25">
      <c r="A2369" s="66" t="str">
        <f>IF(B2369&lt;&gt;"", COUNTA($B$5:B2369), "")</f>
        <v/>
      </c>
      <c r="L2369" s="58" t="str">
        <f>IF(Tabela1[[#This Row],[Modalidade da instituição de ensino]]="","",Percentual!$F$2)</f>
        <v/>
      </c>
      <c r="N2369" s="63" t="str">
        <f>IF(Tabela1[[#This Row],[Nome completo do requerente]]="","",IF(C2369="","",IF(COUNTIF(Percentual!$J$2:'Percentual'!J7355,Percentual!J2366)&gt;1,"0%",VLOOKUP(C2369,Percentual!$A$2:$B$18,2,FALSE))))</f>
        <v/>
      </c>
      <c r="O2369" s="64" t="str">
        <f t="shared" si="145"/>
        <v/>
      </c>
      <c r="P2369" s="65" t="str">
        <f t="shared" si="146"/>
        <v/>
      </c>
      <c r="Q2369" s="64" t="str">
        <f t="shared" si="147"/>
        <v/>
      </c>
      <c r="R2369" s="62" t="str">
        <f t="shared" si="148"/>
        <v/>
      </c>
    </row>
    <row r="2370" spans="1:18" x14ac:dyDescent="0.25">
      <c r="A2370" s="66" t="str">
        <f>IF(B2370&lt;&gt;"", COUNTA($B$5:B2370), "")</f>
        <v/>
      </c>
      <c r="L2370" s="58" t="str">
        <f>IF(Tabela1[[#This Row],[Modalidade da instituição de ensino]]="","",Percentual!$F$2)</f>
        <v/>
      </c>
      <c r="N2370" s="63" t="str">
        <f>IF(Tabela1[[#This Row],[Nome completo do requerente]]="","",IF(C2370="","",IF(COUNTIF(Percentual!$J$2:'Percentual'!J7356,Percentual!J2367)&gt;1,"0%",VLOOKUP(C2370,Percentual!$A$2:$B$18,2,FALSE))))</f>
        <v/>
      </c>
      <c r="O2370" s="64" t="str">
        <f t="shared" si="145"/>
        <v/>
      </c>
      <c r="P2370" s="65" t="str">
        <f t="shared" si="146"/>
        <v/>
      </c>
      <c r="Q2370" s="64" t="str">
        <f t="shared" si="147"/>
        <v/>
      </c>
      <c r="R2370" s="62" t="str">
        <f t="shared" si="148"/>
        <v/>
      </c>
    </row>
    <row r="2371" spans="1:18" x14ac:dyDescent="0.25">
      <c r="A2371" s="66" t="str">
        <f>IF(B2371&lt;&gt;"", COUNTA($B$5:B2371), "")</f>
        <v/>
      </c>
      <c r="L2371" s="58" t="str">
        <f>IF(Tabela1[[#This Row],[Modalidade da instituição de ensino]]="","",Percentual!$F$2)</f>
        <v/>
      </c>
      <c r="N2371" s="63" t="str">
        <f>IF(Tabela1[[#This Row],[Nome completo do requerente]]="","",IF(C2371="","",IF(COUNTIF(Percentual!$J$2:'Percentual'!J7357,Percentual!J2368)&gt;1,"0%",VLOOKUP(C2371,Percentual!$A$2:$B$18,2,FALSE))))</f>
        <v/>
      </c>
      <c r="O2371" s="64" t="str">
        <f t="shared" si="145"/>
        <v/>
      </c>
      <c r="P2371" s="65" t="str">
        <f t="shared" si="146"/>
        <v/>
      </c>
      <c r="Q2371" s="64" t="str">
        <f t="shared" si="147"/>
        <v/>
      </c>
      <c r="R2371" s="62" t="str">
        <f t="shared" si="148"/>
        <v/>
      </c>
    </row>
    <row r="2372" spans="1:18" x14ac:dyDescent="0.25">
      <c r="A2372" s="66" t="str">
        <f>IF(B2372&lt;&gt;"", COUNTA($B$5:B2372), "")</f>
        <v/>
      </c>
      <c r="L2372" s="58" t="str">
        <f>IF(Tabela1[[#This Row],[Modalidade da instituição de ensino]]="","",Percentual!$F$2)</f>
        <v/>
      </c>
      <c r="N2372" s="63" t="str">
        <f>IF(Tabela1[[#This Row],[Nome completo do requerente]]="","",IF(C2372="","",IF(COUNTIF(Percentual!$J$2:'Percentual'!J7358,Percentual!J2369)&gt;1,"0%",VLOOKUP(C2372,Percentual!$A$2:$B$18,2,FALSE))))</f>
        <v/>
      </c>
      <c r="O2372" s="64" t="str">
        <f t="shared" si="145"/>
        <v/>
      </c>
      <c r="P2372" s="65" t="str">
        <f t="shared" si="146"/>
        <v/>
      </c>
      <c r="Q2372" s="64" t="str">
        <f t="shared" si="147"/>
        <v/>
      </c>
      <c r="R2372" s="62" t="str">
        <f t="shared" si="148"/>
        <v/>
      </c>
    </row>
    <row r="2373" spans="1:18" x14ac:dyDescent="0.25">
      <c r="A2373" s="66" t="str">
        <f>IF(B2373&lt;&gt;"", COUNTA($B$5:B2373), "")</f>
        <v/>
      </c>
      <c r="L2373" s="58" t="str">
        <f>IF(Tabela1[[#This Row],[Modalidade da instituição de ensino]]="","",Percentual!$F$2)</f>
        <v/>
      </c>
      <c r="N2373" s="63" t="str">
        <f>IF(Tabela1[[#This Row],[Nome completo do requerente]]="","",IF(C2373="","",IF(COUNTIF(Percentual!$J$2:'Percentual'!J7359,Percentual!J2370)&gt;1,"0%",VLOOKUP(C2373,Percentual!$A$2:$B$18,2,FALSE))))</f>
        <v/>
      </c>
      <c r="O2373" s="64" t="str">
        <f t="shared" ref="O2373:O2436" si="149">IF(AND(N2373&lt;&gt;""), M2373*N2373, "")</f>
        <v/>
      </c>
      <c r="P2373" s="65" t="str">
        <f t="shared" ref="P2373:P2436" si="150">IF(N2373="","",100%-N2373)</f>
        <v/>
      </c>
      <c r="Q2373" s="64" t="str">
        <f t="shared" ref="Q2373:Q2436" si="151">IF(AND(N2373&lt;&gt;""), M2373-O2373, "")</f>
        <v/>
      </c>
      <c r="R2373" s="62" t="str">
        <f t="shared" ref="R2373:R2436" si="152">IF(AND(Q2373&lt;&gt;""), IF(Q2373&lt;=1078,Q2373,1078), "")</f>
        <v/>
      </c>
    </row>
    <row r="2374" spans="1:18" x14ac:dyDescent="0.25">
      <c r="A2374" s="66" t="str">
        <f>IF(B2374&lt;&gt;"", COUNTA($B$5:B2374), "")</f>
        <v/>
      </c>
      <c r="L2374" s="58" t="str">
        <f>IF(Tabela1[[#This Row],[Modalidade da instituição de ensino]]="","",Percentual!$F$2)</f>
        <v/>
      </c>
      <c r="N2374" s="63" t="str">
        <f>IF(Tabela1[[#This Row],[Nome completo do requerente]]="","",IF(C2374="","",IF(COUNTIF(Percentual!$J$2:'Percentual'!J7360,Percentual!J2371)&gt;1,"0%",VLOOKUP(C2374,Percentual!$A$2:$B$18,2,FALSE))))</f>
        <v/>
      </c>
      <c r="O2374" s="64" t="str">
        <f t="shared" si="149"/>
        <v/>
      </c>
      <c r="P2374" s="65" t="str">
        <f t="shared" si="150"/>
        <v/>
      </c>
      <c r="Q2374" s="64" t="str">
        <f t="shared" si="151"/>
        <v/>
      </c>
      <c r="R2374" s="62" t="str">
        <f t="shared" si="152"/>
        <v/>
      </c>
    </row>
    <row r="2375" spans="1:18" x14ac:dyDescent="0.25">
      <c r="A2375" s="66" t="str">
        <f>IF(B2375&lt;&gt;"", COUNTA($B$5:B2375), "")</f>
        <v/>
      </c>
      <c r="L2375" s="58" t="str">
        <f>IF(Tabela1[[#This Row],[Modalidade da instituição de ensino]]="","",Percentual!$F$2)</f>
        <v/>
      </c>
      <c r="N2375" s="63" t="str">
        <f>IF(Tabela1[[#This Row],[Nome completo do requerente]]="","",IF(C2375="","",IF(COUNTIF(Percentual!$J$2:'Percentual'!J7361,Percentual!J2372)&gt;1,"0%",VLOOKUP(C2375,Percentual!$A$2:$B$18,2,FALSE))))</f>
        <v/>
      </c>
      <c r="O2375" s="64" t="str">
        <f t="shared" si="149"/>
        <v/>
      </c>
      <c r="P2375" s="65" t="str">
        <f t="shared" si="150"/>
        <v/>
      </c>
      <c r="Q2375" s="64" t="str">
        <f t="shared" si="151"/>
        <v/>
      </c>
      <c r="R2375" s="62" t="str">
        <f t="shared" si="152"/>
        <v/>
      </c>
    </row>
    <row r="2376" spans="1:18" x14ac:dyDescent="0.25">
      <c r="A2376" s="66" t="str">
        <f>IF(B2376&lt;&gt;"", COUNTA($B$5:B2376), "")</f>
        <v/>
      </c>
      <c r="L2376" s="58" t="str">
        <f>IF(Tabela1[[#This Row],[Modalidade da instituição de ensino]]="","",Percentual!$F$2)</f>
        <v/>
      </c>
      <c r="N2376" s="63" t="str">
        <f>IF(Tabela1[[#This Row],[Nome completo do requerente]]="","",IF(C2376="","",IF(COUNTIF(Percentual!$J$2:'Percentual'!J7362,Percentual!J2373)&gt;1,"0%",VLOOKUP(C2376,Percentual!$A$2:$B$18,2,FALSE))))</f>
        <v/>
      </c>
      <c r="O2376" s="64" t="str">
        <f t="shared" si="149"/>
        <v/>
      </c>
      <c r="P2376" s="65" t="str">
        <f t="shared" si="150"/>
        <v/>
      </c>
      <c r="Q2376" s="64" t="str">
        <f t="shared" si="151"/>
        <v/>
      </c>
      <c r="R2376" s="62" t="str">
        <f t="shared" si="152"/>
        <v/>
      </c>
    </row>
    <row r="2377" spans="1:18" x14ac:dyDescent="0.25">
      <c r="A2377" s="66" t="str">
        <f>IF(B2377&lt;&gt;"", COUNTA($B$5:B2377), "")</f>
        <v/>
      </c>
      <c r="L2377" s="58" t="str">
        <f>IF(Tabela1[[#This Row],[Modalidade da instituição de ensino]]="","",Percentual!$F$2)</f>
        <v/>
      </c>
      <c r="N2377" s="63" t="str">
        <f>IF(Tabela1[[#This Row],[Nome completo do requerente]]="","",IF(C2377="","",IF(COUNTIF(Percentual!$J$2:'Percentual'!J7363,Percentual!J2374)&gt;1,"0%",VLOOKUP(C2377,Percentual!$A$2:$B$18,2,FALSE))))</f>
        <v/>
      </c>
      <c r="O2377" s="64" t="str">
        <f t="shared" si="149"/>
        <v/>
      </c>
      <c r="P2377" s="65" t="str">
        <f t="shared" si="150"/>
        <v/>
      </c>
      <c r="Q2377" s="64" t="str">
        <f t="shared" si="151"/>
        <v/>
      </c>
      <c r="R2377" s="62" t="str">
        <f t="shared" si="152"/>
        <v/>
      </c>
    </row>
    <row r="2378" spans="1:18" x14ac:dyDescent="0.25">
      <c r="A2378" s="66" t="str">
        <f>IF(B2378&lt;&gt;"", COUNTA($B$5:B2378), "")</f>
        <v/>
      </c>
      <c r="L2378" s="58" t="str">
        <f>IF(Tabela1[[#This Row],[Modalidade da instituição de ensino]]="","",Percentual!$F$2)</f>
        <v/>
      </c>
      <c r="N2378" s="63" t="str">
        <f>IF(Tabela1[[#This Row],[Nome completo do requerente]]="","",IF(C2378="","",IF(COUNTIF(Percentual!$J$2:'Percentual'!J7364,Percentual!J2375)&gt;1,"0%",VLOOKUP(C2378,Percentual!$A$2:$B$18,2,FALSE))))</f>
        <v/>
      </c>
      <c r="O2378" s="64" t="str">
        <f t="shared" si="149"/>
        <v/>
      </c>
      <c r="P2378" s="65" t="str">
        <f t="shared" si="150"/>
        <v/>
      </c>
      <c r="Q2378" s="64" t="str">
        <f t="shared" si="151"/>
        <v/>
      </c>
      <c r="R2378" s="62" t="str">
        <f t="shared" si="152"/>
        <v/>
      </c>
    </row>
    <row r="2379" spans="1:18" x14ac:dyDescent="0.25">
      <c r="A2379" s="66" t="str">
        <f>IF(B2379&lt;&gt;"", COUNTA($B$5:B2379), "")</f>
        <v/>
      </c>
      <c r="L2379" s="58" t="str">
        <f>IF(Tabela1[[#This Row],[Modalidade da instituição de ensino]]="","",Percentual!$F$2)</f>
        <v/>
      </c>
      <c r="N2379" s="63" t="str">
        <f>IF(Tabela1[[#This Row],[Nome completo do requerente]]="","",IF(C2379="","",IF(COUNTIF(Percentual!$J$2:'Percentual'!J7365,Percentual!J2376)&gt;1,"0%",VLOOKUP(C2379,Percentual!$A$2:$B$18,2,FALSE))))</f>
        <v/>
      </c>
      <c r="O2379" s="64" t="str">
        <f t="shared" si="149"/>
        <v/>
      </c>
      <c r="P2379" s="65" t="str">
        <f t="shared" si="150"/>
        <v/>
      </c>
      <c r="Q2379" s="64" t="str">
        <f t="shared" si="151"/>
        <v/>
      </c>
      <c r="R2379" s="62" t="str">
        <f t="shared" si="152"/>
        <v/>
      </c>
    </row>
    <row r="2380" spans="1:18" x14ac:dyDescent="0.25">
      <c r="A2380" s="66" t="str">
        <f>IF(B2380&lt;&gt;"", COUNTA($B$5:B2380), "")</f>
        <v/>
      </c>
      <c r="L2380" s="58" t="str">
        <f>IF(Tabela1[[#This Row],[Modalidade da instituição de ensino]]="","",Percentual!$F$2)</f>
        <v/>
      </c>
      <c r="N2380" s="63" t="str">
        <f>IF(Tabela1[[#This Row],[Nome completo do requerente]]="","",IF(C2380="","",IF(COUNTIF(Percentual!$J$2:'Percentual'!J7366,Percentual!J2377)&gt;1,"0%",VLOOKUP(C2380,Percentual!$A$2:$B$18,2,FALSE))))</f>
        <v/>
      </c>
      <c r="O2380" s="64" t="str">
        <f t="shared" si="149"/>
        <v/>
      </c>
      <c r="P2380" s="65" t="str">
        <f t="shared" si="150"/>
        <v/>
      </c>
      <c r="Q2380" s="64" t="str">
        <f t="shared" si="151"/>
        <v/>
      </c>
      <c r="R2380" s="62" t="str">
        <f t="shared" si="152"/>
        <v/>
      </c>
    </row>
    <row r="2381" spans="1:18" x14ac:dyDescent="0.25">
      <c r="A2381" s="66" t="str">
        <f>IF(B2381&lt;&gt;"", COUNTA($B$5:B2381), "")</f>
        <v/>
      </c>
      <c r="L2381" s="58" t="str">
        <f>IF(Tabela1[[#This Row],[Modalidade da instituição de ensino]]="","",Percentual!$F$2)</f>
        <v/>
      </c>
      <c r="N2381" s="63" t="str">
        <f>IF(Tabela1[[#This Row],[Nome completo do requerente]]="","",IF(C2381="","",IF(COUNTIF(Percentual!$J$2:'Percentual'!J7367,Percentual!J2378)&gt;1,"0%",VLOOKUP(C2381,Percentual!$A$2:$B$18,2,FALSE))))</f>
        <v/>
      </c>
      <c r="O2381" s="64" t="str">
        <f t="shared" si="149"/>
        <v/>
      </c>
      <c r="P2381" s="65" t="str">
        <f t="shared" si="150"/>
        <v/>
      </c>
      <c r="Q2381" s="64" t="str">
        <f t="shared" si="151"/>
        <v/>
      </c>
      <c r="R2381" s="62" t="str">
        <f t="shared" si="152"/>
        <v/>
      </c>
    </row>
    <row r="2382" spans="1:18" x14ac:dyDescent="0.25">
      <c r="A2382" s="66" t="str">
        <f>IF(B2382&lt;&gt;"", COUNTA($B$5:B2382), "")</f>
        <v/>
      </c>
      <c r="L2382" s="58" t="str">
        <f>IF(Tabela1[[#This Row],[Modalidade da instituição de ensino]]="","",Percentual!$F$2)</f>
        <v/>
      </c>
      <c r="N2382" s="63" t="str">
        <f>IF(Tabela1[[#This Row],[Nome completo do requerente]]="","",IF(C2382="","",IF(COUNTIF(Percentual!$J$2:'Percentual'!J7368,Percentual!J2379)&gt;1,"0%",VLOOKUP(C2382,Percentual!$A$2:$B$18,2,FALSE))))</f>
        <v/>
      </c>
      <c r="O2382" s="64" t="str">
        <f t="shared" si="149"/>
        <v/>
      </c>
      <c r="P2382" s="65" t="str">
        <f t="shared" si="150"/>
        <v/>
      </c>
      <c r="Q2382" s="64" t="str">
        <f t="shared" si="151"/>
        <v/>
      </c>
      <c r="R2382" s="62" t="str">
        <f t="shared" si="152"/>
        <v/>
      </c>
    </row>
    <row r="2383" spans="1:18" x14ac:dyDescent="0.25">
      <c r="A2383" s="66" t="str">
        <f>IF(B2383&lt;&gt;"", COUNTA($B$5:B2383), "")</f>
        <v/>
      </c>
      <c r="L2383" s="58" t="str">
        <f>IF(Tabela1[[#This Row],[Modalidade da instituição de ensino]]="","",Percentual!$F$2)</f>
        <v/>
      </c>
      <c r="N2383" s="63" t="str">
        <f>IF(Tabela1[[#This Row],[Nome completo do requerente]]="","",IF(C2383="","",IF(COUNTIF(Percentual!$J$2:'Percentual'!J7369,Percentual!J2380)&gt;1,"0%",VLOOKUP(C2383,Percentual!$A$2:$B$18,2,FALSE))))</f>
        <v/>
      </c>
      <c r="O2383" s="64" t="str">
        <f t="shared" si="149"/>
        <v/>
      </c>
      <c r="P2383" s="65" t="str">
        <f t="shared" si="150"/>
        <v/>
      </c>
      <c r="Q2383" s="64" t="str">
        <f t="shared" si="151"/>
        <v/>
      </c>
      <c r="R2383" s="62" t="str">
        <f t="shared" si="152"/>
        <v/>
      </c>
    </row>
    <row r="2384" spans="1:18" x14ac:dyDescent="0.25">
      <c r="A2384" s="66" t="str">
        <f>IF(B2384&lt;&gt;"", COUNTA($B$5:B2384), "")</f>
        <v/>
      </c>
      <c r="L2384" s="58" t="str">
        <f>IF(Tabela1[[#This Row],[Modalidade da instituição de ensino]]="","",Percentual!$F$2)</f>
        <v/>
      </c>
      <c r="N2384" s="63" t="str">
        <f>IF(Tabela1[[#This Row],[Nome completo do requerente]]="","",IF(C2384="","",IF(COUNTIF(Percentual!$J$2:'Percentual'!J7370,Percentual!J2381)&gt;1,"0%",VLOOKUP(C2384,Percentual!$A$2:$B$18,2,FALSE))))</f>
        <v/>
      </c>
      <c r="O2384" s="64" t="str">
        <f t="shared" si="149"/>
        <v/>
      </c>
      <c r="P2384" s="65" t="str">
        <f t="shared" si="150"/>
        <v/>
      </c>
      <c r="Q2384" s="64" t="str">
        <f t="shared" si="151"/>
        <v/>
      </c>
      <c r="R2384" s="62" t="str">
        <f t="shared" si="152"/>
        <v/>
      </c>
    </row>
    <row r="2385" spans="1:18" x14ac:dyDescent="0.25">
      <c r="A2385" s="66" t="str">
        <f>IF(B2385&lt;&gt;"", COUNTA($B$5:B2385), "")</f>
        <v/>
      </c>
      <c r="L2385" s="58" t="str">
        <f>IF(Tabela1[[#This Row],[Modalidade da instituição de ensino]]="","",Percentual!$F$2)</f>
        <v/>
      </c>
      <c r="N2385" s="63" t="str">
        <f>IF(Tabela1[[#This Row],[Nome completo do requerente]]="","",IF(C2385="","",IF(COUNTIF(Percentual!$J$2:'Percentual'!J7371,Percentual!J2382)&gt;1,"0%",VLOOKUP(C2385,Percentual!$A$2:$B$18,2,FALSE))))</f>
        <v/>
      </c>
      <c r="O2385" s="64" t="str">
        <f t="shared" si="149"/>
        <v/>
      </c>
      <c r="P2385" s="65" t="str">
        <f t="shared" si="150"/>
        <v/>
      </c>
      <c r="Q2385" s="64" t="str">
        <f t="shared" si="151"/>
        <v/>
      </c>
      <c r="R2385" s="62" t="str">
        <f t="shared" si="152"/>
        <v/>
      </c>
    </row>
    <row r="2386" spans="1:18" x14ac:dyDescent="0.25">
      <c r="A2386" s="66" t="str">
        <f>IF(B2386&lt;&gt;"", COUNTA($B$5:B2386), "")</f>
        <v/>
      </c>
      <c r="L2386" s="58" t="str">
        <f>IF(Tabela1[[#This Row],[Modalidade da instituição de ensino]]="","",Percentual!$F$2)</f>
        <v/>
      </c>
      <c r="N2386" s="63" t="str">
        <f>IF(Tabela1[[#This Row],[Nome completo do requerente]]="","",IF(C2386="","",IF(COUNTIF(Percentual!$J$2:'Percentual'!J7372,Percentual!J2383)&gt;1,"0%",VLOOKUP(C2386,Percentual!$A$2:$B$18,2,FALSE))))</f>
        <v/>
      </c>
      <c r="O2386" s="64" t="str">
        <f t="shared" si="149"/>
        <v/>
      </c>
      <c r="P2386" s="65" t="str">
        <f t="shared" si="150"/>
        <v/>
      </c>
      <c r="Q2386" s="64" t="str">
        <f t="shared" si="151"/>
        <v/>
      </c>
      <c r="R2386" s="62" t="str">
        <f t="shared" si="152"/>
        <v/>
      </c>
    </row>
    <row r="2387" spans="1:18" x14ac:dyDescent="0.25">
      <c r="A2387" s="66" t="str">
        <f>IF(B2387&lt;&gt;"", COUNTA($B$5:B2387), "")</f>
        <v/>
      </c>
      <c r="L2387" s="58" t="str">
        <f>IF(Tabela1[[#This Row],[Modalidade da instituição de ensino]]="","",Percentual!$F$2)</f>
        <v/>
      </c>
      <c r="N2387" s="63" t="str">
        <f>IF(Tabela1[[#This Row],[Nome completo do requerente]]="","",IF(C2387="","",IF(COUNTIF(Percentual!$J$2:'Percentual'!J7373,Percentual!J2384)&gt;1,"0%",VLOOKUP(C2387,Percentual!$A$2:$B$18,2,FALSE))))</f>
        <v/>
      </c>
      <c r="O2387" s="64" t="str">
        <f t="shared" si="149"/>
        <v/>
      </c>
      <c r="P2387" s="65" t="str">
        <f t="shared" si="150"/>
        <v/>
      </c>
      <c r="Q2387" s="64" t="str">
        <f t="shared" si="151"/>
        <v/>
      </c>
      <c r="R2387" s="62" t="str">
        <f t="shared" si="152"/>
        <v/>
      </c>
    </row>
    <row r="2388" spans="1:18" x14ac:dyDescent="0.25">
      <c r="A2388" s="66" t="str">
        <f>IF(B2388&lt;&gt;"", COUNTA($B$5:B2388), "")</f>
        <v/>
      </c>
      <c r="L2388" s="58" t="str">
        <f>IF(Tabela1[[#This Row],[Modalidade da instituição de ensino]]="","",Percentual!$F$2)</f>
        <v/>
      </c>
      <c r="N2388" s="63" t="str">
        <f>IF(Tabela1[[#This Row],[Nome completo do requerente]]="","",IF(C2388="","",IF(COUNTIF(Percentual!$J$2:'Percentual'!J7374,Percentual!J2385)&gt;1,"0%",VLOOKUP(C2388,Percentual!$A$2:$B$18,2,FALSE))))</f>
        <v/>
      </c>
      <c r="O2388" s="64" t="str">
        <f t="shared" si="149"/>
        <v/>
      </c>
      <c r="P2388" s="65" t="str">
        <f t="shared" si="150"/>
        <v/>
      </c>
      <c r="Q2388" s="64" t="str">
        <f t="shared" si="151"/>
        <v/>
      </c>
      <c r="R2388" s="62" t="str">
        <f t="shared" si="152"/>
        <v/>
      </c>
    </row>
    <row r="2389" spans="1:18" x14ac:dyDescent="0.25">
      <c r="A2389" s="66" t="str">
        <f>IF(B2389&lt;&gt;"", COUNTA($B$5:B2389), "")</f>
        <v/>
      </c>
      <c r="L2389" s="58" t="str">
        <f>IF(Tabela1[[#This Row],[Modalidade da instituição de ensino]]="","",Percentual!$F$2)</f>
        <v/>
      </c>
      <c r="N2389" s="63" t="str">
        <f>IF(Tabela1[[#This Row],[Nome completo do requerente]]="","",IF(C2389="","",IF(COUNTIF(Percentual!$J$2:'Percentual'!J7375,Percentual!J2386)&gt;1,"0%",VLOOKUP(C2389,Percentual!$A$2:$B$18,2,FALSE))))</f>
        <v/>
      </c>
      <c r="O2389" s="64" t="str">
        <f t="shared" si="149"/>
        <v/>
      </c>
      <c r="P2389" s="65" t="str">
        <f t="shared" si="150"/>
        <v/>
      </c>
      <c r="Q2389" s="64" t="str">
        <f t="shared" si="151"/>
        <v/>
      </c>
      <c r="R2389" s="62" t="str">
        <f t="shared" si="152"/>
        <v/>
      </c>
    </row>
    <row r="2390" spans="1:18" x14ac:dyDescent="0.25">
      <c r="A2390" s="66" t="str">
        <f>IF(B2390&lt;&gt;"", COUNTA($B$5:B2390), "")</f>
        <v/>
      </c>
      <c r="L2390" s="58" t="str">
        <f>IF(Tabela1[[#This Row],[Modalidade da instituição de ensino]]="","",Percentual!$F$2)</f>
        <v/>
      </c>
      <c r="N2390" s="63" t="str">
        <f>IF(Tabela1[[#This Row],[Nome completo do requerente]]="","",IF(C2390="","",IF(COUNTIF(Percentual!$J$2:'Percentual'!J7376,Percentual!J2387)&gt;1,"0%",VLOOKUP(C2390,Percentual!$A$2:$B$18,2,FALSE))))</f>
        <v/>
      </c>
      <c r="O2390" s="64" t="str">
        <f t="shared" si="149"/>
        <v/>
      </c>
      <c r="P2390" s="65" t="str">
        <f t="shared" si="150"/>
        <v/>
      </c>
      <c r="Q2390" s="64" t="str">
        <f t="shared" si="151"/>
        <v/>
      </c>
      <c r="R2390" s="62" t="str">
        <f t="shared" si="152"/>
        <v/>
      </c>
    </row>
    <row r="2391" spans="1:18" x14ac:dyDescent="0.25">
      <c r="A2391" s="66" t="str">
        <f>IF(B2391&lt;&gt;"", COUNTA($B$5:B2391), "")</f>
        <v/>
      </c>
      <c r="L2391" s="58" t="str">
        <f>IF(Tabela1[[#This Row],[Modalidade da instituição de ensino]]="","",Percentual!$F$2)</f>
        <v/>
      </c>
      <c r="N2391" s="63" t="str">
        <f>IF(Tabela1[[#This Row],[Nome completo do requerente]]="","",IF(C2391="","",IF(COUNTIF(Percentual!$J$2:'Percentual'!J7377,Percentual!J2388)&gt;1,"0%",VLOOKUP(C2391,Percentual!$A$2:$B$18,2,FALSE))))</f>
        <v/>
      </c>
      <c r="O2391" s="64" t="str">
        <f t="shared" si="149"/>
        <v/>
      </c>
      <c r="P2391" s="65" t="str">
        <f t="shared" si="150"/>
        <v/>
      </c>
      <c r="Q2391" s="64" t="str">
        <f t="shared" si="151"/>
        <v/>
      </c>
      <c r="R2391" s="62" t="str">
        <f t="shared" si="152"/>
        <v/>
      </c>
    </row>
    <row r="2392" spans="1:18" x14ac:dyDescent="0.25">
      <c r="A2392" s="66" t="str">
        <f>IF(B2392&lt;&gt;"", COUNTA($B$5:B2392), "")</f>
        <v/>
      </c>
      <c r="L2392" s="58" t="str">
        <f>IF(Tabela1[[#This Row],[Modalidade da instituição de ensino]]="","",Percentual!$F$2)</f>
        <v/>
      </c>
      <c r="N2392" s="63" t="str">
        <f>IF(Tabela1[[#This Row],[Nome completo do requerente]]="","",IF(C2392="","",IF(COUNTIF(Percentual!$J$2:'Percentual'!J7378,Percentual!J2389)&gt;1,"0%",VLOOKUP(C2392,Percentual!$A$2:$B$18,2,FALSE))))</f>
        <v/>
      </c>
      <c r="O2392" s="64" t="str">
        <f t="shared" si="149"/>
        <v/>
      </c>
      <c r="P2392" s="65" t="str">
        <f t="shared" si="150"/>
        <v/>
      </c>
      <c r="Q2392" s="64" t="str">
        <f t="shared" si="151"/>
        <v/>
      </c>
      <c r="R2392" s="62" t="str">
        <f t="shared" si="152"/>
        <v/>
      </c>
    </row>
    <row r="2393" spans="1:18" x14ac:dyDescent="0.25">
      <c r="A2393" s="66" t="str">
        <f>IF(B2393&lt;&gt;"", COUNTA($B$5:B2393), "")</f>
        <v/>
      </c>
      <c r="L2393" s="58" t="str">
        <f>IF(Tabela1[[#This Row],[Modalidade da instituição de ensino]]="","",Percentual!$F$2)</f>
        <v/>
      </c>
      <c r="N2393" s="63" t="str">
        <f>IF(Tabela1[[#This Row],[Nome completo do requerente]]="","",IF(C2393="","",IF(COUNTIF(Percentual!$J$2:'Percentual'!J7379,Percentual!J2390)&gt;1,"0%",VLOOKUP(C2393,Percentual!$A$2:$B$18,2,FALSE))))</f>
        <v/>
      </c>
      <c r="O2393" s="64" t="str">
        <f t="shared" si="149"/>
        <v/>
      </c>
      <c r="P2393" s="65" t="str">
        <f t="shared" si="150"/>
        <v/>
      </c>
      <c r="Q2393" s="64" t="str">
        <f t="shared" si="151"/>
        <v/>
      </c>
      <c r="R2393" s="62" t="str">
        <f t="shared" si="152"/>
        <v/>
      </c>
    </row>
    <row r="2394" spans="1:18" x14ac:dyDescent="0.25">
      <c r="A2394" s="66" t="str">
        <f>IF(B2394&lt;&gt;"", COUNTA($B$5:B2394), "")</f>
        <v/>
      </c>
      <c r="L2394" s="58" t="str">
        <f>IF(Tabela1[[#This Row],[Modalidade da instituição de ensino]]="","",Percentual!$F$2)</f>
        <v/>
      </c>
      <c r="N2394" s="63" t="str">
        <f>IF(Tabela1[[#This Row],[Nome completo do requerente]]="","",IF(C2394="","",IF(COUNTIF(Percentual!$J$2:'Percentual'!J7380,Percentual!J2391)&gt;1,"0%",VLOOKUP(C2394,Percentual!$A$2:$B$18,2,FALSE))))</f>
        <v/>
      </c>
      <c r="O2394" s="64" t="str">
        <f t="shared" si="149"/>
        <v/>
      </c>
      <c r="P2394" s="65" t="str">
        <f t="shared" si="150"/>
        <v/>
      </c>
      <c r="Q2394" s="64" t="str">
        <f t="shared" si="151"/>
        <v/>
      </c>
      <c r="R2394" s="62" t="str">
        <f t="shared" si="152"/>
        <v/>
      </c>
    </row>
    <row r="2395" spans="1:18" x14ac:dyDescent="0.25">
      <c r="A2395" s="66" t="str">
        <f>IF(B2395&lt;&gt;"", COUNTA($B$5:B2395), "")</f>
        <v/>
      </c>
      <c r="L2395" s="58" t="str">
        <f>IF(Tabela1[[#This Row],[Modalidade da instituição de ensino]]="","",Percentual!$F$2)</f>
        <v/>
      </c>
      <c r="N2395" s="63" t="str">
        <f>IF(Tabela1[[#This Row],[Nome completo do requerente]]="","",IF(C2395="","",IF(COUNTIF(Percentual!$J$2:'Percentual'!J7381,Percentual!J2392)&gt;1,"0%",VLOOKUP(C2395,Percentual!$A$2:$B$18,2,FALSE))))</f>
        <v/>
      </c>
      <c r="O2395" s="64" t="str">
        <f t="shared" si="149"/>
        <v/>
      </c>
      <c r="P2395" s="65" t="str">
        <f t="shared" si="150"/>
        <v/>
      </c>
      <c r="Q2395" s="64" t="str">
        <f t="shared" si="151"/>
        <v/>
      </c>
      <c r="R2395" s="62" t="str">
        <f t="shared" si="152"/>
        <v/>
      </c>
    </row>
    <row r="2396" spans="1:18" x14ac:dyDescent="0.25">
      <c r="A2396" s="66" t="str">
        <f>IF(B2396&lt;&gt;"", COUNTA($B$5:B2396), "")</f>
        <v/>
      </c>
      <c r="L2396" s="58" t="str">
        <f>IF(Tabela1[[#This Row],[Modalidade da instituição de ensino]]="","",Percentual!$F$2)</f>
        <v/>
      </c>
      <c r="N2396" s="63" t="str">
        <f>IF(Tabela1[[#This Row],[Nome completo do requerente]]="","",IF(C2396="","",IF(COUNTIF(Percentual!$J$2:'Percentual'!J7382,Percentual!J2393)&gt;1,"0%",VLOOKUP(C2396,Percentual!$A$2:$B$18,2,FALSE))))</f>
        <v/>
      </c>
      <c r="O2396" s="64" t="str">
        <f t="shared" si="149"/>
        <v/>
      </c>
      <c r="P2396" s="65" t="str">
        <f t="shared" si="150"/>
        <v/>
      </c>
      <c r="Q2396" s="64" t="str">
        <f t="shared" si="151"/>
        <v/>
      </c>
      <c r="R2396" s="62" t="str">
        <f t="shared" si="152"/>
        <v/>
      </c>
    </row>
    <row r="2397" spans="1:18" x14ac:dyDescent="0.25">
      <c r="A2397" s="66" t="str">
        <f>IF(B2397&lt;&gt;"", COUNTA($B$5:B2397), "")</f>
        <v/>
      </c>
      <c r="L2397" s="58" t="str">
        <f>IF(Tabela1[[#This Row],[Modalidade da instituição de ensino]]="","",Percentual!$F$2)</f>
        <v/>
      </c>
      <c r="N2397" s="63" t="str">
        <f>IF(Tabela1[[#This Row],[Nome completo do requerente]]="","",IF(C2397="","",IF(COUNTIF(Percentual!$J$2:'Percentual'!J7383,Percentual!J2394)&gt;1,"0%",VLOOKUP(C2397,Percentual!$A$2:$B$18,2,FALSE))))</f>
        <v/>
      </c>
      <c r="O2397" s="64" t="str">
        <f t="shared" si="149"/>
        <v/>
      </c>
      <c r="P2397" s="65" t="str">
        <f t="shared" si="150"/>
        <v/>
      </c>
      <c r="Q2397" s="64" t="str">
        <f t="shared" si="151"/>
        <v/>
      </c>
      <c r="R2397" s="62" t="str">
        <f t="shared" si="152"/>
        <v/>
      </c>
    </row>
    <row r="2398" spans="1:18" x14ac:dyDescent="0.25">
      <c r="A2398" s="66" t="str">
        <f>IF(B2398&lt;&gt;"", COUNTA($B$5:B2398), "")</f>
        <v/>
      </c>
      <c r="L2398" s="58" t="str">
        <f>IF(Tabela1[[#This Row],[Modalidade da instituição de ensino]]="","",Percentual!$F$2)</f>
        <v/>
      </c>
      <c r="N2398" s="63" t="str">
        <f>IF(Tabela1[[#This Row],[Nome completo do requerente]]="","",IF(C2398="","",IF(COUNTIF(Percentual!$J$2:'Percentual'!J7384,Percentual!J2395)&gt;1,"0%",VLOOKUP(C2398,Percentual!$A$2:$B$18,2,FALSE))))</f>
        <v/>
      </c>
      <c r="O2398" s="64" t="str">
        <f t="shared" si="149"/>
        <v/>
      </c>
      <c r="P2398" s="65" t="str">
        <f t="shared" si="150"/>
        <v/>
      </c>
      <c r="Q2398" s="64" t="str">
        <f t="shared" si="151"/>
        <v/>
      </c>
      <c r="R2398" s="62" t="str">
        <f t="shared" si="152"/>
        <v/>
      </c>
    </row>
    <row r="2399" spans="1:18" x14ac:dyDescent="0.25">
      <c r="A2399" s="66" t="str">
        <f>IF(B2399&lt;&gt;"", COUNTA($B$5:B2399), "")</f>
        <v/>
      </c>
      <c r="L2399" s="58" t="str">
        <f>IF(Tabela1[[#This Row],[Modalidade da instituição de ensino]]="","",Percentual!$F$2)</f>
        <v/>
      </c>
      <c r="N2399" s="63" t="str">
        <f>IF(Tabela1[[#This Row],[Nome completo do requerente]]="","",IF(C2399="","",IF(COUNTIF(Percentual!$J$2:'Percentual'!J7385,Percentual!J2396)&gt;1,"0%",VLOOKUP(C2399,Percentual!$A$2:$B$18,2,FALSE))))</f>
        <v/>
      </c>
      <c r="O2399" s="64" t="str">
        <f t="shared" si="149"/>
        <v/>
      </c>
      <c r="P2399" s="65" t="str">
        <f t="shared" si="150"/>
        <v/>
      </c>
      <c r="Q2399" s="64" t="str">
        <f t="shared" si="151"/>
        <v/>
      </c>
      <c r="R2399" s="62" t="str">
        <f t="shared" si="152"/>
        <v/>
      </c>
    </row>
    <row r="2400" spans="1:18" x14ac:dyDescent="0.25">
      <c r="A2400" s="66" t="str">
        <f>IF(B2400&lt;&gt;"", COUNTA($B$5:B2400), "")</f>
        <v/>
      </c>
      <c r="L2400" s="58" t="str">
        <f>IF(Tabela1[[#This Row],[Modalidade da instituição de ensino]]="","",Percentual!$F$2)</f>
        <v/>
      </c>
      <c r="N2400" s="63" t="str">
        <f>IF(Tabela1[[#This Row],[Nome completo do requerente]]="","",IF(C2400="","",IF(COUNTIF(Percentual!$J$2:'Percentual'!J7386,Percentual!J2397)&gt;1,"0%",VLOOKUP(C2400,Percentual!$A$2:$B$18,2,FALSE))))</f>
        <v/>
      </c>
      <c r="O2400" s="64" t="str">
        <f t="shared" si="149"/>
        <v/>
      </c>
      <c r="P2400" s="65" t="str">
        <f t="shared" si="150"/>
        <v/>
      </c>
      <c r="Q2400" s="64" t="str">
        <f t="shared" si="151"/>
        <v/>
      </c>
      <c r="R2400" s="62" t="str">
        <f t="shared" si="152"/>
        <v/>
      </c>
    </row>
    <row r="2401" spans="1:18" x14ac:dyDescent="0.25">
      <c r="A2401" s="66" t="str">
        <f>IF(B2401&lt;&gt;"", COUNTA($B$5:B2401), "")</f>
        <v/>
      </c>
      <c r="L2401" s="58" t="str">
        <f>IF(Tabela1[[#This Row],[Modalidade da instituição de ensino]]="","",Percentual!$F$2)</f>
        <v/>
      </c>
      <c r="N2401" s="63" t="str">
        <f>IF(Tabela1[[#This Row],[Nome completo do requerente]]="","",IF(C2401="","",IF(COUNTIF(Percentual!$J$2:'Percentual'!J7387,Percentual!J2398)&gt;1,"0%",VLOOKUP(C2401,Percentual!$A$2:$B$18,2,FALSE))))</f>
        <v/>
      </c>
      <c r="O2401" s="64" t="str">
        <f t="shared" si="149"/>
        <v/>
      </c>
      <c r="P2401" s="65" t="str">
        <f t="shared" si="150"/>
        <v/>
      </c>
      <c r="Q2401" s="64" t="str">
        <f t="shared" si="151"/>
        <v/>
      </c>
      <c r="R2401" s="62" t="str">
        <f t="shared" si="152"/>
        <v/>
      </c>
    </row>
    <row r="2402" spans="1:18" x14ac:dyDescent="0.25">
      <c r="A2402" s="66" t="str">
        <f>IF(B2402&lt;&gt;"", COUNTA($B$5:B2402), "")</f>
        <v/>
      </c>
      <c r="L2402" s="58" t="str">
        <f>IF(Tabela1[[#This Row],[Modalidade da instituição de ensino]]="","",Percentual!$F$2)</f>
        <v/>
      </c>
      <c r="N2402" s="63" t="str">
        <f>IF(Tabela1[[#This Row],[Nome completo do requerente]]="","",IF(C2402="","",IF(COUNTIF(Percentual!$J$2:'Percentual'!J7388,Percentual!J2399)&gt;1,"0%",VLOOKUP(C2402,Percentual!$A$2:$B$18,2,FALSE))))</f>
        <v/>
      </c>
      <c r="O2402" s="64" t="str">
        <f t="shared" si="149"/>
        <v/>
      </c>
      <c r="P2402" s="65" t="str">
        <f t="shared" si="150"/>
        <v/>
      </c>
      <c r="Q2402" s="64" t="str">
        <f t="shared" si="151"/>
        <v/>
      </c>
      <c r="R2402" s="62" t="str">
        <f t="shared" si="152"/>
        <v/>
      </c>
    </row>
    <row r="2403" spans="1:18" x14ac:dyDescent="0.25">
      <c r="A2403" s="66" t="str">
        <f>IF(B2403&lt;&gt;"", COUNTA($B$5:B2403), "")</f>
        <v/>
      </c>
      <c r="L2403" s="58" t="str">
        <f>IF(Tabela1[[#This Row],[Modalidade da instituição de ensino]]="","",Percentual!$F$2)</f>
        <v/>
      </c>
      <c r="N2403" s="63" t="str">
        <f>IF(Tabela1[[#This Row],[Nome completo do requerente]]="","",IF(C2403="","",IF(COUNTIF(Percentual!$J$2:'Percentual'!J7389,Percentual!J2400)&gt;1,"0%",VLOOKUP(C2403,Percentual!$A$2:$B$18,2,FALSE))))</f>
        <v/>
      </c>
      <c r="O2403" s="64" t="str">
        <f t="shared" si="149"/>
        <v/>
      </c>
      <c r="P2403" s="65" t="str">
        <f t="shared" si="150"/>
        <v/>
      </c>
      <c r="Q2403" s="64" t="str">
        <f t="shared" si="151"/>
        <v/>
      </c>
      <c r="R2403" s="62" t="str">
        <f t="shared" si="152"/>
        <v/>
      </c>
    </row>
    <row r="2404" spans="1:18" x14ac:dyDescent="0.25">
      <c r="A2404" s="66" t="str">
        <f>IF(B2404&lt;&gt;"", COUNTA($B$5:B2404), "")</f>
        <v/>
      </c>
      <c r="L2404" s="58" t="str">
        <f>IF(Tabela1[[#This Row],[Modalidade da instituição de ensino]]="","",Percentual!$F$2)</f>
        <v/>
      </c>
      <c r="N2404" s="63" t="str">
        <f>IF(Tabela1[[#This Row],[Nome completo do requerente]]="","",IF(C2404="","",IF(COUNTIF(Percentual!$J$2:'Percentual'!J7390,Percentual!J2401)&gt;1,"0%",VLOOKUP(C2404,Percentual!$A$2:$B$18,2,FALSE))))</f>
        <v/>
      </c>
      <c r="O2404" s="64" t="str">
        <f t="shared" si="149"/>
        <v/>
      </c>
      <c r="P2404" s="65" t="str">
        <f t="shared" si="150"/>
        <v/>
      </c>
      <c r="Q2404" s="64" t="str">
        <f t="shared" si="151"/>
        <v/>
      </c>
      <c r="R2404" s="62" t="str">
        <f t="shared" si="152"/>
        <v/>
      </c>
    </row>
    <row r="2405" spans="1:18" x14ac:dyDescent="0.25">
      <c r="A2405" s="66" t="str">
        <f>IF(B2405&lt;&gt;"", COUNTA($B$5:B2405), "")</f>
        <v/>
      </c>
      <c r="L2405" s="58" t="str">
        <f>IF(Tabela1[[#This Row],[Modalidade da instituição de ensino]]="","",Percentual!$F$2)</f>
        <v/>
      </c>
      <c r="N2405" s="63" t="str">
        <f>IF(Tabela1[[#This Row],[Nome completo do requerente]]="","",IF(C2405="","",IF(COUNTIF(Percentual!$J$2:'Percentual'!J7391,Percentual!J2402)&gt;1,"0%",VLOOKUP(C2405,Percentual!$A$2:$B$18,2,FALSE))))</f>
        <v/>
      </c>
      <c r="O2405" s="64" t="str">
        <f t="shared" si="149"/>
        <v/>
      </c>
      <c r="P2405" s="65" t="str">
        <f t="shared" si="150"/>
        <v/>
      </c>
      <c r="Q2405" s="64" t="str">
        <f t="shared" si="151"/>
        <v/>
      </c>
      <c r="R2405" s="62" t="str">
        <f t="shared" si="152"/>
        <v/>
      </c>
    </row>
    <row r="2406" spans="1:18" x14ac:dyDescent="0.25">
      <c r="A2406" s="66" t="str">
        <f>IF(B2406&lt;&gt;"", COUNTA($B$5:B2406), "")</f>
        <v/>
      </c>
      <c r="L2406" s="58" t="str">
        <f>IF(Tabela1[[#This Row],[Modalidade da instituição de ensino]]="","",Percentual!$F$2)</f>
        <v/>
      </c>
      <c r="N2406" s="63" t="str">
        <f>IF(Tabela1[[#This Row],[Nome completo do requerente]]="","",IF(C2406="","",IF(COUNTIF(Percentual!$J$2:'Percentual'!J7392,Percentual!J2403)&gt;1,"0%",VLOOKUP(C2406,Percentual!$A$2:$B$18,2,FALSE))))</f>
        <v/>
      </c>
      <c r="O2406" s="64" t="str">
        <f t="shared" si="149"/>
        <v/>
      </c>
      <c r="P2406" s="65" t="str">
        <f t="shared" si="150"/>
        <v/>
      </c>
      <c r="Q2406" s="64" t="str">
        <f t="shared" si="151"/>
        <v/>
      </c>
      <c r="R2406" s="62" t="str">
        <f t="shared" si="152"/>
        <v/>
      </c>
    </row>
    <row r="2407" spans="1:18" x14ac:dyDescent="0.25">
      <c r="A2407" s="66" t="str">
        <f>IF(B2407&lt;&gt;"", COUNTA($B$5:B2407), "")</f>
        <v/>
      </c>
      <c r="L2407" s="58" t="str">
        <f>IF(Tabela1[[#This Row],[Modalidade da instituição de ensino]]="","",Percentual!$F$2)</f>
        <v/>
      </c>
      <c r="N2407" s="63" t="str">
        <f>IF(Tabela1[[#This Row],[Nome completo do requerente]]="","",IF(C2407="","",IF(COUNTIF(Percentual!$J$2:'Percentual'!J7393,Percentual!J2404)&gt;1,"0%",VLOOKUP(C2407,Percentual!$A$2:$B$18,2,FALSE))))</f>
        <v/>
      </c>
      <c r="O2407" s="64" t="str">
        <f t="shared" si="149"/>
        <v/>
      </c>
      <c r="P2407" s="65" t="str">
        <f t="shared" si="150"/>
        <v/>
      </c>
      <c r="Q2407" s="64" t="str">
        <f t="shared" si="151"/>
        <v/>
      </c>
      <c r="R2407" s="62" t="str">
        <f t="shared" si="152"/>
        <v/>
      </c>
    </row>
    <row r="2408" spans="1:18" x14ac:dyDescent="0.25">
      <c r="A2408" s="66" t="str">
        <f>IF(B2408&lt;&gt;"", COUNTA($B$5:B2408), "")</f>
        <v/>
      </c>
      <c r="L2408" s="58" t="str">
        <f>IF(Tabela1[[#This Row],[Modalidade da instituição de ensino]]="","",Percentual!$F$2)</f>
        <v/>
      </c>
      <c r="N2408" s="63" t="str">
        <f>IF(Tabela1[[#This Row],[Nome completo do requerente]]="","",IF(C2408="","",IF(COUNTIF(Percentual!$J$2:'Percentual'!J7394,Percentual!J2405)&gt;1,"0%",VLOOKUP(C2408,Percentual!$A$2:$B$18,2,FALSE))))</f>
        <v/>
      </c>
      <c r="O2408" s="64" t="str">
        <f t="shared" si="149"/>
        <v/>
      </c>
      <c r="P2408" s="65" t="str">
        <f t="shared" si="150"/>
        <v/>
      </c>
      <c r="Q2408" s="64" t="str">
        <f t="shared" si="151"/>
        <v/>
      </c>
      <c r="R2408" s="62" t="str">
        <f t="shared" si="152"/>
        <v/>
      </c>
    </row>
    <row r="2409" spans="1:18" x14ac:dyDescent="0.25">
      <c r="A2409" s="66" t="str">
        <f>IF(B2409&lt;&gt;"", COUNTA($B$5:B2409), "")</f>
        <v/>
      </c>
      <c r="L2409" s="58" t="str">
        <f>IF(Tabela1[[#This Row],[Modalidade da instituição de ensino]]="","",Percentual!$F$2)</f>
        <v/>
      </c>
      <c r="N2409" s="63" t="str">
        <f>IF(Tabela1[[#This Row],[Nome completo do requerente]]="","",IF(C2409="","",IF(COUNTIF(Percentual!$J$2:'Percentual'!J7395,Percentual!J2406)&gt;1,"0%",VLOOKUP(C2409,Percentual!$A$2:$B$18,2,FALSE))))</f>
        <v/>
      </c>
      <c r="O2409" s="64" t="str">
        <f t="shared" si="149"/>
        <v/>
      </c>
      <c r="P2409" s="65" t="str">
        <f t="shared" si="150"/>
        <v/>
      </c>
      <c r="Q2409" s="64" t="str">
        <f t="shared" si="151"/>
        <v/>
      </c>
      <c r="R2409" s="62" t="str">
        <f t="shared" si="152"/>
        <v/>
      </c>
    </row>
    <row r="2410" spans="1:18" x14ac:dyDescent="0.25">
      <c r="A2410" s="66" t="str">
        <f>IF(B2410&lt;&gt;"", COUNTA($B$5:B2410), "")</f>
        <v/>
      </c>
      <c r="L2410" s="58" t="str">
        <f>IF(Tabela1[[#This Row],[Modalidade da instituição de ensino]]="","",Percentual!$F$2)</f>
        <v/>
      </c>
      <c r="N2410" s="63" t="str">
        <f>IF(Tabela1[[#This Row],[Nome completo do requerente]]="","",IF(C2410="","",IF(COUNTIF(Percentual!$J$2:'Percentual'!J7396,Percentual!J2407)&gt;1,"0%",VLOOKUP(C2410,Percentual!$A$2:$B$18,2,FALSE))))</f>
        <v/>
      </c>
      <c r="O2410" s="64" t="str">
        <f t="shared" si="149"/>
        <v/>
      </c>
      <c r="P2410" s="65" t="str">
        <f t="shared" si="150"/>
        <v/>
      </c>
      <c r="Q2410" s="64" t="str">
        <f t="shared" si="151"/>
        <v/>
      </c>
      <c r="R2410" s="62" t="str">
        <f t="shared" si="152"/>
        <v/>
      </c>
    </row>
    <row r="2411" spans="1:18" x14ac:dyDescent="0.25">
      <c r="A2411" s="66" t="str">
        <f>IF(B2411&lt;&gt;"", COUNTA($B$5:B2411), "")</f>
        <v/>
      </c>
      <c r="L2411" s="58" t="str">
        <f>IF(Tabela1[[#This Row],[Modalidade da instituição de ensino]]="","",Percentual!$F$2)</f>
        <v/>
      </c>
      <c r="N2411" s="63" t="str">
        <f>IF(Tabela1[[#This Row],[Nome completo do requerente]]="","",IF(C2411="","",IF(COUNTIF(Percentual!$J$2:'Percentual'!J7397,Percentual!J2408)&gt;1,"0%",VLOOKUP(C2411,Percentual!$A$2:$B$18,2,FALSE))))</f>
        <v/>
      </c>
      <c r="O2411" s="64" t="str">
        <f t="shared" si="149"/>
        <v/>
      </c>
      <c r="P2411" s="65" t="str">
        <f t="shared" si="150"/>
        <v/>
      </c>
      <c r="Q2411" s="64" t="str">
        <f t="shared" si="151"/>
        <v/>
      </c>
      <c r="R2411" s="62" t="str">
        <f t="shared" si="152"/>
        <v/>
      </c>
    </row>
    <row r="2412" spans="1:18" x14ac:dyDescent="0.25">
      <c r="A2412" s="66" t="str">
        <f>IF(B2412&lt;&gt;"", COUNTA($B$5:B2412), "")</f>
        <v/>
      </c>
      <c r="L2412" s="58" t="str">
        <f>IF(Tabela1[[#This Row],[Modalidade da instituição de ensino]]="","",Percentual!$F$2)</f>
        <v/>
      </c>
      <c r="N2412" s="63" t="str">
        <f>IF(Tabela1[[#This Row],[Nome completo do requerente]]="","",IF(C2412="","",IF(COUNTIF(Percentual!$J$2:'Percentual'!J7398,Percentual!J2409)&gt;1,"0%",VLOOKUP(C2412,Percentual!$A$2:$B$18,2,FALSE))))</f>
        <v/>
      </c>
      <c r="O2412" s="64" t="str">
        <f t="shared" si="149"/>
        <v/>
      </c>
      <c r="P2412" s="65" t="str">
        <f t="shared" si="150"/>
        <v/>
      </c>
      <c r="Q2412" s="64" t="str">
        <f t="shared" si="151"/>
        <v/>
      </c>
      <c r="R2412" s="62" t="str">
        <f t="shared" si="152"/>
        <v/>
      </c>
    </row>
    <row r="2413" spans="1:18" x14ac:dyDescent="0.25">
      <c r="A2413" s="66" t="str">
        <f>IF(B2413&lt;&gt;"", COUNTA($B$5:B2413), "")</f>
        <v/>
      </c>
      <c r="L2413" s="58" t="str">
        <f>IF(Tabela1[[#This Row],[Modalidade da instituição de ensino]]="","",Percentual!$F$2)</f>
        <v/>
      </c>
      <c r="N2413" s="63" t="str">
        <f>IF(Tabela1[[#This Row],[Nome completo do requerente]]="","",IF(C2413="","",IF(COUNTIF(Percentual!$J$2:'Percentual'!J7399,Percentual!J2410)&gt;1,"0%",VLOOKUP(C2413,Percentual!$A$2:$B$18,2,FALSE))))</f>
        <v/>
      </c>
      <c r="O2413" s="64" t="str">
        <f t="shared" si="149"/>
        <v/>
      </c>
      <c r="P2413" s="65" t="str">
        <f t="shared" si="150"/>
        <v/>
      </c>
      <c r="Q2413" s="64" t="str">
        <f t="shared" si="151"/>
        <v/>
      </c>
      <c r="R2413" s="62" t="str">
        <f t="shared" si="152"/>
        <v/>
      </c>
    </row>
    <row r="2414" spans="1:18" x14ac:dyDescent="0.25">
      <c r="A2414" s="66" t="str">
        <f>IF(B2414&lt;&gt;"", COUNTA($B$5:B2414), "")</f>
        <v/>
      </c>
      <c r="L2414" s="58" t="str">
        <f>IF(Tabela1[[#This Row],[Modalidade da instituição de ensino]]="","",Percentual!$F$2)</f>
        <v/>
      </c>
      <c r="N2414" s="63" t="str">
        <f>IF(Tabela1[[#This Row],[Nome completo do requerente]]="","",IF(C2414="","",IF(COUNTIF(Percentual!$J$2:'Percentual'!J7400,Percentual!J2411)&gt;1,"0%",VLOOKUP(C2414,Percentual!$A$2:$B$18,2,FALSE))))</f>
        <v/>
      </c>
      <c r="O2414" s="64" t="str">
        <f t="shared" si="149"/>
        <v/>
      </c>
      <c r="P2414" s="65" t="str">
        <f t="shared" si="150"/>
        <v/>
      </c>
      <c r="Q2414" s="64" t="str">
        <f t="shared" si="151"/>
        <v/>
      </c>
      <c r="R2414" s="62" t="str">
        <f t="shared" si="152"/>
        <v/>
      </c>
    </row>
    <row r="2415" spans="1:18" x14ac:dyDescent="0.25">
      <c r="A2415" s="66" t="str">
        <f>IF(B2415&lt;&gt;"", COUNTA($B$5:B2415), "")</f>
        <v/>
      </c>
      <c r="L2415" s="58" t="str">
        <f>IF(Tabela1[[#This Row],[Modalidade da instituição de ensino]]="","",Percentual!$F$2)</f>
        <v/>
      </c>
      <c r="N2415" s="63" t="str">
        <f>IF(Tabela1[[#This Row],[Nome completo do requerente]]="","",IF(C2415="","",IF(COUNTIF(Percentual!$J$2:'Percentual'!J7401,Percentual!J2412)&gt;1,"0%",VLOOKUP(C2415,Percentual!$A$2:$B$18,2,FALSE))))</f>
        <v/>
      </c>
      <c r="O2415" s="64" t="str">
        <f t="shared" si="149"/>
        <v/>
      </c>
      <c r="P2415" s="65" t="str">
        <f t="shared" si="150"/>
        <v/>
      </c>
      <c r="Q2415" s="64" t="str">
        <f t="shared" si="151"/>
        <v/>
      </c>
      <c r="R2415" s="62" t="str">
        <f t="shared" si="152"/>
        <v/>
      </c>
    </row>
    <row r="2416" spans="1:18" x14ac:dyDescent="0.25">
      <c r="A2416" s="66" t="str">
        <f>IF(B2416&lt;&gt;"", COUNTA($B$5:B2416), "")</f>
        <v/>
      </c>
      <c r="L2416" s="58" t="str">
        <f>IF(Tabela1[[#This Row],[Modalidade da instituição de ensino]]="","",Percentual!$F$2)</f>
        <v/>
      </c>
      <c r="N2416" s="63" t="str">
        <f>IF(Tabela1[[#This Row],[Nome completo do requerente]]="","",IF(C2416="","",IF(COUNTIF(Percentual!$J$2:'Percentual'!J7402,Percentual!J2413)&gt;1,"0%",VLOOKUP(C2416,Percentual!$A$2:$B$18,2,FALSE))))</f>
        <v/>
      </c>
      <c r="O2416" s="64" t="str">
        <f t="shared" si="149"/>
        <v/>
      </c>
      <c r="P2416" s="65" t="str">
        <f t="shared" si="150"/>
        <v/>
      </c>
      <c r="Q2416" s="64" t="str">
        <f t="shared" si="151"/>
        <v/>
      </c>
      <c r="R2416" s="62" t="str">
        <f t="shared" si="152"/>
        <v/>
      </c>
    </row>
    <row r="2417" spans="1:18" x14ac:dyDescent="0.25">
      <c r="A2417" s="66" t="str">
        <f>IF(B2417&lt;&gt;"", COUNTA($B$5:B2417), "")</f>
        <v/>
      </c>
      <c r="L2417" s="58" t="str">
        <f>IF(Tabela1[[#This Row],[Modalidade da instituição de ensino]]="","",Percentual!$F$2)</f>
        <v/>
      </c>
      <c r="N2417" s="63" t="str">
        <f>IF(Tabela1[[#This Row],[Nome completo do requerente]]="","",IF(C2417="","",IF(COUNTIF(Percentual!$J$2:'Percentual'!J7403,Percentual!J2414)&gt;1,"0%",VLOOKUP(C2417,Percentual!$A$2:$B$18,2,FALSE))))</f>
        <v/>
      </c>
      <c r="O2417" s="64" t="str">
        <f t="shared" si="149"/>
        <v/>
      </c>
      <c r="P2417" s="65" t="str">
        <f t="shared" si="150"/>
        <v/>
      </c>
      <c r="Q2417" s="64" t="str">
        <f t="shared" si="151"/>
        <v/>
      </c>
      <c r="R2417" s="62" t="str">
        <f t="shared" si="152"/>
        <v/>
      </c>
    </row>
    <row r="2418" spans="1:18" x14ac:dyDescent="0.25">
      <c r="A2418" s="66" t="str">
        <f>IF(B2418&lt;&gt;"", COUNTA($B$5:B2418), "")</f>
        <v/>
      </c>
      <c r="L2418" s="58" t="str">
        <f>IF(Tabela1[[#This Row],[Modalidade da instituição de ensino]]="","",Percentual!$F$2)</f>
        <v/>
      </c>
      <c r="N2418" s="63" t="str">
        <f>IF(Tabela1[[#This Row],[Nome completo do requerente]]="","",IF(C2418="","",IF(COUNTIF(Percentual!$J$2:'Percentual'!J7404,Percentual!J2415)&gt;1,"0%",VLOOKUP(C2418,Percentual!$A$2:$B$18,2,FALSE))))</f>
        <v/>
      </c>
      <c r="O2418" s="64" t="str">
        <f t="shared" si="149"/>
        <v/>
      </c>
      <c r="P2418" s="65" t="str">
        <f t="shared" si="150"/>
        <v/>
      </c>
      <c r="Q2418" s="64" t="str">
        <f t="shared" si="151"/>
        <v/>
      </c>
      <c r="R2418" s="62" t="str">
        <f t="shared" si="152"/>
        <v/>
      </c>
    </row>
    <row r="2419" spans="1:18" x14ac:dyDescent="0.25">
      <c r="A2419" s="66" t="str">
        <f>IF(B2419&lt;&gt;"", COUNTA($B$5:B2419), "")</f>
        <v/>
      </c>
      <c r="L2419" s="58" t="str">
        <f>IF(Tabela1[[#This Row],[Modalidade da instituição de ensino]]="","",Percentual!$F$2)</f>
        <v/>
      </c>
      <c r="N2419" s="63" t="str">
        <f>IF(Tabela1[[#This Row],[Nome completo do requerente]]="","",IF(C2419="","",IF(COUNTIF(Percentual!$J$2:'Percentual'!J7405,Percentual!J2416)&gt;1,"0%",VLOOKUP(C2419,Percentual!$A$2:$B$18,2,FALSE))))</f>
        <v/>
      </c>
      <c r="O2419" s="64" t="str">
        <f t="shared" si="149"/>
        <v/>
      </c>
      <c r="P2419" s="65" t="str">
        <f t="shared" si="150"/>
        <v/>
      </c>
      <c r="Q2419" s="64" t="str">
        <f t="shared" si="151"/>
        <v/>
      </c>
      <c r="R2419" s="62" t="str">
        <f t="shared" si="152"/>
        <v/>
      </c>
    </row>
    <row r="2420" spans="1:18" x14ac:dyDescent="0.25">
      <c r="A2420" s="66" t="str">
        <f>IF(B2420&lt;&gt;"", COUNTA($B$5:B2420), "")</f>
        <v/>
      </c>
      <c r="L2420" s="58" t="str">
        <f>IF(Tabela1[[#This Row],[Modalidade da instituição de ensino]]="","",Percentual!$F$2)</f>
        <v/>
      </c>
      <c r="N2420" s="63" t="str">
        <f>IF(Tabela1[[#This Row],[Nome completo do requerente]]="","",IF(C2420="","",IF(COUNTIF(Percentual!$J$2:'Percentual'!J7406,Percentual!J2417)&gt;1,"0%",VLOOKUP(C2420,Percentual!$A$2:$B$18,2,FALSE))))</f>
        <v/>
      </c>
      <c r="O2420" s="64" t="str">
        <f t="shared" si="149"/>
        <v/>
      </c>
      <c r="P2420" s="65" t="str">
        <f t="shared" si="150"/>
        <v/>
      </c>
      <c r="Q2420" s="64" t="str">
        <f t="shared" si="151"/>
        <v/>
      </c>
      <c r="R2420" s="62" t="str">
        <f t="shared" si="152"/>
        <v/>
      </c>
    </row>
    <row r="2421" spans="1:18" x14ac:dyDescent="0.25">
      <c r="A2421" s="66" t="str">
        <f>IF(B2421&lt;&gt;"", COUNTA($B$5:B2421), "")</f>
        <v/>
      </c>
      <c r="L2421" s="58" t="str">
        <f>IF(Tabela1[[#This Row],[Modalidade da instituição de ensino]]="","",Percentual!$F$2)</f>
        <v/>
      </c>
      <c r="N2421" s="63" t="str">
        <f>IF(Tabela1[[#This Row],[Nome completo do requerente]]="","",IF(C2421="","",IF(COUNTIF(Percentual!$J$2:'Percentual'!J7407,Percentual!J2418)&gt;1,"0%",VLOOKUP(C2421,Percentual!$A$2:$B$18,2,FALSE))))</f>
        <v/>
      </c>
      <c r="O2421" s="64" t="str">
        <f t="shared" si="149"/>
        <v/>
      </c>
      <c r="P2421" s="65" t="str">
        <f t="shared" si="150"/>
        <v/>
      </c>
      <c r="Q2421" s="64" t="str">
        <f t="shared" si="151"/>
        <v/>
      </c>
      <c r="R2421" s="62" t="str">
        <f t="shared" si="152"/>
        <v/>
      </c>
    </row>
    <row r="2422" spans="1:18" x14ac:dyDescent="0.25">
      <c r="A2422" s="66" t="str">
        <f>IF(B2422&lt;&gt;"", COUNTA($B$5:B2422), "")</f>
        <v/>
      </c>
      <c r="L2422" s="58" t="str">
        <f>IF(Tabela1[[#This Row],[Modalidade da instituição de ensino]]="","",Percentual!$F$2)</f>
        <v/>
      </c>
      <c r="N2422" s="63" t="str">
        <f>IF(Tabela1[[#This Row],[Nome completo do requerente]]="","",IF(C2422="","",IF(COUNTIF(Percentual!$J$2:'Percentual'!J7408,Percentual!J2419)&gt;1,"0%",VLOOKUP(C2422,Percentual!$A$2:$B$18,2,FALSE))))</f>
        <v/>
      </c>
      <c r="O2422" s="64" t="str">
        <f t="shared" si="149"/>
        <v/>
      </c>
      <c r="P2422" s="65" t="str">
        <f t="shared" si="150"/>
        <v/>
      </c>
      <c r="Q2422" s="64" t="str">
        <f t="shared" si="151"/>
        <v/>
      </c>
      <c r="R2422" s="62" t="str">
        <f t="shared" si="152"/>
        <v/>
      </c>
    </row>
    <row r="2423" spans="1:18" x14ac:dyDescent="0.25">
      <c r="A2423" s="66" t="str">
        <f>IF(B2423&lt;&gt;"", COUNTA($B$5:B2423), "")</f>
        <v/>
      </c>
      <c r="L2423" s="58" t="str">
        <f>IF(Tabela1[[#This Row],[Modalidade da instituição de ensino]]="","",Percentual!$F$2)</f>
        <v/>
      </c>
      <c r="N2423" s="63" t="str">
        <f>IF(Tabela1[[#This Row],[Nome completo do requerente]]="","",IF(C2423="","",IF(COUNTIF(Percentual!$J$2:'Percentual'!J7409,Percentual!J2420)&gt;1,"0%",VLOOKUP(C2423,Percentual!$A$2:$B$18,2,FALSE))))</f>
        <v/>
      </c>
      <c r="O2423" s="64" t="str">
        <f t="shared" si="149"/>
        <v/>
      </c>
      <c r="P2423" s="65" t="str">
        <f t="shared" si="150"/>
        <v/>
      </c>
      <c r="Q2423" s="64" t="str">
        <f t="shared" si="151"/>
        <v/>
      </c>
      <c r="R2423" s="62" t="str">
        <f t="shared" si="152"/>
        <v/>
      </c>
    </row>
    <row r="2424" spans="1:18" x14ac:dyDescent="0.25">
      <c r="A2424" s="66" t="str">
        <f>IF(B2424&lt;&gt;"", COUNTA($B$5:B2424), "")</f>
        <v/>
      </c>
      <c r="L2424" s="58" t="str">
        <f>IF(Tabela1[[#This Row],[Modalidade da instituição de ensino]]="","",Percentual!$F$2)</f>
        <v/>
      </c>
      <c r="N2424" s="63" t="str">
        <f>IF(Tabela1[[#This Row],[Nome completo do requerente]]="","",IF(C2424="","",IF(COUNTIF(Percentual!$J$2:'Percentual'!J7410,Percentual!J2421)&gt;1,"0%",VLOOKUP(C2424,Percentual!$A$2:$B$18,2,FALSE))))</f>
        <v/>
      </c>
      <c r="O2424" s="64" t="str">
        <f t="shared" si="149"/>
        <v/>
      </c>
      <c r="P2424" s="65" t="str">
        <f t="shared" si="150"/>
        <v/>
      </c>
      <c r="Q2424" s="64" t="str">
        <f t="shared" si="151"/>
        <v/>
      </c>
      <c r="R2424" s="62" t="str">
        <f t="shared" si="152"/>
        <v/>
      </c>
    </row>
    <row r="2425" spans="1:18" x14ac:dyDescent="0.25">
      <c r="A2425" s="66" t="str">
        <f>IF(B2425&lt;&gt;"", COUNTA($B$5:B2425), "")</f>
        <v/>
      </c>
      <c r="L2425" s="58" t="str">
        <f>IF(Tabela1[[#This Row],[Modalidade da instituição de ensino]]="","",Percentual!$F$2)</f>
        <v/>
      </c>
      <c r="N2425" s="63" t="str">
        <f>IF(Tabela1[[#This Row],[Nome completo do requerente]]="","",IF(C2425="","",IF(COUNTIF(Percentual!$J$2:'Percentual'!J7411,Percentual!J2422)&gt;1,"0%",VLOOKUP(C2425,Percentual!$A$2:$B$18,2,FALSE))))</f>
        <v/>
      </c>
      <c r="O2425" s="64" t="str">
        <f t="shared" si="149"/>
        <v/>
      </c>
      <c r="P2425" s="65" t="str">
        <f t="shared" si="150"/>
        <v/>
      </c>
      <c r="Q2425" s="64" t="str">
        <f t="shared" si="151"/>
        <v/>
      </c>
      <c r="R2425" s="62" t="str">
        <f t="shared" si="152"/>
        <v/>
      </c>
    </row>
    <row r="2426" spans="1:18" x14ac:dyDescent="0.25">
      <c r="A2426" s="66" t="str">
        <f>IF(B2426&lt;&gt;"", COUNTA($B$5:B2426), "")</f>
        <v/>
      </c>
      <c r="L2426" s="58" t="str">
        <f>IF(Tabela1[[#This Row],[Modalidade da instituição de ensino]]="","",Percentual!$F$2)</f>
        <v/>
      </c>
      <c r="N2426" s="63" t="str">
        <f>IF(Tabela1[[#This Row],[Nome completo do requerente]]="","",IF(C2426="","",IF(COUNTIF(Percentual!$J$2:'Percentual'!J7412,Percentual!J2423)&gt;1,"0%",VLOOKUP(C2426,Percentual!$A$2:$B$18,2,FALSE))))</f>
        <v/>
      </c>
      <c r="O2426" s="64" t="str">
        <f t="shared" si="149"/>
        <v/>
      </c>
      <c r="P2426" s="65" t="str">
        <f t="shared" si="150"/>
        <v/>
      </c>
      <c r="Q2426" s="64" t="str">
        <f t="shared" si="151"/>
        <v/>
      </c>
      <c r="R2426" s="62" t="str">
        <f t="shared" si="152"/>
        <v/>
      </c>
    </row>
    <row r="2427" spans="1:18" x14ac:dyDescent="0.25">
      <c r="A2427" s="66" t="str">
        <f>IF(B2427&lt;&gt;"", COUNTA($B$5:B2427), "")</f>
        <v/>
      </c>
      <c r="L2427" s="58" t="str">
        <f>IF(Tabela1[[#This Row],[Modalidade da instituição de ensino]]="","",Percentual!$F$2)</f>
        <v/>
      </c>
      <c r="N2427" s="63" t="str">
        <f>IF(Tabela1[[#This Row],[Nome completo do requerente]]="","",IF(C2427="","",IF(COUNTIF(Percentual!$J$2:'Percentual'!J7413,Percentual!J2424)&gt;1,"0%",VLOOKUP(C2427,Percentual!$A$2:$B$18,2,FALSE))))</f>
        <v/>
      </c>
      <c r="O2427" s="64" t="str">
        <f t="shared" si="149"/>
        <v/>
      </c>
      <c r="P2427" s="65" t="str">
        <f t="shared" si="150"/>
        <v/>
      </c>
      <c r="Q2427" s="64" t="str">
        <f t="shared" si="151"/>
        <v/>
      </c>
      <c r="R2427" s="62" t="str">
        <f t="shared" si="152"/>
        <v/>
      </c>
    </row>
    <row r="2428" spans="1:18" x14ac:dyDescent="0.25">
      <c r="A2428" s="66" t="str">
        <f>IF(B2428&lt;&gt;"", COUNTA($B$5:B2428), "")</f>
        <v/>
      </c>
      <c r="L2428" s="58" t="str">
        <f>IF(Tabela1[[#This Row],[Modalidade da instituição de ensino]]="","",Percentual!$F$2)</f>
        <v/>
      </c>
      <c r="N2428" s="63" t="str">
        <f>IF(Tabela1[[#This Row],[Nome completo do requerente]]="","",IF(C2428="","",IF(COUNTIF(Percentual!$J$2:'Percentual'!J7414,Percentual!J2425)&gt;1,"0%",VLOOKUP(C2428,Percentual!$A$2:$B$18,2,FALSE))))</f>
        <v/>
      </c>
      <c r="O2428" s="64" t="str">
        <f t="shared" si="149"/>
        <v/>
      </c>
      <c r="P2428" s="65" t="str">
        <f t="shared" si="150"/>
        <v/>
      </c>
      <c r="Q2428" s="64" t="str">
        <f t="shared" si="151"/>
        <v/>
      </c>
      <c r="R2428" s="62" t="str">
        <f t="shared" si="152"/>
        <v/>
      </c>
    </row>
    <row r="2429" spans="1:18" x14ac:dyDescent="0.25">
      <c r="A2429" s="66" t="str">
        <f>IF(B2429&lt;&gt;"", COUNTA($B$5:B2429), "")</f>
        <v/>
      </c>
      <c r="L2429" s="58" t="str">
        <f>IF(Tabela1[[#This Row],[Modalidade da instituição de ensino]]="","",Percentual!$F$2)</f>
        <v/>
      </c>
      <c r="N2429" s="63" t="str">
        <f>IF(Tabela1[[#This Row],[Nome completo do requerente]]="","",IF(C2429="","",IF(COUNTIF(Percentual!$J$2:'Percentual'!J7415,Percentual!J2426)&gt;1,"0%",VLOOKUP(C2429,Percentual!$A$2:$B$18,2,FALSE))))</f>
        <v/>
      </c>
      <c r="O2429" s="64" t="str">
        <f t="shared" si="149"/>
        <v/>
      </c>
      <c r="P2429" s="65" t="str">
        <f t="shared" si="150"/>
        <v/>
      </c>
      <c r="Q2429" s="64" t="str">
        <f t="shared" si="151"/>
        <v/>
      </c>
      <c r="R2429" s="62" t="str">
        <f t="shared" si="152"/>
        <v/>
      </c>
    </row>
    <row r="2430" spans="1:18" x14ac:dyDescent="0.25">
      <c r="A2430" s="66" t="str">
        <f>IF(B2430&lt;&gt;"", COUNTA($B$5:B2430), "")</f>
        <v/>
      </c>
      <c r="L2430" s="58" t="str">
        <f>IF(Tabela1[[#This Row],[Modalidade da instituição de ensino]]="","",Percentual!$F$2)</f>
        <v/>
      </c>
      <c r="N2430" s="63" t="str">
        <f>IF(Tabela1[[#This Row],[Nome completo do requerente]]="","",IF(C2430="","",IF(COUNTIF(Percentual!$J$2:'Percentual'!J7416,Percentual!J2427)&gt;1,"0%",VLOOKUP(C2430,Percentual!$A$2:$B$18,2,FALSE))))</f>
        <v/>
      </c>
      <c r="O2430" s="64" t="str">
        <f t="shared" si="149"/>
        <v/>
      </c>
      <c r="P2430" s="65" t="str">
        <f t="shared" si="150"/>
        <v/>
      </c>
      <c r="Q2430" s="64" t="str">
        <f t="shared" si="151"/>
        <v/>
      </c>
      <c r="R2430" s="62" t="str">
        <f t="shared" si="152"/>
        <v/>
      </c>
    </row>
    <row r="2431" spans="1:18" x14ac:dyDescent="0.25">
      <c r="A2431" s="66" t="str">
        <f>IF(B2431&lt;&gt;"", COUNTA($B$5:B2431), "")</f>
        <v/>
      </c>
      <c r="L2431" s="58" t="str">
        <f>IF(Tabela1[[#This Row],[Modalidade da instituição de ensino]]="","",Percentual!$F$2)</f>
        <v/>
      </c>
      <c r="N2431" s="63" t="str">
        <f>IF(Tabela1[[#This Row],[Nome completo do requerente]]="","",IF(C2431="","",IF(COUNTIF(Percentual!$J$2:'Percentual'!J7417,Percentual!J2428)&gt;1,"0%",VLOOKUP(C2431,Percentual!$A$2:$B$18,2,FALSE))))</f>
        <v/>
      </c>
      <c r="O2431" s="64" t="str">
        <f t="shared" si="149"/>
        <v/>
      </c>
      <c r="P2431" s="65" t="str">
        <f t="shared" si="150"/>
        <v/>
      </c>
      <c r="Q2431" s="64" t="str">
        <f t="shared" si="151"/>
        <v/>
      </c>
      <c r="R2431" s="62" t="str">
        <f t="shared" si="152"/>
        <v/>
      </c>
    </row>
    <row r="2432" spans="1:18" x14ac:dyDescent="0.25">
      <c r="A2432" s="66" t="str">
        <f>IF(B2432&lt;&gt;"", COUNTA($B$5:B2432), "")</f>
        <v/>
      </c>
      <c r="L2432" s="58" t="str">
        <f>IF(Tabela1[[#This Row],[Modalidade da instituição de ensino]]="","",Percentual!$F$2)</f>
        <v/>
      </c>
      <c r="N2432" s="63" t="str">
        <f>IF(Tabela1[[#This Row],[Nome completo do requerente]]="","",IF(C2432="","",IF(COUNTIF(Percentual!$J$2:'Percentual'!J7418,Percentual!J2429)&gt;1,"0%",VLOOKUP(C2432,Percentual!$A$2:$B$18,2,FALSE))))</f>
        <v/>
      </c>
      <c r="O2432" s="64" t="str">
        <f t="shared" si="149"/>
        <v/>
      </c>
      <c r="P2432" s="65" t="str">
        <f t="shared" si="150"/>
        <v/>
      </c>
      <c r="Q2432" s="64" t="str">
        <f t="shared" si="151"/>
        <v/>
      </c>
      <c r="R2432" s="62" t="str">
        <f t="shared" si="152"/>
        <v/>
      </c>
    </row>
    <row r="2433" spans="1:18" x14ac:dyDescent="0.25">
      <c r="A2433" s="66" t="str">
        <f>IF(B2433&lt;&gt;"", COUNTA($B$5:B2433), "")</f>
        <v/>
      </c>
      <c r="L2433" s="58" t="str">
        <f>IF(Tabela1[[#This Row],[Modalidade da instituição de ensino]]="","",Percentual!$F$2)</f>
        <v/>
      </c>
      <c r="N2433" s="63" t="str">
        <f>IF(Tabela1[[#This Row],[Nome completo do requerente]]="","",IF(C2433="","",IF(COUNTIF(Percentual!$J$2:'Percentual'!J7419,Percentual!J2430)&gt;1,"0%",VLOOKUP(C2433,Percentual!$A$2:$B$18,2,FALSE))))</f>
        <v/>
      </c>
      <c r="O2433" s="64" t="str">
        <f t="shared" si="149"/>
        <v/>
      </c>
      <c r="P2433" s="65" t="str">
        <f t="shared" si="150"/>
        <v/>
      </c>
      <c r="Q2433" s="64" t="str">
        <f t="shared" si="151"/>
        <v/>
      </c>
      <c r="R2433" s="62" t="str">
        <f t="shared" si="152"/>
        <v/>
      </c>
    </row>
    <row r="2434" spans="1:18" x14ac:dyDescent="0.25">
      <c r="A2434" s="66" t="str">
        <f>IF(B2434&lt;&gt;"", COUNTA($B$5:B2434), "")</f>
        <v/>
      </c>
      <c r="L2434" s="58" t="str">
        <f>IF(Tabela1[[#This Row],[Modalidade da instituição de ensino]]="","",Percentual!$F$2)</f>
        <v/>
      </c>
      <c r="N2434" s="63" t="str">
        <f>IF(Tabela1[[#This Row],[Nome completo do requerente]]="","",IF(C2434="","",IF(COUNTIF(Percentual!$J$2:'Percentual'!J7420,Percentual!J2431)&gt;1,"0%",VLOOKUP(C2434,Percentual!$A$2:$B$18,2,FALSE))))</f>
        <v/>
      </c>
      <c r="O2434" s="64" t="str">
        <f t="shared" si="149"/>
        <v/>
      </c>
      <c r="P2434" s="65" t="str">
        <f t="shared" si="150"/>
        <v/>
      </c>
      <c r="Q2434" s="64" t="str">
        <f t="shared" si="151"/>
        <v/>
      </c>
      <c r="R2434" s="62" t="str">
        <f t="shared" si="152"/>
        <v/>
      </c>
    </row>
    <row r="2435" spans="1:18" x14ac:dyDescent="0.25">
      <c r="A2435" s="66" t="str">
        <f>IF(B2435&lt;&gt;"", COUNTA($B$5:B2435), "")</f>
        <v/>
      </c>
      <c r="L2435" s="58" t="str">
        <f>IF(Tabela1[[#This Row],[Modalidade da instituição de ensino]]="","",Percentual!$F$2)</f>
        <v/>
      </c>
      <c r="N2435" s="63" t="str">
        <f>IF(Tabela1[[#This Row],[Nome completo do requerente]]="","",IF(C2435="","",IF(COUNTIF(Percentual!$J$2:'Percentual'!J7421,Percentual!J2432)&gt;1,"0%",VLOOKUP(C2435,Percentual!$A$2:$B$18,2,FALSE))))</f>
        <v/>
      </c>
      <c r="O2435" s="64" t="str">
        <f t="shared" si="149"/>
        <v/>
      </c>
      <c r="P2435" s="65" t="str">
        <f t="shared" si="150"/>
        <v/>
      </c>
      <c r="Q2435" s="64" t="str">
        <f t="shared" si="151"/>
        <v/>
      </c>
      <c r="R2435" s="62" t="str">
        <f t="shared" si="152"/>
        <v/>
      </c>
    </row>
    <row r="2436" spans="1:18" x14ac:dyDescent="0.25">
      <c r="A2436" s="66" t="str">
        <f>IF(B2436&lt;&gt;"", COUNTA($B$5:B2436), "")</f>
        <v/>
      </c>
      <c r="L2436" s="58" t="str">
        <f>IF(Tabela1[[#This Row],[Modalidade da instituição de ensino]]="","",Percentual!$F$2)</f>
        <v/>
      </c>
      <c r="N2436" s="63" t="str">
        <f>IF(Tabela1[[#This Row],[Nome completo do requerente]]="","",IF(C2436="","",IF(COUNTIF(Percentual!$J$2:'Percentual'!J7422,Percentual!J2433)&gt;1,"0%",VLOOKUP(C2436,Percentual!$A$2:$B$18,2,FALSE))))</f>
        <v/>
      </c>
      <c r="O2436" s="64" t="str">
        <f t="shared" si="149"/>
        <v/>
      </c>
      <c r="P2436" s="65" t="str">
        <f t="shared" si="150"/>
        <v/>
      </c>
      <c r="Q2436" s="64" t="str">
        <f t="shared" si="151"/>
        <v/>
      </c>
      <c r="R2436" s="62" t="str">
        <f t="shared" si="152"/>
        <v/>
      </c>
    </row>
    <row r="2437" spans="1:18" x14ac:dyDescent="0.25">
      <c r="A2437" s="66" t="str">
        <f>IF(B2437&lt;&gt;"", COUNTA($B$5:B2437), "")</f>
        <v/>
      </c>
      <c r="L2437" s="58" t="str">
        <f>IF(Tabela1[[#This Row],[Modalidade da instituição de ensino]]="","",Percentual!$F$2)</f>
        <v/>
      </c>
      <c r="N2437" s="63" t="str">
        <f>IF(Tabela1[[#This Row],[Nome completo do requerente]]="","",IF(C2437="","",IF(COUNTIF(Percentual!$J$2:'Percentual'!J7423,Percentual!J2434)&gt;1,"0%",VLOOKUP(C2437,Percentual!$A$2:$B$18,2,FALSE))))</f>
        <v/>
      </c>
      <c r="O2437" s="64" t="str">
        <f t="shared" ref="O2437:O2500" si="153">IF(AND(N2437&lt;&gt;""), M2437*N2437, "")</f>
        <v/>
      </c>
      <c r="P2437" s="65" t="str">
        <f t="shared" ref="P2437:P2500" si="154">IF(N2437="","",100%-N2437)</f>
        <v/>
      </c>
      <c r="Q2437" s="64" t="str">
        <f t="shared" ref="Q2437:Q2500" si="155">IF(AND(N2437&lt;&gt;""), M2437-O2437, "")</f>
        <v/>
      </c>
      <c r="R2437" s="62" t="str">
        <f t="shared" ref="R2437:R2500" si="156">IF(AND(Q2437&lt;&gt;""), IF(Q2437&lt;=1078,Q2437,1078), "")</f>
        <v/>
      </c>
    </row>
    <row r="2438" spans="1:18" x14ac:dyDescent="0.25">
      <c r="A2438" s="66" t="str">
        <f>IF(B2438&lt;&gt;"", COUNTA($B$5:B2438), "")</f>
        <v/>
      </c>
      <c r="L2438" s="58" t="str">
        <f>IF(Tabela1[[#This Row],[Modalidade da instituição de ensino]]="","",Percentual!$F$2)</f>
        <v/>
      </c>
      <c r="N2438" s="63" t="str">
        <f>IF(Tabela1[[#This Row],[Nome completo do requerente]]="","",IF(C2438="","",IF(COUNTIF(Percentual!$J$2:'Percentual'!J7424,Percentual!J2435)&gt;1,"0%",VLOOKUP(C2438,Percentual!$A$2:$B$18,2,FALSE))))</f>
        <v/>
      </c>
      <c r="O2438" s="64" t="str">
        <f t="shared" si="153"/>
        <v/>
      </c>
      <c r="P2438" s="65" t="str">
        <f t="shared" si="154"/>
        <v/>
      </c>
      <c r="Q2438" s="64" t="str">
        <f t="shared" si="155"/>
        <v/>
      </c>
      <c r="R2438" s="62" t="str">
        <f t="shared" si="156"/>
        <v/>
      </c>
    </row>
    <row r="2439" spans="1:18" x14ac:dyDescent="0.25">
      <c r="A2439" s="66" t="str">
        <f>IF(B2439&lt;&gt;"", COUNTA($B$5:B2439), "")</f>
        <v/>
      </c>
      <c r="L2439" s="58" t="str">
        <f>IF(Tabela1[[#This Row],[Modalidade da instituição de ensino]]="","",Percentual!$F$2)</f>
        <v/>
      </c>
      <c r="N2439" s="63" t="str">
        <f>IF(Tabela1[[#This Row],[Nome completo do requerente]]="","",IF(C2439="","",IF(COUNTIF(Percentual!$J$2:'Percentual'!J7425,Percentual!J2436)&gt;1,"0%",VLOOKUP(C2439,Percentual!$A$2:$B$18,2,FALSE))))</f>
        <v/>
      </c>
      <c r="O2439" s="64" t="str">
        <f t="shared" si="153"/>
        <v/>
      </c>
      <c r="P2439" s="65" t="str">
        <f t="shared" si="154"/>
        <v/>
      </c>
      <c r="Q2439" s="64" t="str">
        <f t="shared" si="155"/>
        <v/>
      </c>
      <c r="R2439" s="62" t="str">
        <f t="shared" si="156"/>
        <v/>
      </c>
    </row>
    <row r="2440" spans="1:18" x14ac:dyDescent="0.25">
      <c r="A2440" s="66" t="str">
        <f>IF(B2440&lt;&gt;"", COUNTA($B$5:B2440), "")</f>
        <v/>
      </c>
      <c r="L2440" s="58" t="str">
        <f>IF(Tabela1[[#This Row],[Modalidade da instituição de ensino]]="","",Percentual!$F$2)</f>
        <v/>
      </c>
      <c r="N2440" s="63" t="str">
        <f>IF(Tabela1[[#This Row],[Nome completo do requerente]]="","",IF(C2440="","",IF(COUNTIF(Percentual!$J$2:'Percentual'!J7426,Percentual!J2437)&gt;1,"0%",VLOOKUP(C2440,Percentual!$A$2:$B$18,2,FALSE))))</f>
        <v/>
      </c>
      <c r="O2440" s="64" t="str">
        <f t="shared" si="153"/>
        <v/>
      </c>
      <c r="P2440" s="65" t="str">
        <f t="shared" si="154"/>
        <v/>
      </c>
      <c r="Q2440" s="64" t="str">
        <f t="shared" si="155"/>
        <v/>
      </c>
      <c r="R2440" s="62" t="str">
        <f t="shared" si="156"/>
        <v/>
      </c>
    </row>
    <row r="2441" spans="1:18" x14ac:dyDescent="0.25">
      <c r="A2441" s="66" t="str">
        <f>IF(B2441&lt;&gt;"", COUNTA($B$5:B2441), "")</f>
        <v/>
      </c>
      <c r="L2441" s="58" t="str">
        <f>IF(Tabela1[[#This Row],[Modalidade da instituição de ensino]]="","",Percentual!$F$2)</f>
        <v/>
      </c>
      <c r="N2441" s="63" t="str">
        <f>IF(Tabela1[[#This Row],[Nome completo do requerente]]="","",IF(C2441="","",IF(COUNTIF(Percentual!$J$2:'Percentual'!J7427,Percentual!J2438)&gt;1,"0%",VLOOKUP(C2441,Percentual!$A$2:$B$18,2,FALSE))))</f>
        <v/>
      </c>
      <c r="O2441" s="64" t="str">
        <f t="shared" si="153"/>
        <v/>
      </c>
      <c r="P2441" s="65" t="str">
        <f t="shared" si="154"/>
        <v/>
      </c>
      <c r="Q2441" s="64" t="str">
        <f t="shared" si="155"/>
        <v/>
      </c>
      <c r="R2441" s="62" t="str">
        <f t="shared" si="156"/>
        <v/>
      </c>
    </row>
    <row r="2442" spans="1:18" x14ac:dyDescent="0.25">
      <c r="A2442" s="66" t="str">
        <f>IF(B2442&lt;&gt;"", COUNTA($B$5:B2442), "")</f>
        <v/>
      </c>
      <c r="L2442" s="58" t="str">
        <f>IF(Tabela1[[#This Row],[Modalidade da instituição de ensino]]="","",Percentual!$F$2)</f>
        <v/>
      </c>
      <c r="N2442" s="63" t="str">
        <f>IF(Tabela1[[#This Row],[Nome completo do requerente]]="","",IF(C2442="","",IF(COUNTIF(Percentual!$J$2:'Percentual'!J7428,Percentual!J2439)&gt;1,"0%",VLOOKUP(C2442,Percentual!$A$2:$B$18,2,FALSE))))</f>
        <v/>
      </c>
      <c r="O2442" s="64" t="str">
        <f t="shared" si="153"/>
        <v/>
      </c>
      <c r="P2442" s="65" t="str">
        <f t="shared" si="154"/>
        <v/>
      </c>
      <c r="Q2442" s="64" t="str">
        <f t="shared" si="155"/>
        <v/>
      </c>
      <c r="R2442" s="62" t="str">
        <f t="shared" si="156"/>
        <v/>
      </c>
    </row>
    <row r="2443" spans="1:18" x14ac:dyDescent="0.25">
      <c r="A2443" s="66" t="str">
        <f>IF(B2443&lt;&gt;"", COUNTA($B$5:B2443), "")</f>
        <v/>
      </c>
      <c r="L2443" s="58" t="str">
        <f>IF(Tabela1[[#This Row],[Modalidade da instituição de ensino]]="","",Percentual!$F$2)</f>
        <v/>
      </c>
      <c r="N2443" s="63" t="str">
        <f>IF(Tabela1[[#This Row],[Nome completo do requerente]]="","",IF(C2443="","",IF(COUNTIF(Percentual!$J$2:'Percentual'!J7429,Percentual!J2440)&gt;1,"0%",VLOOKUP(C2443,Percentual!$A$2:$B$18,2,FALSE))))</f>
        <v/>
      </c>
      <c r="O2443" s="64" t="str">
        <f t="shared" si="153"/>
        <v/>
      </c>
      <c r="P2443" s="65" t="str">
        <f t="shared" si="154"/>
        <v/>
      </c>
      <c r="Q2443" s="64" t="str">
        <f t="shared" si="155"/>
        <v/>
      </c>
      <c r="R2443" s="62" t="str">
        <f t="shared" si="156"/>
        <v/>
      </c>
    </row>
    <row r="2444" spans="1:18" x14ac:dyDescent="0.25">
      <c r="A2444" s="66" t="str">
        <f>IF(B2444&lt;&gt;"", COUNTA($B$5:B2444), "")</f>
        <v/>
      </c>
      <c r="L2444" s="58" t="str">
        <f>IF(Tabela1[[#This Row],[Modalidade da instituição de ensino]]="","",Percentual!$F$2)</f>
        <v/>
      </c>
      <c r="N2444" s="63" t="str">
        <f>IF(Tabela1[[#This Row],[Nome completo do requerente]]="","",IF(C2444="","",IF(COUNTIF(Percentual!$J$2:'Percentual'!J7430,Percentual!J2441)&gt;1,"0%",VLOOKUP(C2444,Percentual!$A$2:$B$18,2,FALSE))))</f>
        <v/>
      </c>
      <c r="O2444" s="64" t="str">
        <f t="shared" si="153"/>
        <v/>
      </c>
      <c r="P2444" s="65" t="str">
        <f t="shared" si="154"/>
        <v/>
      </c>
      <c r="Q2444" s="64" t="str">
        <f t="shared" si="155"/>
        <v/>
      </c>
      <c r="R2444" s="62" t="str">
        <f t="shared" si="156"/>
        <v/>
      </c>
    </row>
    <row r="2445" spans="1:18" x14ac:dyDescent="0.25">
      <c r="A2445" s="66" t="str">
        <f>IF(B2445&lt;&gt;"", COUNTA($B$5:B2445), "")</f>
        <v/>
      </c>
      <c r="L2445" s="58" t="str">
        <f>IF(Tabela1[[#This Row],[Modalidade da instituição de ensino]]="","",Percentual!$F$2)</f>
        <v/>
      </c>
      <c r="N2445" s="63" t="str">
        <f>IF(Tabela1[[#This Row],[Nome completo do requerente]]="","",IF(C2445="","",IF(COUNTIF(Percentual!$J$2:'Percentual'!J7431,Percentual!J2442)&gt;1,"0%",VLOOKUP(C2445,Percentual!$A$2:$B$18,2,FALSE))))</f>
        <v/>
      </c>
      <c r="O2445" s="64" t="str">
        <f t="shared" si="153"/>
        <v/>
      </c>
      <c r="P2445" s="65" t="str">
        <f t="shared" si="154"/>
        <v/>
      </c>
      <c r="Q2445" s="64" t="str">
        <f t="shared" si="155"/>
        <v/>
      </c>
      <c r="R2445" s="62" t="str">
        <f t="shared" si="156"/>
        <v/>
      </c>
    </row>
    <row r="2446" spans="1:18" x14ac:dyDescent="0.25">
      <c r="A2446" s="66" t="str">
        <f>IF(B2446&lt;&gt;"", COUNTA($B$5:B2446), "")</f>
        <v/>
      </c>
      <c r="L2446" s="58" t="str">
        <f>IF(Tabela1[[#This Row],[Modalidade da instituição de ensino]]="","",Percentual!$F$2)</f>
        <v/>
      </c>
      <c r="N2446" s="63" t="str">
        <f>IF(Tabela1[[#This Row],[Nome completo do requerente]]="","",IF(C2446="","",IF(COUNTIF(Percentual!$J$2:'Percentual'!J7432,Percentual!J2443)&gt;1,"0%",VLOOKUP(C2446,Percentual!$A$2:$B$18,2,FALSE))))</f>
        <v/>
      </c>
      <c r="O2446" s="64" t="str">
        <f t="shared" si="153"/>
        <v/>
      </c>
      <c r="P2446" s="65" t="str">
        <f t="shared" si="154"/>
        <v/>
      </c>
      <c r="Q2446" s="64" t="str">
        <f t="shared" si="155"/>
        <v/>
      </c>
      <c r="R2446" s="62" t="str">
        <f t="shared" si="156"/>
        <v/>
      </c>
    </row>
    <row r="2447" spans="1:18" x14ac:dyDescent="0.25">
      <c r="A2447" s="66" t="str">
        <f>IF(B2447&lt;&gt;"", COUNTA($B$5:B2447), "")</f>
        <v/>
      </c>
      <c r="L2447" s="58" t="str">
        <f>IF(Tabela1[[#This Row],[Modalidade da instituição de ensino]]="","",Percentual!$F$2)</f>
        <v/>
      </c>
      <c r="N2447" s="63" t="str">
        <f>IF(Tabela1[[#This Row],[Nome completo do requerente]]="","",IF(C2447="","",IF(COUNTIF(Percentual!$J$2:'Percentual'!J7433,Percentual!J2444)&gt;1,"0%",VLOOKUP(C2447,Percentual!$A$2:$B$18,2,FALSE))))</f>
        <v/>
      </c>
      <c r="O2447" s="64" t="str">
        <f t="shared" si="153"/>
        <v/>
      </c>
      <c r="P2447" s="65" t="str">
        <f t="shared" si="154"/>
        <v/>
      </c>
      <c r="Q2447" s="64" t="str">
        <f t="shared" si="155"/>
        <v/>
      </c>
      <c r="R2447" s="62" t="str">
        <f t="shared" si="156"/>
        <v/>
      </c>
    </row>
    <row r="2448" spans="1:18" x14ac:dyDescent="0.25">
      <c r="A2448" s="66" t="str">
        <f>IF(B2448&lt;&gt;"", COUNTA($B$5:B2448), "")</f>
        <v/>
      </c>
      <c r="L2448" s="58" t="str">
        <f>IF(Tabela1[[#This Row],[Modalidade da instituição de ensino]]="","",Percentual!$F$2)</f>
        <v/>
      </c>
      <c r="N2448" s="63" t="str">
        <f>IF(Tabela1[[#This Row],[Nome completo do requerente]]="","",IF(C2448="","",IF(COUNTIF(Percentual!$J$2:'Percentual'!J7434,Percentual!J2445)&gt;1,"0%",VLOOKUP(C2448,Percentual!$A$2:$B$18,2,FALSE))))</f>
        <v/>
      </c>
      <c r="O2448" s="64" t="str">
        <f t="shared" si="153"/>
        <v/>
      </c>
      <c r="P2448" s="65" t="str">
        <f t="shared" si="154"/>
        <v/>
      </c>
      <c r="Q2448" s="64" t="str">
        <f t="shared" si="155"/>
        <v/>
      </c>
      <c r="R2448" s="62" t="str">
        <f t="shared" si="156"/>
        <v/>
      </c>
    </row>
    <row r="2449" spans="1:18" x14ac:dyDescent="0.25">
      <c r="A2449" s="66" t="str">
        <f>IF(B2449&lt;&gt;"", COUNTA($B$5:B2449), "")</f>
        <v/>
      </c>
      <c r="L2449" s="58" t="str">
        <f>IF(Tabela1[[#This Row],[Modalidade da instituição de ensino]]="","",Percentual!$F$2)</f>
        <v/>
      </c>
      <c r="N2449" s="63" t="str">
        <f>IF(Tabela1[[#This Row],[Nome completo do requerente]]="","",IF(C2449="","",IF(COUNTIF(Percentual!$J$2:'Percentual'!J7435,Percentual!J2446)&gt;1,"0%",VLOOKUP(C2449,Percentual!$A$2:$B$18,2,FALSE))))</f>
        <v/>
      </c>
      <c r="O2449" s="64" t="str">
        <f t="shared" si="153"/>
        <v/>
      </c>
      <c r="P2449" s="65" t="str">
        <f t="shared" si="154"/>
        <v/>
      </c>
      <c r="Q2449" s="64" t="str">
        <f t="shared" si="155"/>
        <v/>
      </c>
      <c r="R2449" s="62" t="str">
        <f t="shared" si="156"/>
        <v/>
      </c>
    </row>
    <row r="2450" spans="1:18" x14ac:dyDescent="0.25">
      <c r="A2450" s="66" t="str">
        <f>IF(B2450&lt;&gt;"", COUNTA($B$5:B2450), "")</f>
        <v/>
      </c>
      <c r="L2450" s="58" t="str">
        <f>IF(Tabela1[[#This Row],[Modalidade da instituição de ensino]]="","",Percentual!$F$2)</f>
        <v/>
      </c>
      <c r="N2450" s="63" t="str">
        <f>IF(Tabela1[[#This Row],[Nome completo do requerente]]="","",IF(C2450="","",IF(COUNTIF(Percentual!$J$2:'Percentual'!J7436,Percentual!J2447)&gt;1,"0%",VLOOKUP(C2450,Percentual!$A$2:$B$18,2,FALSE))))</f>
        <v/>
      </c>
      <c r="O2450" s="64" t="str">
        <f t="shared" si="153"/>
        <v/>
      </c>
      <c r="P2450" s="65" t="str">
        <f t="shared" si="154"/>
        <v/>
      </c>
      <c r="Q2450" s="64" t="str">
        <f t="shared" si="155"/>
        <v/>
      </c>
      <c r="R2450" s="62" t="str">
        <f t="shared" si="156"/>
        <v/>
      </c>
    </row>
    <row r="2451" spans="1:18" x14ac:dyDescent="0.25">
      <c r="A2451" s="66" t="str">
        <f>IF(B2451&lt;&gt;"", COUNTA($B$5:B2451), "")</f>
        <v/>
      </c>
      <c r="L2451" s="58" t="str">
        <f>IF(Tabela1[[#This Row],[Modalidade da instituição de ensino]]="","",Percentual!$F$2)</f>
        <v/>
      </c>
      <c r="N2451" s="63" t="str">
        <f>IF(Tabela1[[#This Row],[Nome completo do requerente]]="","",IF(C2451="","",IF(COUNTIF(Percentual!$J$2:'Percentual'!J7437,Percentual!J2448)&gt;1,"0%",VLOOKUP(C2451,Percentual!$A$2:$B$18,2,FALSE))))</f>
        <v/>
      </c>
      <c r="O2451" s="64" t="str">
        <f t="shared" si="153"/>
        <v/>
      </c>
      <c r="P2451" s="65" t="str">
        <f t="shared" si="154"/>
        <v/>
      </c>
      <c r="Q2451" s="64" t="str">
        <f t="shared" si="155"/>
        <v/>
      </c>
      <c r="R2451" s="62" t="str">
        <f t="shared" si="156"/>
        <v/>
      </c>
    </row>
    <row r="2452" spans="1:18" x14ac:dyDescent="0.25">
      <c r="A2452" s="66" t="str">
        <f>IF(B2452&lt;&gt;"", COUNTA($B$5:B2452), "")</f>
        <v/>
      </c>
      <c r="L2452" s="58" t="str">
        <f>IF(Tabela1[[#This Row],[Modalidade da instituição de ensino]]="","",Percentual!$F$2)</f>
        <v/>
      </c>
      <c r="N2452" s="63" t="str">
        <f>IF(Tabela1[[#This Row],[Nome completo do requerente]]="","",IF(C2452="","",IF(COUNTIF(Percentual!$J$2:'Percentual'!J7438,Percentual!J2449)&gt;1,"0%",VLOOKUP(C2452,Percentual!$A$2:$B$18,2,FALSE))))</f>
        <v/>
      </c>
      <c r="O2452" s="64" t="str">
        <f t="shared" si="153"/>
        <v/>
      </c>
      <c r="P2452" s="65" t="str">
        <f t="shared" si="154"/>
        <v/>
      </c>
      <c r="Q2452" s="64" t="str">
        <f t="shared" si="155"/>
        <v/>
      </c>
      <c r="R2452" s="62" t="str">
        <f t="shared" si="156"/>
        <v/>
      </c>
    </row>
    <row r="2453" spans="1:18" x14ac:dyDescent="0.25">
      <c r="A2453" s="66" t="str">
        <f>IF(B2453&lt;&gt;"", COUNTA($B$5:B2453), "")</f>
        <v/>
      </c>
      <c r="L2453" s="58" t="str">
        <f>IF(Tabela1[[#This Row],[Modalidade da instituição de ensino]]="","",Percentual!$F$2)</f>
        <v/>
      </c>
      <c r="N2453" s="63" t="str">
        <f>IF(Tabela1[[#This Row],[Nome completo do requerente]]="","",IF(C2453="","",IF(COUNTIF(Percentual!$J$2:'Percentual'!J7439,Percentual!J2450)&gt;1,"0%",VLOOKUP(C2453,Percentual!$A$2:$B$18,2,FALSE))))</f>
        <v/>
      </c>
      <c r="O2453" s="64" t="str">
        <f t="shared" si="153"/>
        <v/>
      </c>
      <c r="P2453" s="65" t="str">
        <f t="shared" si="154"/>
        <v/>
      </c>
      <c r="Q2453" s="64" t="str">
        <f t="shared" si="155"/>
        <v/>
      </c>
      <c r="R2453" s="62" t="str">
        <f t="shared" si="156"/>
        <v/>
      </c>
    </row>
    <row r="2454" spans="1:18" x14ac:dyDescent="0.25">
      <c r="A2454" s="66" t="str">
        <f>IF(B2454&lt;&gt;"", COUNTA($B$5:B2454), "")</f>
        <v/>
      </c>
      <c r="L2454" s="58" t="str">
        <f>IF(Tabela1[[#This Row],[Modalidade da instituição de ensino]]="","",Percentual!$F$2)</f>
        <v/>
      </c>
      <c r="N2454" s="63" t="str">
        <f>IF(Tabela1[[#This Row],[Nome completo do requerente]]="","",IF(C2454="","",IF(COUNTIF(Percentual!$J$2:'Percentual'!J7440,Percentual!J2451)&gt;1,"0%",VLOOKUP(C2454,Percentual!$A$2:$B$18,2,FALSE))))</f>
        <v/>
      </c>
      <c r="O2454" s="64" t="str">
        <f t="shared" si="153"/>
        <v/>
      </c>
      <c r="P2454" s="65" t="str">
        <f t="shared" si="154"/>
        <v/>
      </c>
      <c r="Q2454" s="64" t="str">
        <f t="shared" si="155"/>
        <v/>
      </c>
      <c r="R2454" s="62" t="str">
        <f t="shared" si="156"/>
        <v/>
      </c>
    </row>
    <row r="2455" spans="1:18" x14ac:dyDescent="0.25">
      <c r="A2455" s="66" t="str">
        <f>IF(B2455&lt;&gt;"", COUNTA($B$5:B2455), "")</f>
        <v/>
      </c>
      <c r="L2455" s="58" t="str">
        <f>IF(Tabela1[[#This Row],[Modalidade da instituição de ensino]]="","",Percentual!$F$2)</f>
        <v/>
      </c>
      <c r="N2455" s="63" t="str">
        <f>IF(Tabela1[[#This Row],[Nome completo do requerente]]="","",IF(C2455="","",IF(COUNTIF(Percentual!$J$2:'Percentual'!J7441,Percentual!J2452)&gt;1,"0%",VLOOKUP(C2455,Percentual!$A$2:$B$18,2,FALSE))))</f>
        <v/>
      </c>
      <c r="O2455" s="64" t="str">
        <f t="shared" si="153"/>
        <v/>
      </c>
      <c r="P2455" s="65" t="str">
        <f t="shared" si="154"/>
        <v/>
      </c>
      <c r="Q2455" s="64" t="str">
        <f t="shared" si="155"/>
        <v/>
      </c>
      <c r="R2455" s="62" t="str">
        <f t="shared" si="156"/>
        <v/>
      </c>
    </row>
    <row r="2456" spans="1:18" x14ac:dyDescent="0.25">
      <c r="A2456" s="66" t="str">
        <f>IF(B2456&lt;&gt;"", COUNTA($B$5:B2456), "")</f>
        <v/>
      </c>
      <c r="L2456" s="58" t="str">
        <f>IF(Tabela1[[#This Row],[Modalidade da instituição de ensino]]="","",Percentual!$F$2)</f>
        <v/>
      </c>
      <c r="N2456" s="63" t="str">
        <f>IF(Tabela1[[#This Row],[Nome completo do requerente]]="","",IF(C2456="","",IF(COUNTIF(Percentual!$J$2:'Percentual'!J7442,Percentual!J2453)&gt;1,"0%",VLOOKUP(C2456,Percentual!$A$2:$B$18,2,FALSE))))</f>
        <v/>
      </c>
      <c r="O2456" s="64" t="str">
        <f t="shared" si="153"/>
        <v/>
      </c>
      <c r="P2456" s="65" t="str">
        <f t="shared" si="154"/>
        <v/>
      </c>
      <c r="Q2456" s="64" t="str">
        <f t="shared" si="155"/>
        <v/>
      </c>
      <c r="R2456" s="62" t="str">
        <f t="shared" si="156"/>
        <v/>
      </c>
    </row>
    <row r="2457" spans="1:18" x14ac:dyDescent="0.25">
      <c r="A2457" s="66" t="str">
        <f>IF(B2457&lt;&gt;"", COUNTA($B$5:B2457), "")</f>
        <v/>
      </c>
      <c r="L2457" s="58" t="str">
        <f>IF(Tabela1[[#This Row],[Modalidade da instituição de ensino]]="","",Percentual!$F$2)</f>
        <v/>
      </c>
      <c r="N2457" s="63" t="str">
        <f>IF(Tabela1[[#This Row],[Nome completo do requerente]]="","",IF(C2457="","",IF(COUNTIF(Percentual!$J$2:'Percentual'!J7443,Percentual!J2454)&gt;1,"0%",VLOOKUP(C2457,Percentual!$A$2:$B$18,2,FALSE))))</f>
        <v/>
      </c>
      <c r="O2457" s="64" t="str">
        <f t="shared" si="153"/>
        <v/>
      </c>
      <c r="P2457" s="65" t="str">
        <f t="shared" si="154"/>
        <v/>
      </c>
      <c r="Q2457" s="64" t="str">
        <f t="shared" si="155"/>
        <v/>
      </c>
      <c r="R2457" s="62" t="str">
        <f t="shared" si="156"/>
        <v/>
      </c>
    </row>
    <row r="2458" spans="1:18" x14ac:dyDescent="0.25">
      <c r="A2458" s="66" t="str">
        <f>IF(B2458&lt;&gt;"", COUNTA($B$5:B2458), "")</f>
        <v/>
      </c>
      <c r="L2458" s="58" t="str">
        <f>IF(Tabela1[[#This Row],[Modalidade da instituição de ensino]]="","",Percentual!$F$2)</f>
        <v/>
      </c>
      <c r="N2458" s="63" t="str">
        <f>IF(Tabela1[[#This Row],[Nome completo do requerente]]="","",IF(C2458="","",IF(COUNTIF(Percentual!$J$2:'Percentual'!J7444,Percentual!J2455)&gt;1,"0%",VLOOKUP(C2458,Percentual!$A$2:$B$18,2,FALSE))))</f>
        <v/>
      </c>
      <c r="O2458" s="64" t="str">
        <f t="shared" si="153"/>
        <v/>
      </c>
      <c r="P2458" s="65" t="str">
        <f t="shared" si="154"/>
        <v/>
      </c>
      <c r="Q2458" s="64" t="str">
        <f t="shared" si="155"/>
        <v/>
      </c>
      <c r="R2458" s="62" t="str">
        <f t="shared" si="156"/>
        <v/>
      </c>
    </row>
    <row r="2459" spans="1:18" x14ac:dyDescent="0.25">
      <c r="A2459" s="66" t="str">
        <f>IF(B2459&lt;&gt;"", COUNTA($B$5:B2459), "")</f>
        <v/>
      </c>
      <c r="L2459" s="58" t="str">
        <f>IF(Tabela1[[#This Row],[Modalidade da instituição de ensino]]="","",Percentual!$F$2)</f>
        <v/>
      </c>
      <c r="N2459" s="63" t="str">
        <f>IF(Tabela1[[#This Row],[Nome completo do requerente]]="","",IF(C2459="","",IF(COUNTIF(Percentual!$J$2:'Percentual'!J7445,Percentual!J2456)&gt;1,"0%",VLOOKUP(C2459,Percentual!$A$2:$B$18,2,FALSE))))</f>
        <v/>
      </c>
      <c r="O2459" s="64" t="str">
        <f t="shared" si="153"/>
        <v/>
      </c>
      <c r="P2459" s="65" t="str">
        <f t="shared" si="154"/>
        <v/>
      </c>
      <c r="Q2459" s="64" t="str">
        <f t="shared" si="155"/>
        <v/>
      </c>
      <c r="R2459" s="62" t="str">
        <f t="shared" si="156"/>
        <v/>
      </c>
    </row>
    <row r="2460" spans="1:18" x14ac:dyDescent="0.25">
      <c r="A2460" s="66" t="str">
        <f>IF(B2460&lt;&gt;"", COUNTA($B$5:B2460), "")</f>
        <v/>
      </c>
      <c r="L2460" s="58" t="str">
        <f>IF(Tabela1[[#This Row],[Modalidade da instituição de ensino]]="","",Percentual!$F$2)</f>
        <v/>
      </c>
      <c r="N2460" s="63" t="str">
        <f>IF(Tabela1[[#This Row],[Nome completo do requerente]]="","",IF(C2460="","",IF(COUNTIF(Percentual!$J$2:'Percentual'!J7446,Percentual!J2457)&gt;1,"0%",VLOOKUP(C2460,Percentual!$A$2:$B$18,2,FALSE))))</f>
        <v/>
      </c>
      <c r="O2460" s="64" t="str">
        <f t="shared" si="153"/>
        <v/>
      </c>
      <c r="P2460" s="65" t="str">
        <f t="shared" si="154"/>
        <v/>
      </c>
      <c r="Q2460" s="64" t="str">
        <f t="shared" si="155"/>
        <v/>
      </c>
      <c r="R2460" s="62" t="str">
        <f t="shared" si="156"/>
        <v/>
      </c>
    </row>
    <row r="2461" spans="1:18" x14ac:dyDescent="0.25">
      <c r="A2461" s="66" t="str">
        <f>IF(B2461&lt;&gt;"", COUNTA($B$5:B2461), "")</f>
        <v/>
      </c>
      <c r="L2461" s="58" t="str">
        <f>IF(Tabela1[[#This Row],[Modalidade da instituição de ensino]]="","",Percentual!$F$2)</f>
        <v/>
      </c>
      <c r="N2461" s="63" t="str">
        <f>IF(Tabela1[[#This Row],[Nome completo do requerente]]="","",IF(C2461="","",IF(COUNTIF(Percentual!$J$2:'Percentual'!J7447,Percentual!J2458)&gt;1,"0%",VLOOKUP(C2461,Percentual!$A$2:$B$18,2,FALSE))))</f>
        <v/>
      </c>
      <c r="O2461" s="64" t="str">
        <f t="shared" si="153"/>
        <v/>
      </c>
      <c r="P2461" s="65" t="str">
        <f t="shared" si="154"/>
        <v/>
      </c>
      <c r="Q2461" s="64" t="str">
        <f t="shared" si="155"/>
        <v/>
      </c>
      <c r="R2461" s="62" t="str">
        <f t="shared" si="156"/>
        <v/>
      </c>
    </row>
    <row r="2462" spans="1:18" x14ac:dyDescent="0.25">
      <c r="A2462" s="66" t="str">
        <f>IF(B2462&lt;&gt;"", COUNTA($B$5:B2462), "")</f>
        <v/>
      </c>
      <c r="L2462" s="58" t="str">
        <f>IF(Tabela1[[#This Row],[Modalidade da instituição de ensino]]="","",Percentual!$F$2)</f>
        <v/>
      </c>
      <c r="N2462" s="63" t="str">
        <f>IF(Tabela1[[#This Row],[Nome completo do requerente]]="","",IF(C2462="","",IF(COUNTIF(Percentual!$J$2:'Percentual'!J7448,Percentual!J2459)&gt;1,"0%",VLOOKUP(C2462,Percentual!$A$2:$B$18,2,FALSE))))</f>
        <v/>
      </c>
      <c r="O2462" s="64" t="str">
        <f t="shared" si="153"/>
        <v/>
      </c>
      <c r="P2462" s="65" t="str">
        <f t="shared" si="154"/>
        <v/>
      </c>
      <c r="Q2462" s="64" t="str">
        <f t="shared" si="155"/>
        <v/>
      </c>
      <c r="R2462" s="62" t="str">
        <f t="shared" si="156"/>
        <v/>
      </c>
    </row>
    <row r="2463" spans="1:18" x14ac:dyDescent="0.25">
      <c r="A2463" s="66" t="str">
        <f>IF(B2463&lt;&gt;"", COUNTA($B$5:B2463), "")</f>
        <v/>
      </c>
      <c r="L2463" s="58" t="str">
        <f>IF(Tabela1[[#This Row],[Modalidade da instituição de ensino]]="","",Percentual!$F$2)</f>
        <v/>
      </c>
      <c r="N2463" s="63" t="str">
        <f>IF(Tabela1[[#This Row],[Nome completo do requerente]]="","",IF(C2463="","",IF(COUNTIF(Percentual!$J$2:'Percentual'!J7449,Percentual!J2460)&gt;1,"0%",VLOOKUP(C2463,Percentual!$A$2:$B$18,2,FALSE))))</f>
        <v/>
      </c>
      <c r="O2463" s="64" t="str">
        <f t="shared" si="153"/>
        <v/>
      </c>
      <c r="P2463" s="65" t="str">
        <f t="shared" si="154"/>
        <v/>
      </c>
      <c r="Q2463" s="64" t="str">
        <f t="shared" si="155"/>
        <v/>
      </c>
      <c r="R2463" s="62" t="str">
        <f t="shared" si="156"/>
        <v/>
      </c>
    </row>
    <row r="2464" spans="1:18" x14ac:dyDescent="0.25">
      <c r="A2464" s="66" t="str">
        <f>IF(B2464&lt;&gt;"", COUNTA($B$5:B2464), "")</f>
        <v/>
      </c>
      <c r="L2464" s="58" t="str">
        <f>IF(Tabela1[[#This Row],[Modalidade da instituição de ensino]]="","",Percentual!$F$2)</f>
        <v/>
      </c>
      <c r="N2464" s="63" t="str">
        <f>IF(Tabela1[[#This Row],[Nome completo do requerente]]="","",IF(C2464="","",IF(COUNTIF(Percentual!$J$2:'Percentual'!J7450,Percentual!J2461)&gt;1,"0%",VLOOKUP(C2464,Percentual!$A$2:$B$18,2,FALSE))))</f>
        <v/>
      </c>
      <c r="O2464" s="64" t="str">
        <f t="shared" si="153"/>
        <v/>
      </c>
      <c r="P2464" s="65" t="str">
        <f t="shared" si="154"/>
        <v/>
      </c>
      <c r="Q2464" s="64" t="str">
        <f t="shared" si="155"/>
        <v/>
      </c>
      <c r="R2464" s="62" t="str">
        <f t="shared" si="156"/>
        <v/>
      </c>
    </row>
    <row r="2465" spans="1:18" x14ac:dyDescent="0.25">
      <c r="A2465" s="66" t="str">
        <f>IF(B2465&lt;&gt;"", COUNTA($B$5:B2465), "")</f>
        <v/>
      </c>
      <c r="L2465" s="58" t="str">
        <f>IF(Tabela1[[#This Row],[Modalidade da instituição de ensino]]="","",Percentual!$F$2)</f>
        <v/>
      </c>
      <c r="N2465" s="63" t="str">
        <f>IF(Tabela1[[#This Row],[Nome completo do requerente]]="","",IF(C2465="","",IF(COUNTIF(Percentual!$J$2:'Percentual'!J7451,Percentual!J2462)&gt;1,"0%",VLOOKUP(C2465,Percentual!$A$2:$B$18,2,FALSE))))</f>
        <v/>
      </c>
      <c r="O2465" s="64" t="str">
        <f t="shared" si="153"/>
        <v/>
      </c>
      <c r="P2465" s="65" t="str">
        <f t="shared" si="154"/>
        <v/>
      </c>
      <c r="Q2465" s="64" t="str">
        <f t="shared" si="155"/>
        <v/>
      </c>
      <c r="R2465" s="62" t="str">
        <f t="shared" si="156"/>
        <v/>
      </c>
    </row>
    <row r="2466" spans="1:18" x14ac:dyDescent="0.25">
      <c r="A2466" s="66" t="str">
        <f>IF(B2466&lt;&gt;"", COUNTA($B$5:B2466), "")</f>
        <v/>
      </c>
      <c r="L2466" s="58" t="str">
        <f>IF(Tabela1[[#This Row],[Modalidade da instituição de ensino]]="","",Percentual!$F$2)</f>
        <v/>
      </c>
      <c r="N2466" s="63" t="str">
        <f>IF(Tabela1[[#This Row],[Nome completo do requerente]]="","",IF(C2466="","",IF(COUNTIF(Percentual!$J$2:'Percentual'!J7452,Percentual!J2463)&gt;1,"0%",VLOOKUP(C2466,Percentual!$A$2:$B$18,2,FALSE))))</f>
        <v/>
      </c>
      <c r="O2466" s="64" t="str">
        <f t="shared" si="153"/>
        <v/>
      </c>
      <c r="P2466" s="65" t="str">
        <f t="shared" si="154"/>
        <v/>
      </c>
      <c r="Q2466" s="64" t="str">
        <f t="shared" si="155"/>
        <v/>
      </c>
      <c r="R2466" s="62" t="str">
        <f t="shared" si="156"/>
        <v/>
      </c>
    </row>
    <row r="2467" spans="1:18" x14ac:dyDescent="0.25">
      <c r="A2467" s="66" t="str">
        <f>IF(B2467&lt;&gt;"", COUNTA($B$5:B2467), "")</f>
        <v/>
      </c>
      <c r="L2467" s="58" t="str">
        <f>IF(Tabela1[[#This Row],[Modalidade da instituição de ensino]]="","",Percentual!$F$2)</f>
        <v/>
      </c>
      <c r="N2467" s="63" t="str">
        <f>IF(Tabela1[[#This Row],[Nome completo do requerente]]="","",IF(C2467="","",IF(COUNTIF(Percentual!$J$2:'Percentual'!J7453,Percentual!J2464)&gt;1,"0%",VLOOKUP(C2467,Percentual!$A$2:$B$18,2,FALSE))))</f>
        <v/>
      </c>
      <c r="O2467" s="64" t="str">
        <f t="shared" si="153"/>
        <v/>
      </c>
      <c r="P2467" s="65" t="str">
        <f t="shared" si="154"/>
        <v/>
      </c>
      <c r="Q2467" s="64" t="str">
        <f t="shared" si="155"/>
        <v/>
      </c>
      <c r="R2467" s="62" t="str">
        <f t="shared" si="156"/>
        <v/>
      </c>
    </row>
    <row r="2468" spans="1:18" x14ac:dyDescent="0.25">
      <c r="A2468" s="66" t="str">
        <f>IF(B2468&lt;&gt;"", COUNTA($B$5:B2468), "")</f>
        <v/>
      </c>
      <c r="L2468" s="58" t="str">
        <f>IF(Tabela1[[#This Row],[Modalidade da instituição de ensino]]="","",Percentual!$F$2)</f>
        <v/>
      </c>
      <c r="N2468" s="63" t="str">
        <f>IF(Tabela1[[#This Row],[Nome completo do requerente]]="","",IF(C2468="","",IF(COUNTIF(Percentual!$J$2:'Percentual'!J7454,Percentual!J2465)&gt;1,"0%",VLOOKUP(C2468,Percentual!$A$2:$B$18,2,FALSE))))</f>
        <v/>
      </c>
      <c r="O2468" s="64" t="str">
        <f t="shared" si="153"/>
        <v/>
      </c>
      <c r="P2468" s="65" t="str">
        <f t="shared" si="154"/>
        <v/>
      </c>
      <c r="Q2468" s="64" t="str">
        <f t="shared" si="155"/>
        <v/>
      </c>
      <c r="R2468" s="62" t="str">
        <f t="shared" si="156"/>
        <v/>
      </c>
    </row>
    <row r="2469" spans="1:18" x14ac:dyDescent="0.25">
      <c r="A2469" s="66" t="str">
        <f>IF(B2469&lt;&gt;"", COUNTA($B$5:B2469), "")</f>
        <v/>
      </c>
      <c r="L2469" s="58" t="str">
        <f>IF(Tabela1[[#This Row],[Modalidade da instituição de ensino]]="","",Percentual!$F$2)</f>
        <v/>
      </c>
      <c r="N2469" s="63" t="str">
        <f>IF(Tabela1[[#This Row],[Nome completo do requerente]]="","",IF(C2469="","",IF(COUNTIF(Percentual!$J$2:'Percentual'!J7455,Percentual!J2466)&gt;1,"0%",VLOOKUP(C2469,Percentual!$A$2:$B$18,2,FALSE))))</f>
        <v/>
      </c>
      <c r="O2469" s="64" t="str">
        <f t="shared" si="153"/>
        <v/>
      </c>
      <c r="P2469" s="65" t="str">
        <f t="shared" si="154"/>
        <v/>
      </c>
      <c r="Q2469" s="64" t="str">
        <f t="shared" si="155"/>
        <v/>
      </c>
      <c r="R2469" s="62" t="str">
        <f t="shared" si="156"/>
        <v/>
      </c>
    </row>
    <row r="2470" spans="1:18" x14ac:dyDescent="0.25">
      <c r="A2470" s="66" t="str">
        <f>IF(B2470&lt;&gt;"", COUNTA($B$5:B2470), "")</f>
        <v/>
      </c>
      <c r="L2470" s="58" t="str">
        <f>IF(Tabela1[[#This Row],[Modalidade da instituição de ensino]]="","",Percentual!$F$2)</f>
        <v/>
      </c>
      <c r="N2470" s="63" t="str">
        <f>IF(Tabela1[[#This Row],[Nome completo do requerente]]="","",IF(C2470="","",IF(COUNTIF(Percentual!$J$2:'Percentual'!J7456,Percentual!J2467)&gt;1,"0%",VLOOKUP(C2470,Percentual!$A$2:$B$18,2,FALSE))))</f>
        <v/>
      </c>
      <c r="O2470" s="64" t="str">
        <f t="shared" si="153"/>
        <v/>
      </c>
      <c r="P2470" s="65" t="str">
        <f t="shared" si="154"/>
        <v/>
      </c>
      <c r="Q2470" s="64" t="str">
        <f t="shared" si="155"/>
        <v/>
      </c>
      <c r="R2470" s="62" t="str">
        <f t="shared" si="156"/>
        <v/>
      </c>
    </row>
    <row r="2471" spans="1:18" x14ac:dyDescent="0.25">
      <c r="A2471" s="66" t="str">
        <f>IF(B2471&lt;&gt;"", COUNTA($B$5:B2471), "")</f>
        <v/>
      </c>
      <c r="L2471" s="58" t="str">
        <f>IF(Tabela1[[#This Row],[Modalidade da instituição de ensino]]="","",Percentual!$F$2)</f>
        <v/>
      </c>
      <c r="N2471" s="63" t="str">
        <f>IF(Tabela1[[#This Row],[Nome completo do requerente]]="","",IF(C2471="","",IF(COUNTIF(Percentual!$J$2:'Percentual'!J7457,Percentual!J2468)&gt;1,"0%",VLOOKUP(C2471,Percentual!$A$2:$B$18,2,FALSE))))</f>
        <v/>
      </c>
      <c r="O2471" s="64" t="str">
        <f t="shared" si="153"/>
        <v/>
      </c>
      <c r="P2471" s="65" t="str">
        <f t="shared" si="154"/>
        <v/>
      </c>
      <c r="Q2471" s="64" t="str">
        <f t="shared" si="155"/>
        <v/>
      </c>
      <c r="R2471" s="62" t="str">
        <f t="shared" si="156"/>
        <v/>
      </c>
    </row>
    <row r="2472" spans="1:18" x14ac:dyDescent="0.25">
      <c r="A2472" s="66" t="str">
        <f>IF(B2472&lt;&gt;"", COUNTA($B$5:B2472), "")</f>
        <v/>
      </c>
      <c r="L2472" s="58" t="str">
        <f>IF(Tabela1[[#This Row],[Modalidade da instituição de ensino]]="","",Percentual!$F$2)</f>
        <v/>
      </c>
      <c r="N2472" s="63" t="str">
        <f>IF(Tabela1[[#This Row],[Nome completo do requerente]]="","",IF(C2472="","",IF(COUNTIF(Percentual!$J$2:'Percentual'!J7458,Percentual!J2469)&gt;1,"0%",VLOOKUP(C2472,Percentual!$A$2:$B$18,2,FALSE))))</f>
        <v/>
      </c>
      <c r="O2472" s="64" t="str">
        <f t="shared" si="153"/>
        <v/>
      </c>
      <c r="P2472" s="65" t="str">
        <f t="shared" si="154"/>
        <v/>
      </c>
      <c r="Q2472" s="64" t="str">
        <f t="shared" si="155"/>
        <v/>
      </c>
      <c r="R2472" s="62" t="str">
        <f t="shared" si="156"/>
        <v/>
      </c>
    </row>
    <row r="2473" spans="1:18" x14ac:dyDescent="0.25">
      <c r="A2473" s="66" t="str">
        <f>IF(B2473&lt;&gt;"", COUNTA($B$5:B2473), "")</f>
        <v/>
      </c>
      <c r="L2473" s="58" t="str">
        <f>IF(Tabela1[[#This Row],[Modalidade da instituição de ensino]]="","",Percentual!$F$2)</f>
        <v/>
      </c>
      <c r="N2473" s="63" t="str">
        <f>IF(Tabela1[[#This Row],[Nome completo do requerente]]="","",IF(C2473="","",IF(COUNTIF(Percentual!$J$2:'Percentual'!J7459,Percentual!J2470)&gt;1,"0%",VLOOKUP(C2473,Percentual!$A$2:$B$18,2,FALSE))))</f>
        <v/>
      </c>
      <c r="O2473" s="64" t="str">
        <f t="shared" si="153"/>
        <v/>
      </c>
      <c r="P2473" s="65" t="str">
        <f t="shared" si="154"/>
        <v/>
      </c>
      <c r="Q2473" s="64" t="str">
        <f t="shared" si="155"/>
        <v/>
      </c>
      <c r="R2473" s="62" t="str">
        <f t="shared" si="156"/>
        <v/>
      </c>
    </row>
    <row r="2474" spans="1:18" x14ac:dyDescent="0.25">
      <c r="A2474" s="66" t="str">
        <f>IF(B2474&lt;&gt;"", COUNTA($B$5:B2474), "")</f>
        <v/>
      </c>
      <c r="L2474" s="58" t="str">
        <f>IF(Tabela1[[#This Row],[Modalidade da instituição de ensino]]="","",Percentual!$F$2)</f>
        <v/>
      </c>
      <c r="N2474" s="63" t="str">
        <f>IF(Tabela1[[#This Row],[Nome completo do requerente]]="","",IF(C2474="","",IF(COUNTIF(Percentual!$J$2:'Percentual'!J7460,Percentual!J2471)&gt;1,"0%",VLOOKUP(C2474,Percentual!$A$2:$B$18,2,FALSE))))</f>
        <v/>
      </c>
      <c r="O2474" s="64" t="str">
        <f t="shared" si="153"/>
        <v/>
      </c>
      <c r="P2474" s="65" t="str">
        <f t="shared" si="154"/>
        <v/>
      </c>
      <c r="Q2474" s="64" t="str">
        <f t="shared" si="155"/>
        <v/>
      </c>
      <c r="R2474" s="62" t="str">
        <f t="shared" si="156"/>
        <v/>
      </c>
    </row>
    <row r="2475" spans="1:18" x14ac:dyDescent="0.25">
      <c r="A2475" s="66" t="str">
        <f>IF(B2475&lt;&gt;"", COUNTA($B$5:B2475), "")</f>
        <v/>
      </c>
      <c r="L2475" s="58" t="str">
        <f>IF(Tabela1[[#This Row],[Modalidade da instituição de ensino]]="","",Percentual!$F$2)</f>
        <v/>
      </c>
      <c r="N2475" s="63" t="str">
        <f>IF(Tabela1[[#This Row],[Nome completo do requerente]]="","",IF(C2475="","",IF(COUNTIF(Percentual!$J$2:'Percentual'!J7461,Percentual!J2472)&gt;1,"0%",VLOOKUP(C2475,Percentual!$A$2:$B$18,2,FALSE))))</f>
        <v/>
      </c>
      <c r="O2475" s="64" t="str">
        <f t="shared" si="153"/>
        <v/>
      </c>
      <c r="P2475" s="65" t="str">
        <f t="shared" si="154"/>
        <v/>
      </c>
      <c r="Q2475" s="64" t="str">
        <f t="shared" si="155"/>
        <v/>
      </c>
      <c r="R2475" s="62" t="str">
        <f t="shared" si="156"/>
        <v/>
      </c>
    </row>
    <row r="2476" spans="1:18" x14ac:dyDescent="0.25">
      <c r="A2476" s="66" t="str">
        <f>IF(B2476&lt;&gt;"", COUNTA($B$5:B2476), "")</f>
        <v/>
      </c>
      <c r="L2476" s="58" t="str">
        <f>IF(Tabela1[[#This Row],[Modalidade da instituição de ensino]]="","",Percentual!$F$2)</f>
        <v/>
      </c>
      <c r="N2476" s="63" t="str">
        <f>IF(Tabela1[[#This Row],[Nome completo do requerente]]="","",IF(C2476="","",IF(COUNTIF(Percentual!$J$2:'Percentual'!J7462,Percentual!J2473)&gt;1,"0%",VLOOKUP(C2476,Percentual!$A$2:$B$18,2,FALSE))))</f>
        <v/>
      </c>
      <c r="O2476" s="64" t="str">
        <f t="shared" si="153"/>
        <v/>
      </c>
      <c r="P2476" s="65" t="str">
        <f t="shared" si="154"/>
        <v/>
      </c>
      <c r="Q2476" s="64" t="str">
        <f t="shared" si="155"/>
        <v/>
      </c>
      <c r="R2476" s="62" t="str">
        <f t="shared" si="156"/>
        <v/>
      </c>
    </row>
    <row r="2477" spans="1:18" x14ac:dyDescent="0.25">
      <c r="A2477" s="66" t="str">
        <f>IF(B2477&lt;&gt;"", COUNTA($B$5:B2477), "")</f>
        <v/>
      </c>
      <c r="L2477" s="58" t="str">
        <f>IF(Tabela1[[#This Row],[Modalidade da instituição de ensino]]="","",Percentual!$F$2)</f>
        <v/>
      </c>
      <c r="N2477" s="63" t="str">
        <f>IF(Tabela1[[#This Row],[Nome completo do requerente]]="","",IF(C2477="","",IF(COUNTIF(Percentual!$J$2:'Percentual'!J7463,Percentual!J2474)&gt;1,"0%",VLOOKUP(C2477,Percentual!$A$2:$B$18,2,FALSE))))</f>
        <v/>
      </c>
      <c r="O2477" s="64" t="str">
        <f t="shared" si="153"/>
        <v/>
      </c>
      <c r="P2477" s="65" t="str">
        <f t="shared" si="154"/>
        <v/>
      </c>
      <c r="Q2477" s="64" t="str">
        <f t="shared" si="155"/>
        <v/>
      </c>
      <c r="R2477" s="62" t="str">
        <f t="shared" si="156"/>
        <v/>
      </c>
    </row>
    <row r="2478" spans="1:18" x14ac:dyDescent="0.25">
      <c r="A2478" s="66" t="str">
        <f>IF(B2478&lt;&gt;"", COUNTA($B$5:B2478), "")</f>
        <v/>
      </c>
      <c r="L2478" s="58" t="str">
        <f>IF(Tabela1[[#This Row],[Modalidade da instituição de ensino]]="","",Percentual!$F$2)</f>
        <v/>
      </c>
      <c r="N2478" s="63" t="str">
        <f>IF(Tabela1[[#This Row],[Nome completo do requerente]]="","",IF(C2478="","",IF(COUNTIF(Percentual!$J$2:'Percentual'!J7464,Percentual!J2475)&gt;1,"0%",VLOOKUP(C2478,Percentual!$A$2:$B$18,2,FALSE))))</f>
        <v/>
      </c>
      <c r="O2478" s="64" t="str">
        <f t="shared" si="153"/>
        <v/>
      </c>
      <c r="P2478" s="65" t="str">
        <f t="shared" si="154"/>
        <v/>
      </c>
      <c r="Q2478" s="64" t="str">
        <f t="shared" si="155"/>
        <v/>
      </c>
      <c r="R2478" s="62" t="str">
        <f t="shared" si="156"/>
        <v/>
      </c>
    </row>
    <row r="2479" spans="1:18" x14ac:dyDescent="0.25">
      <c r="A2479" s="66" t="str">
        <f>IF(B2479&lt;&gt;"", COUNTA($B$5:B2479), "")</f>
        <v/>
      </c>
      <c r="L2479" s="58" t="str">
        <f>IF(Tabela1[[#This Row],[Modalidade da instituição de ensino]]="","",Percentual!$F$2)</f>
        <v/>
      </c>
      <c r="N2479" s="63" t="str">
        <f>IF(Tabela1[[#This Row],[Nome completo do requerente]]="","",IF(C2479="","",IF(COUNTIF(Percentual!$J$2:'Percentual'!J7465,Percentual!J2476)&gt;1,"0%",VLOOKUP(C2479,Percentual!$A$2:$B$18,2,FALSE))))</f>
        <v/>
      </c>
      <c r="O2479" s="64" t="str">
        <f t="shared" si="153"/>
        <v/>
      </c>
      <c r="P2479" s="65" t="str">
        <f t="shared" si="154"/>
        <v/>
      </c>
      <c r="Q2479" s="64" t="str">
        <f t="shared" si="155"/>
        <v/>
      </c>
      <c r="R2479" s="62" t="str">
        <f t="shared" si="156"/>
        <v/>
      </c>
    </row>
    <row r="2480" spans="1:18" x14ac:dyDescent="0.25">
      <c r="A2480" s="66" t="str">
        <f>IF(B2480&lt;&gt;"", COUNTA($B$5:B2480), "")</f>
        <v/>
      </c>
      <c r="L2480" s="58" t="str">
        <f>IF(Tabela1[[#This Row],[Modalidade da instituição de ensino]]="","",Percentual!$F$2)</f>
        <v/>
      </c>
      <c r="N2480" s="63" t="str">
        <f>IF(Tabela1[[#This Row],[Nome completo do requerente]]="","",IF(C2480="","",IF(COUNTIF(Percentual!$J$2:'Percentual'!J7466,Percentual!J2477)&gt;1,"0%",VLOOKUP(C2480,Percentual!$A$2:$B$18,2,FALSE))))</f>
        <v/>
      </c>
      <c r="O2480" s="64" t="str">
        <f t="shared" si="153"/>
        <v/>
      </c>
      <c r="P2480" s="65" t="str">
        <f t="shared" si="154"/>
        <v/>
      </c>
      <c r="Q2480" s="64" t="str">
        <f t="shared" si="155"/>
        <v/>
      </c>
      <c r="R2480" s="62" t="str">
        <f t="shared" si="156"/>
        <v/>
      </c>
    </row>
    <row r="2481" spans="1:18" x14ac:dyDescent="0.25">
      <c r="A2481" s="66" t="str">
        <f>IF(B2481&lt;&gt;"", COUNTA($B$5:B2481), "")</f>
        <v/>
      </c>
      <c r="L2481" s="58" t="str">
        <f>IF(Tabela1[[#This Row],[Modalidade da instituição de ensino]]="","",Percentual!$F$2)</f>
        <v/>
      </c>
      <c r="N2481" s="63" t="str">
        <f>IF(Tabela1[[#This Row],[Nome completo do requerente]]="","",IF(C2481="","",IF(COUNTIF(Percentual!$J$2:'Percentual'!J7467,Percentual!J2478)&gt;1,"0%",VLOOKUP(C2481,Percentual!$A$2:$B$18,2,FALSE))))</f>
        <v/>
      </c>
      <c r="O2481" s="64" t="str">
        <f t="shared" si="153"/>
        <v/>
      </c>
      <c r="P2481" s="65" t="str">
        <f t="shared" si="154"/>
        <v/>
      </c>
      <c r="Q2481" s="64" t="str">
        <f t="shared" si="155"/>
        <v/>
      </c>
      <c r="R2481" s="62" t="str">
        <f t="shared" si="156"/>
        <v/>
      </c>
    </row>
    <row r="2482" spans="1:18" x14ac:dyDescent="0.25">
      <c r="A2482" s="66" t="str">
        <f>IF(B2482&lt;&gt;"", COUNTA($B$5:B2482), "")</f>
        <v/>
      </c>
      <c r="L2482" s="58" t="str">
        <f>IF(Tabela1[[#This Row],[Modalidade da instituição de ensino]]="","",Percentual!$F$2)</f>
        <v/>
      </c>
      <c r="N2482" s="63" t="str">
        <f>IF(Tabela1[[#This Row],[Nome completo do requerente]]="","",IF(C2482="","",IF(COUNTIF(Percentual!$J$2:'Percentual'!J7468,Percentual!J2479)&gt;1,"0%",VLOOKUP(C2482,Percentual!$A$2:$B$18,2,FALSE))))</f>
        <v/>
      </c>
      <c r="O2482" s="64" t="str">
        <f t="shared" si="153"/>
        <v/>
      </c>
      <c r="P2482" s="65" t="str">
        <f t="shared" si="154"/>
        <v/>
      </c>
      <c r="Q2482" s="64" t="str">
        <f t="shared" si="155"/>
        <v/>
      </c>
      <c r="R2482" s="62" t="str">
        <f t="shared" si="156"/>
        <v/>
      </c>
    </row>
    <row r="2483" spans="1:18" x14ac:dyDescent="0.25">
      <c r="A2483" s="66" t="str">
        <f>IF(B2483&lt;&gt;"", COUNTA($B$5:B2483), "")</f>
        <v/>
      </c>
      <c r="L2483" s="58" t="str">
        <f>IF(Tabela1[[#This Row],[Modalidade da instituição de ensino]]="","",Percentual!$F$2)</f>
        <v/>
      </c>
      <c r="N2483" s="63" t="str">
        <f>IF(Tabela1[[#This Row],[Nome completo do requerente]]="","",IF(C2483="","",IF(COUNTIF(Percentual!$J$2:'Percentual'!J7469,Percentual!J2480)&gt;1,"0%",VLOOKUP(C2483,Percentual!$A$2:$B$18,2,FALSE))))</f>
        <v/>
      </c>
      <c r="O2483" s="64" t="str">
        <f t="shared" si="153"/>
        <v/>
      </c>
      <c r="P2483" s="65" t="str">
        <f t="shared" si="154"/>
        <v/>
      </c>
      <c r="Q2483" s="64" t="str">
        <f t="shared" si="155"/>
        <v/>
      </c>
      <c r="R2483" s="62" t="str">
        <f t="shared" si="156"/>
        <v/>
      </c>
    </row>
    <row r="2484" spans="1:18" x14ac:dyDescent="0.25">
      <c r="A2484" s="66" t="str">
        <f>IF(B2484&lt;&gt;"", COUNTA($B$5:B2484), "")</f>
        <v/>
      </c>
      <c r="L2484" s="58" t="str">
        <f>IF(Tabela1[[#This Row],[Modalidade da instituição de ensino]]="","",Percentual!$F$2)</f>
        <v/>
      </c>
      <c r="N2484" s="63" t="str">
        <f>IF(Tabela1[[#This Row],[Nome completo do requerente]]="","",IF(C2484="","",IF(COUNTIF(Percentual!$J$2:'Percentual'!J7470,Percentual!J2481)&gt;1,"0%",VLOOKUP(C2484,Percentual!$A$2:$B$18,2,FALSE))))</f>
        <v/>
      </c>
      <c r="O2484" s="64" t="str">
        <f t="shared" si="153"/>
        <v/>
      </c>
      <c r="P2484" s="65" t="str">
        <f t="shared" si="154"/>
        <v/>
      </c>
      <c r="Q2484" s="64" t="str">
        <f t="shared" si="155"/>
        <v/>
      </c>
      <c r="R2484" s="62" t="str">
        <f t="shared" si="156"/>
        <v/>
      </c>
    </row>
    <row r="2485" spans="1:18" x14ac:dyDescent="0.25">
      <c r="A2485" s="66" t="str">
        <f>IF(B2485&lt;&gt;"", COUNTA($B$5:B2485), "")</f>
        <v/>
      </c>
      <c r="L2485" s="58" t="str">
        <f>IF(Tabela1[[#This Row],[Modalidade da instituição de ensino]]="","",Percentual!$F$2)</f>
        <v/>
      </c>
      <c r="N2485" s="63" t="str">
        <f>IF(Tabela1[[#This Row],[Nome completo do requerente]]="","",IF(C2485="","",IF(COUNTIF(Percentual!$J$2:'Percentual'!J7471,Percentual!J2482)&gt;1,"0%",VLOOKUP(C2485,Percentual!$A$2:$B$18,2,FALSE))))</f>
        <v/>
      </c>
      <c r="O2485" s="64" t="str">
        <f t="shared" si="153"/>
        <v/>
      </c>
      <c r="P2485" s="65" t="str">
        <f t="shared" si="154"/>
        <v/>
      </c>
      <c r="Q2485" s="64" t="str">
        <f t="shared" si="155"/>
        <v/>
      </c>
      <c r="R2485" s="62" t="str">
        <f t="shared" si="156"/>
        <v/>
      </c>
    </row>
    <row r="2486" spans="1:18" x14ac:dyDescent="0.25">
      <c r="A2486" s="66" t="str">
        <f>IF(B2486&lt;&gt;"", COUNTA($B$5:B2486), "")</f>
        <v/>
      </c>
      <c r="L2486" s="58" t="str">
        <f>IF(Tabela1[[#This Row],[Modalidade da instituição de ensino]]="","",Percentual!$F$2)</f>
        <v/>
      </c>
      <c r="N2486" s="63" t="str">
        <f>IF(Tabela1[[#This Row],[Nome completo do requerente]]="","",IF(C2486="","",IF(COUNTIF(Percentual!$J$2:'Percentual'!J7472,Percentual!J2483)&gt;1,"0%",VLOOKUP(C2486,Percentual!$A$2:$B$18,2,FALSE))))</f>
        <v/>
      </c>
      <c r="O2486" s="64" t="str">
        <f t="shared" si="153"/>
        <v/>
      </c>
      <c r="P2486" s="65" t="str">
        <f t="shared" si="154"/>
        <v/>
      </c>
      <c r="Q2486" s="64" t="str">
        <f t="shared" si="155"/>
        <v/>
      </c>
      <c r="R2486" s="62" t="str">
        <f t="shared" si="156"/>
        <v/>
      </c>
    </row>
    <row r="2487" spans="1:18" x14ac:dyDescent="0.25">
      <c r="A2487" s="66" t="str">
        <f>IF(B2487&lt;&gt;"", COUNTA($B$5:B2487), "")</f>
        <v/>
      </c>
      <c r="L2487" s="58" t="str">
        <f>IF(Tabela1[[#This Row],[Modalidade da instituição de ensino]]="","",Percentual!$F$2)</f>
        <v/>
      </c>
      <c r="N2487" s="63" t="str">
        <f>IF(Tabela1[[#This Row],[Nome completo do requerente]]="","",IF(C2487="","",IF(COUNTIF(Percentual!$J$2:'Percentual'!J7473,Percentual!J2484)&gt;1,"0%",VLOOKUP(C2487,Percentual!$A$2:$B$18,2,FALSE))))</f>
        <v/>
      </c>
      <c r="O2487" s="64" t="str">
        <f t="shared" si="153"/>
        <v/>
      </c>
      <c r="P2487" s="65" t="str">
        <f t="shared" si="154"/>
        <v/>
      </c>
      <c r="Q2487" s="64" t="str">
        <f t="shared" si="155"/>
        <v/>
      </c>
      <c r="R2487" s="62" t="str">
        <f t="shared" si="156"/>
        <v/>
      </c>
    </row>
    <row r="2488" spans="1:18" x14ac:dyDescent="0.25">
      <c r="A2488" s="66" t="str">
        <f>IF(B2488&lt;&gt;"", COUNTA($B$5:B2488), "")</f>
        <v/>
      </c>
      <c r="L2488" s="58" t="str">
        <f>IF(Tabela1[[#This Row],[Modalidade da instituição de ensino]]="","",Percentual!$F$2)</f>
        <v/>
      </c>
      <c r="N2488" s="63" t="str">
        <f>IF(Tabela1[[#This Row],[Nome completo do requerente]]="","",IF(C2488="","",IF(COUNTIF(Percentual!$J$2:'Percentual'!J7474,Percentual!J2485)&gt;1,"0%",VLOOKUP(C2488,Percentual!$A$2:$B$18,2,FALSE))))</f>
        <v/>
      </c>
      <c r="O2488" s="64" t="str">
        <f t="shared" si="153"/>
        <v/>
      </c>
      <c r="P2488" s="65" t="str">
        <f t="shared" si="154"/>
        <v/>
      </c>
      <c r="Q2488" s="64" t="str">
        <f t="shared" si="155"/>
        <v/>
      </c>
      <c r="R2488" s="62" t="str">
        <f t="shared" si="156"/>
        <v/>
      </c>
    </row>
    <row r="2489" spans="1:18" x14ac:dyDescent="0.25">
      <c r="A2489" s="66" t="str">
        <f>IF(B2489&lt;&gt;"", COUNTA($B$5:B2489), "")</f>
        <v/>
      </c>
      <c r="L2489" s="58" t="str">
        <f>IF(Tabela1[[#This Row],[Modalidade da instituição de ensino]]="","",Percentual!$F$2)</f>
        <v/>
      </c>
      <c r="N2489" s="63" t="str">
        <f>IF(Tabela1[[#This Row],[Nome completo do requerente]]="","",IF(C2489="","",IF(COUNTIF(Percentual!$J$2:'Percentual'!J7475,Percentual!J2486)&gt;1,"0%",VLOOKUP(C2489,Percentual!$A$2:$B$18,2,FALSE))))</f>
        <v/>
      </c>
      <c r="O2489" s="64" t="str">
        <f t="shared" si="153"/>
        <v/>
      </c>
      <c r="P2489" s="65" t="str">
        <f t="shared" si="154"/>
        <v/>
      </c>
      <c r="Q2489" s="64" t="str">
        <f t="shared" si="155"/>
        <v/>
      </c>
      <c r="R2489" s="62" t="str">
        <f t="shared" si="156"/>
        <v/>
      </c>
    </row>
    <row r="2490" spans="1:18" x14ac:dyDescent="0.25">
      <c r="A2490" s="66" t="str">
        <f>IF(B2490&lt;&gt;"", COUNTA($B$5:B2490), "")</f>
        <v/>
      </c>
      <c r="L2490" s="58" t="str">
        <f>IF(Tabela1[[#This Row],[Modalidade da instituição de ensino]]="","",Percentual!$F$2)</f>
        <v/>
      </c>
      <c r="N2490" s="63" t="str">
        <f>IF(Tabela1[[#This Row],[Nome completo do requerente]]="","",IF(C2490="","",IF(COUNTIF(Percentual!$J$2:'Percentual'!J7476,Percentual!J2487)&gt;1,"0%",VLOOKUP(C2490,Percentual!$A$2:$B$18,2,FALSE))))</f>
        <v/>
      </c>
      <c r="O2490" s="64" t="str">
        <f t="shared" si="153"/>
        <v/>
      </c>
      <c r="P2490" s="65" t="str">
        <f t="shared" si="154"/>
        <v/>
      </c>
      <c r="Q2490" s="64" t="str">
        <f t="shared" si="155"/>
        <v/>
      </c>
      <c r="R2490" s="62" t="str">
        <f t="shared" si="156"/>
        <v/>
      </c>
    </row>
    <row r="2491" spans="1:18" x14ac:dyDescent="0.25">
      <c r="A2491" s="66" t="str">
        <f>IF(B2491&lt;&gt;"", COUNTA($B$5:B2491), "")</f>
        <v/>
      </c>
      <c r="L2491" s="58" t="str">
        <f>IF(Tabela1[[#This Row],[Modalidade da instituição de ensino]]="","",Percentual!$F$2)</f>
        <v/>
      </c>
      <c r="N2491" s="63" t="str">
        <f>IF(Tabela1[[#This Row],[Nome completo do requerente]]="","",IF(C2491="","",IF(COUNTIF(Percentual!$J$2:'Percentual'!J7477,Percentual!J2488)&gt;1,"0%",VLOOKUP(C2491,Percentual!$A$2:$B$18,2,FALSE))))</f>
        <v/>
      </c>
      <c r="O2491" s="64" t="str">
        <f t="shared" si="153"/>
        <v/>
      </c>
      <c r="P2491" s="65" t="str">
        <f t="shared" si="154"/>
        <v/>
      </c>
      <c r="Q2491" s="64" t="str">
        <f t="shared" si="155"/>
        <v/>
      </c>
      <c r="R2491" s="62" t="str">
        <f t="shared" si="156"/>
        <v/>
      </c>
    </row>
    <row r="2492" spans="1:18" x14ac:dyDescent="0.25">
      <c r="A2492" s="66" t="str">
        <f>IF(B2492&lt;&gt;"", COUNTA($B$5:B2492), "")</f>
        <v/>
      </c>
      <c r="L2492" s="58" t="str">
        <f>IF(Tabela1[[#This Row],[Modalidade da instituição de ensino]]="","",Percentual!$F$2)</f>
        <v/>
      </c>
      <c r="N2492" s="63" t="str">
        <f>IF(Tabela1[[#This Row],[Nome completo do requerente]]="","",IF(C2492="","",IF(COUNTIF(Percentual!$J$2:'Percentual'!J7478,Percentual!J2489)&gt;1,"0%",VLOOKUP(C2492,Percentual!$A$2:$B$18,2,FALSE))))</f>
        <v/>
      </c>
      <c r="O2492" s="64" t="str">
        <f t="shared" si="153"/>
        <v/>
      </c>
      <c r="P2492" s="65" t="str">
        <f t="shared" si="154"/>
        <v/>
      </c>
      <c r="Q2492" s="64" t="str">
        <f t="shared" si="155"/>
        <v/>
      </c>
      <c r="R2492" s="62" t="str">
        <f t="shared" si="156"/>
        <v/>
      </c>
    </row>
    <row r="2493" spans="1:18" x14ac:dyDescent="0.25">
      <c r="A2493" s="66" t="str">
        <f>IF(B2493&lt;&gt;"", COUNTA($B$5:B2493), "")</f>
        <v/>
      </c>
      <c r="L2493" s="58" t="str">
        <f>IF(Tabela1[[#This Row],[Modalidade da instituição de ensino]]="","",Percentual!$F$2)</f>
        <v/>
      </c>
      <c r="N2493" s="63" t="str">
        <f>IF(Tabela1[[#This Row],[Nome completo do requerente]]="","",IF(C2493="","",IF(COUNTIF(Percentual!$J$2:'Percentual'!J7479,Percentual!J2490)&gt;1,"0%",VLOOKUP(C2493,Percentual!$A$2:$B$18,2,FALSE))))</f>
        <v/>
      </c>
      <c r="O2493" s="64" t="str">
        <f t="shared" si="153"/>
        <v/>
      </c>
      <c r="P2493" s="65" t="str">
        <f t="shared" si="154"/>
        <v/>
      </c>
      <c r="Q2493" s="64" t="str">
        <f t="shared" si="155"/>
        <v/>
      </c>
      <c r="R2493" s="62" t="str">
        <f t="shared" si="156"/>
        <v/>
      </c>
    </row>
    <row r="2494" spans="1:18" x14ac:dyDescent="0.25">
      <c r="A2494" s="66" t="str">
        <f>IF(B2494&lt;&gt;"", COUNTA($B$5:B2494), "")</f>
        <v/>
      </c>
      <c r="L2494" s="58" t="str">
        <f>IF(Tabela1[[#This Row],[Modalidade da instituição de ensino]]="","",Percentual!$F$2)</f>
        <v/>
      </c>
      <c r="N2494" s="63" t="str">
        <f>IF(Tabela1[[#This Row],[Nome completo do requerente]]="","",IF(C2494="","",IF(COUNTIF(Percentual!$J$2:'Percentual'!J7480,Percentual!J2491)&gt;1,"0%",VLOOKUP(C2494,Percentual!$A$2:$B$18,2,FALSE))))</f>
        <v/>
      </c>
      <c r="O2494" s="64" t="str">
        <f t="shared" si="153"/>
        <v/>
      </c>
      <c r="P2494" s="65" t="str">
        <f t="shared" si="154"/>
        <v/>
      </c>
      <c r="Q2494" s="64" t="str">
        <f t="shared" si="155"/>
        <v/>
      </c>
      <c r="R2494" s="62" t="str">
        <f t="shared" si="156"/>
        <v/>
      </c>
    </row>
    <row r="2495" spans="1:18" x14ac:dyDescent="0.25">
      <c r="A2495" s="66" t="str">
        <f>IF(B2495&lt;&gt;"", COUNTA($B$5:B2495), "")</f>
        <v/>
      </c>
      <c r="L2495" s="58" t="str">
        <f>IF(Tabela1[[#This Row],[Modalidade da instituição de ensino]]="","",Percentual!$F$2)</f>
        <v/>
      </c>
      <c r="N2495" s="63" t="str">
        <f>IF(Tabela1[[#This Row],[Nome completo do requerente]]="","",IF(C2495="","",IF(COUNTIF(Percentual!$J$2:'Percentual'!J7481,Percentual!J2492)&gt;1,"0%",VLOOKUP(C2495,Percentual!$A$2:$B$18,2,FALSE))))</f>
        <v/>
      </c>
      <c r="O2495" s="64" t="str">
        <f t="shared" si="153"/>
        <v/>
      </c>
      <c r="P2495" s="65" t="str">
        <f t="shared" si="154"/>
        <v/>
      </c>
      <c r="Q2495" s="64" t="str">
        <f t="shared" si="155"/>
        <v/>
      </c>
      <c r="R2495" s="62" t="str">
        <f t="shared" si="156"/>
        <v/>
      </c>
    </row>
    <row r="2496" spans="1:18" x14ac:dyDescent="0.25">
      <c r="A2496" s="66" t="str">
        <f>IF(B2496&lt;&gt;"", COUNTA($B$5:B2496), "")</f>
        <v/>
      </c>
      <c r="L2496" s="58" t="str">
        <f>IF(Tabela1[[#This Row],[Modalidade da instituição de ensino]]="","",Percentual!$F$2)</f>
        <v/>
      </c>
      <c r="N2496" s="63" t="str">
        <f>IF(Tabela1[[#This Row],[Nome completo do requerente]]="","",IF(C2496="","",IF(COUNTIF(Percentual!$J$2:'Percentual'!J7482,Percentual!J2493)&gt;1,"0%",VLOOKUP(C2496,Percentual!$A$2:$B$18,2,FALSE))))</f>
        <v/>
      </c>
      <c r="O2496" s="64" t="str">
        <f t="shared" si="153"/>
        <v/>
      </c>
      <c r="P2496" s="65" t="str">
        <f t="shared" si="154"/>
        <v/>
      </c>
      <c r="Q2496" s="64" t="str">
        <f t="shared" si="155"/>
        <v/>
      </c>
      <c r="R2496" s="62" t="str">
        <f t="shared" si="156"/>
        <v/>
      </c>
    </row>
    <row r="2497" spans="1:18" x14ac:dyDescent="0.25">
      <c r="A2497" s="66" t="str">
        <f>IF(B2497&lt;&gt;"", COUNTA($B$5:B2497), "")</f>
        <v/>
      </c>
      <c r="L2497" s="58" t="str">
        <f>IF(Tabela1[[#This Row],[Modalidade da instituição de ensino]]="","",Percentual!$F$2)</f>
        <v/>
      </c>
      <c r="N2497" s="63" t="str">
        <f>IF(Tabela1[[#This Row],[Nome completo do requerente]]="","",IF(C2497="","",IF(COUNTIF(Percentual!$J$2:'Percentual'!J7483,Percentual!J2494)&gt;1,"0%",VLOOKUP(C2497,Percentual!$A$2:$B$18,2,FALSE))))</f>
        <v/>
      </c>
      <c r="O2497" s="64" t="str">
        <f t="shared" si="153"/>
        <v/>
      </c>
      <c r="P2497" s="65" t="str">
        <f t="shared" si="154"/>
        <v/>
      </c>
      <c r="Q2497" s="64" t="str">
        <f t="shared" si="155"/>
        <v/>
      </c>
      <c r="R2497" s="62" t="str">
        <f t="shared" si="156"/>
        <v/>
      </c>
    </row>
    <row r="2498" spans="1:18" x14ac:dyDescent="0.25">
      <c r="A2498" s="66" t="str">
        <f>IF(B2498&lt;&gt;"", COUNTA($B$5:B2498), "")</f>
        <v/>
      </c>
      <c r="L2498" s="58" t="str">
        <f>IF(Tabela1[[#This Row],[Modalidade da instituição de ensino]]="","",Percentual!$F$2)</f>
        <v/>
      </c>
      <c r="N2498" s="63" t="str">
        <f>IF(Tabela1[[#This Row],[Nome completo do requerente]]="","",IF(C2498="","",IF(COUNTIF(Percentual!$J$2:'Percentual'!J7484,Percentual!J2495)&gt;1,"0%",VLOOKUP(C2498,Percentual!$A$2:$B$18,2,FALSE))))</f>
        <v/>
      </c>
      <c r="O2498" s="64" t="str">
        <f t="shared" si="153"/>
        <v/>
      </c>
      <c r="P2498" s="65" t="str">
        <f t="shared" si="154"/>
        <v/>
      </c>
      <c r="Q2498" s="64" t="str">
        <f t="shared" si="155"/>
        <v/>
      </c>
      <c r="R2498" s="62" t="str">
        <f t="shared" si="156"/>
        <v/>
      </c>
    </row>
    <row r="2499" spans="1:18" x14ac:dyDescent="0.25">
      <c r="A2499" s="66" t="str">
        <f>IF(B2499&lt;&gt;"", COUNTA($B$5:B2499), "")</f>
        <v/>
      </c>
      <c r="L2499" s="58" t="str">
        <f>IF(Tabela1[[#This Row],[Modalidade da instituição de ensino]]="","",Percentual!$F$2)</f>
        <v/>
      </c>
      <c r="N2499" s="63" t="str">
        <f>IF(Tabela1[[#This Row],[Nome completo do requerente]]="","",IF(C2499="","",IF(COUNTIF(Percentual!$J$2:'Percentual'!J7485,Percentual!J2496)&gt;1,"0%",VLOOKUP(C2499,Percentual!$A$2:$B$18,2,FALSE))))</f>
        <v/>
      </c>
      <c r="O2499" s="64" t="str">
        <f t="shared" si="153"/>
        <v/>
      </c>
      <c r="P2499" s="65" t="str">
        <f t="shared" si="154"/>
        <v/>
      </c>
      <c r="Q2499" s="64" t="str">
        <f t="shared" si="155"/>
        <v/>
      </c>
      <c r="R2499" s="62" t="str">
        <f t="shared" si="156"/>
        <v/>
      </c>
    </row>
    <row r="2500" spans="1:18" x14ac:dyDescent="0.25">
      <c r="A2500" s="66" t="str">
        <f>IF(B2500&lt;&gt;"", COUNTA($B$5:B2500), "")</f>
        <v/>
      </c>
      <c r="L2500" s="58" t="str">
        <f>IF(Tabela1[[#This Row],[Modalidade da instituição de ensino]]="","",Percentual!$F$2)</f>
        <v/>
      </c>
      <c r="N2500" s="63" t="str">
        <f>IF(Tabela1[[#This Row],[Nome completo do requerente]]="","",IF(C2500="","",IF(COUNTIF(Percentual!$J$2:'Percentual'!J7486,Percentual!J2497)&gt;1,"0%",VLOOKUP(C2500,Percentual!$A$2:$B$18,2,FALSE))))</f>
        <v/>
      </c>
      <c r="O2500" s="64" t="str">
        <f t="shared" si="153"/>
        <v/>
      </c>
      <c r="P2500" s="65" t="str">
        <f t="shared" si="154"/>
        <v/>
      </c>
      <c r="Q2500" s="64" t="str">
        <f t="shared" si="155"/>
        <v/>
      </c>
      <c r="R2500" s="62" t="str">
        <f t="shared" si="156"/>
        <v/>
      </c>
    </row>
    <row r="2501" spans="1:18" x14ac:dyDescent="0.25">
      <c r="A2501" s="66" t="str">
        <f>IF(B2501&lt;&gt;"", COUNTA($B$5:B2501), "")</f>
        <v/>
      </c>
      <c r="L2501" s="58" t="str">
        <f>IF(Tabela1[[#This Row],[Modalidade da instituição de ensino]]="","",Percentual!$F$2)</f>
        <v/>
      </c>
      <c r="N2501" s="63" t="str">
        <f>IF(Tabela1[[#This Row],[Nome completo do requerente]]="","",IF(C2501="","",IF(COUNTIF(Percentual!$J$2:'Percentual'!J7487,Percentual!J2498)&gt;1,"0%",VLOOKUP(C2501,Percentual!$A$2:$B$18,2,FALSE))))</f>
        <v/>
      </c>
      <c r="O2501" s="64" t="str">
        <f t="shared" ref="O2501:O2564" si="157">IF(AND(N2501&lt;&gt;""), M2501*N2501, "")</f>
        <v/>
      </c>
      <c r="P2501" s="65" t="str">
        <f t="shared" ref="P2501:P2564" si="158">IF(N2501="","",100%-N2501)</f>
        <v/>
      </c>
      <c r="Q2501" s="64" t="str">
        <f t="shared" ref="Q2501:Q2564" si="159">IF(AND(N2501&lt;&gt;""), M2501-O2501, "")</f>
        <v/>
      </c>
      <c r="R2501" s="62" t="str">
        <f t="shared" ref="R2501:R2564" si="160">IF(AND(Q2501&lt;&gt;""), IF(Q2501&lt;=1078,Q2501,1078), "")</f>
        <v/>
      </c>
    </row>
    <row r="2502" spans="1:18" x14ac:dyDescent="0.25">
      <c r="A2502" s="66" t="str">
        <f>IF(B2502&lt;&gt;"", COUNTA($B$5:B2502), "")</f>
        <v/>
      </c>
      <c r="L2502" s="58" t="str">
        <f>IF(Tabela1[[#This Row],[Modalidade da instituição de ensino]]="","",Percentual!$F$2)</f>
        <v/>
      </c>
      <c r="N2502" s="63" t="str">
        <f>IF(Tabela1[[#This Row],[Nome completo do requerente]]="","",IF(C2502="","",IF(COUNTIF(Percentual!$J$2:'Percentual'!J7488,Percentual!J2499)&gt;1,"0%",VLOOKUP(C2502,Percentual!$A$2:$B$18,2,FALSE))))</f>
        <v/>
      </c>
      <c r="O2502" s="64" t="str">
        <f t="shared" si="157"/>
        <v/>
      </c>
      <c r="P2502" s="65" t="str">
        <f t="shared" si="158"/>
        <v/>
      </c>
      <c r="Q2502" s="64" t="str">
        <f t="shared" si="159"/>
        <v/>
      </c>
      <c r="R2502" s="62" t="str">
        <f t="shared" si="160"/>
        <v/>
      </c>
    </row>
    <row r="2503" spans="1:18" x14ac:dyDescent="0.25">
      <c r="A2503" s="66" t="str">
        <f>IF(B2503&lt;&gt;"", COUNTA($B$5:B2503), "")</f>
        <v/>
      </c>
      <c r="L2503" s="58" t="str">
        <f>IF(Tabela1[[#This Row],[Modalidade da instituição de ensino]]="","",Percentual!$F$2)</f>
        <v/>
      </c>
      <c r="N2503" s="63" t="str">
        <f>IF(Tabela1[[#This Row],[Nome completo do requerente]]="","",IF(C2503="","",IF(COUNTIF(Percentual!$J$2:'Percentual'!J7489,Percentual!J2500)&gt;1,"0%",VLOOKUP(C2503,Percentual!$A$2:$B$18,2,FALSE))))</f>
        <v/>
      </c>
      <c r="O2503" s="64" t="str">
        <f t="shared" si="157"/>
        <v/>
      </c>
      <c r="P2503" s="65" t="str">
        <f t="shared" si="158"/>
        <v/>
      </c>
      <c r="Q2503" s="64" t="str">
        <f t="shared" si="159"/>
        <v/>
      </c>
      <c r="R2503" s="62" t="str">
        <f t="shared" si="160"/>
        <v/>
      </c>
    </row>
    <row r="2504" spans="1:18" x14ac:dyDescent="0.25">
      <c r="A2504" s="66" t="str">
        <f>IF(B2504&lt;&gt;"", COUNTA($B$5:B2504), "")</f>
        <v/>
      </c>
      <c r="L2504" s="58" t="str">
        <f>IF(Tabela1[[#This Row],[Modalidade da instituição de ensino]]="","",Percentual!$F$2)</f>
        <v/>
      </c>
      <c r="N2504" s="63" t="str">
        <f>IF(Tabela1[[#This Row],[Nome completo do requerente]]="","",IF(C2504="","",IF(COUNTIF(Percentual!$J$2:'Percentual'!J7490,Percentual!J2501)&gt;1,"0%",VLOOKUP(C2504,Percentual!$A$2:$B$18,2,FALSE))))</f>
        <v/>
      </c>
      <c r="O2504" s="64" t="str">
        <f t="shared" si="157"/>
        <v/>
      </c>
      <c r="P2504" s="65" t="str">
        <f t="shared" si="158"/>
        <v/>
      </c>
      <c r="Q2504" s="64" t="str">
        <f t="shared" si="159"/>
        <v/>
      </c>
      <c r="R2504" s="62" t="str">
        <f t="shared" si="160"/>
        <v/>
      </c>
    </row>
    <row r="2505" spans="1:18" x14ac:dyDescent="0.25">
      <c r="A2505" s="66" t="str">
        <f>IF(B2505&lt;&gt;"", COUNTA($B$5:B2505), "")</f>
        <v/>
      </c>
      <c r="L2505" s="58" t="str">
        <f>IF(Tabela1[[#This Row],[Modalidade da instituição de ensino]]="","",Percentual!$F$2)</f>
        <v/>
      </c>
      <c r="N2505" s="63" t="str">
        <f>IF(Tabela1[[#This Row],[Nome completo do requerente]]="","",IF(C2505="","",IF(COUNTIF(Percentual!$J$2:'Percentual'!J7491,Percentual!J2502)&gt;1,"0%",VLOOKUP(C2505,Percentual!$A$2:$B$18,2,FALSE))))</f>
        <v/>
      </c>
      <c r="O2505" s="64" t="str">
        <f t="shared" si="157"/>
        <v/>
      </c>
      <c r="P2505" s="65" t="str">
        <f t="shared" si="158"/>
        <v/>
      </c>
      <c r="Q2505" s="64" t="str">
        <f t="shared" si="159"/>
        <v/>
      </c>
      <c r="R2505" s="62" t="str">
        <f t="shared" si="160"/>
        <v/>
      </c>
    </row>
    <row r="2506" spans="1:18" x14ac:dyDescent="0.25">
      <c r="A2506" s="66" t="str">
        <f>IF(B2506&lt;&gt;"", COUNTA($B$5:B2506), "")</f>
        <v/>
      </c>
      <c r="L2506" s="58" t="str">
        <f>IF(Tabela1[[#This Row],[Modalidade da instituição de ensino]]="","",Percentual!$F$2)</f>
        <v/>
      </c>
      <c r="N2506" s="63" t="str">
        <f>IF(Tabela1[[#This Row],[Nome completo do requerente]]="","",IF(C2506="","",IF(COUNTIF(Percentual!$J$2:'Percentual'!J7492,Percentual!J2503)&gt;1,"0%",VLOOKUP(C2506,Percentual!$A$2:$B$18,2,FALSE))))</f>
        <v/>
      </c>
      <c r="O2506" s="64" t="str">
        <f t="shared" si="157"/>
        <v/>
      </c>
      <c r="P2506" s="65" t="str">
        <f t="shared" si="158"/>
        <v/>
      </c>
      <c r="Q2506" s="64" t="str">
        <f t="shared" si="159"/>
        <v/>
      </c>
      <c r="R2506" s="62" t="str">
        <f t="shared" si="160"/>
        <v/>
      </c>
    </row>
    <row r="2507" spans="1:18" x14ac:dyDescent="0.25">
      <c r="A2507" s="66" t="str">
        <f>IF(B2507&lt;&gt;"", COUNTA($B$5:B2507), "")</f>
        <v/>
      </c>
      <c r="L2507" s="58" t="str">
        <f>IF(Tabela1[[#This Row],[Modalidade da instituição de ensino]]="","",Percentual!$F$2)</f>
        <v/>
      </c>
      <c r="N2507" s="63" t="str">
        <f>IF(Tabela1[[#This Row],[Nome completo do requerente]]="","",IF(C2507="","",IF(COUNTIF(Percentual!$J$2:'Percentual'!J7493,Percentual!J2504)&gt;1,"0%",VLOOKUP(C2507,Percentual!$A$2:$B$18,2,FALSE))))</f>
        <v/>
      </c>
      <c r="O2507" s="64" t="str">
        <f t="shared" si="157"/>
        <v/>
      </c>
      <c r="P2507" s="65" t="str">
        <f t="shared" si="158"/>
        <v/>
      </c>
      <c r="Q2507" s="64" t="str">
        <f t="shared" si="159"/>
        <v/>
      </c>
      <c r="R2507" s="62" t="str">
        <f t="shared" si="160"/>
        <v/>
      </c>
    </row>
    <row r="2508" spans="1:18" x14ac:dyDescent="0.25">
      <c r="A2508" s="66" t="str">
        <f>IF(B2508&lt;&gt;"", COUNTA($B$5:B2508), "")</f>
        <v/>
      </c>
      <c r="L2508" s="58" t="str">
        <f>IF(Tabela1[[#This Row],[Modalidade da instituição de ensino]]="","",Percentual!$F$2)</f>
        <v/>
      </c>
      <c r="N2508" s="63" t="str">
        <f>IF(Tabela1[[#This Row],[Nome completo do requerente]]="","",IF(C2508="","",IF(COUNTIF(Percentual!$J$2:'Percentual'!J7494,Percentual!J2505)&gt;1,"0%",VLOOKUP(C2508,Percentual!$A$2:$B$18,2,FALSE))))</f>
        <v/>
      </c>
      <c r="O2508" s="64" t="str">
        <f t="shared" si="157"/>
        <v/>
      </c>
      <c r="P2508" s="65" t="str">
        <f t="shared" si="158"/>
        <v/>
      </c>
      <c r="Q2508" s="64" t="str">
        <f t="shared" si="159"/>
        <v/>
      </c>
      <c r="R2508" s="62" t="str">
        <f t="shared" si="160"/>
        <v/>
      </c>
    </row>
    <row r="2509" spans="1:18" x14ac:dyDescent="0.25">
      <c r="A2509" s="66" t="str">
        <f>IF(B2509&lt;&gt;"", COUNTA($B$5:B2509), "")</f>
        <v/>
      </c>
      <c r="L2509" s="58" t="str">
        <f>IF(Tabela1[[#This Row],[Modalidade da instituição de ensino]]="","",Percentual!$F$2)</f>
        <v/>
      </c>
      <c r="N2509" s="63" t="str">
        <f>IF(Tabela1[[#This Row],[Nome completo do requerente]]="","",IF(C2509="","",IF(COUNTIF(Percentual!$J$2:'Percentual'!J7495,Percentual!J2506)&gt;1,"0%",VLOOKUP(C2509,Percentual!$A$2:$B$18,2,FALSE))))</f>
        <v/>
      </c>
      <c r="O2509" s="64" t="str">
        <f t="shared" si="157"/>
        <v/>
      </c>
      <c r="P2509" s="65" t="str">
        <f t="shared" si="158"/>
        <v/>
      </c>
      <c r="Q2509" s="64" t="str">
        <f t="shared" si="159"/>
        <v/>
      </c>
      <c r="R2509" s="62" t="str">
        <f t="shared" si="160"/>
        <v/>
      </c>
    </row>
    <row r="2510" spans="1:18" x14ac:dyDescent="0.25">
      <c r="A2510" s="66" t="str">
        <f>IF(B2510&lt;&gt;"", COUNTA($B$5:B2510), "")</f>
        <v/>
      </c>
      <c r="L2510" s="58" t="str">
        <f>IF(Tabela1[[#This Row],[Modalidade da instituição de ensino]]="","",Percentual!$F$2)</f>
        <v/>
      </c>
      <c r="N2510" s="63" t="str">
        <f>IF(Tabela1[[#This Row],[Nome completo do requerente]]="","",IF(C2510="","",IF(COUNTIF(Percentual!$J$2:'Percentual'!J7496,Percentual!J2507)&gt;1,"0%",VLOOKUP(C2510,Percentual!$A$2:$B$18,2,FALSE))))</f>
        <v/>
      </c>
      <c r="O2510" s="64" t="str">
        <f t="shared" si="157"/>
        <v/>
      </c>
      <c r="P2510" s="65" t="str">
        <f t="shared" si="158"/>
        <v/>
      </c>
      <c r="Q2510" s="64" t="str">
        <f t="shared" si="159"/>
        <v/>
      </c>
      <c r="R2510" s="62" t="str">
        <f t="shared" si="160"/>
        <v/>
      </c>
    </row>
    <row r="2511" spans="1:18" x14ac:dyDescent="0.25">
      <c r="A2511" s="66" t="str">
        <f>IF(B2511&lt;&gt;"", COUNTA($B$5:B2511), "")</f>
        <v/>
      </c>
      <c r="L2511" s="58" t="str">
        <f>IF(Tabela1[[#This Row],[Modalidade da instituição de ensino]]="","",Percentual!$F$2)</f>
        <v/>
      </c>
      <c r="N2511" s="63" t="str">
        <f>IF(Tabela1[[#This Row],[Nome completo do requerente]]="","",IF(C2511="","",IF(COUNTIF(Percentual!$J$2:'Percentual'!J7497,Percentual!J2508)&gt;1,"0%",VLOOKUP(C2511,Percentual!$A$2:$B$18,2,FALSE))))</f>
        <v/>
      </c>
      <c r="O2511" s="64" t="str">
        <f t="shared" si="157"/>
        <v/>
      </c>
      <c r="P2511" s="65" t="str">
        <f t="shared" si="158"/>
        <v/>
      </c>
      <c r="Q2511" s="64" t="str">
        <f t="shared" si="159"/>
        <v/>
      </c>
      <c r="R2511" s="62" t="str">
        <f t="shared" si="160"/>
        <v/>
      </c>
    </row>
    <row r="2512" spans="1:18" x14ac:dyDescent="0.25">
      <c r="A2512" s="66" t="str">
        <f>IF(B2512&lt;&gt;"", COUNTA($B$5:B2512), "")</f>
        <v/>
      </c>
      <c r="L2512" s="58" t="str">
        <f>IF(Tabela1[[#This Row],[Modalidade da instituição de ensino]]="","",Percentual!$F$2)</f>
        <v/>
      </c>
      <c r="N2512" s="63" t="str">
        <f>IF(Tabela1[[#This Row],[Nome completo do requerente]]="","",IF(C2512="","",IF(COUNTIF(Percentual!$J$2:'Percentual'!J7498,Percentual!J2509)&gt;1,"0%",VLOOKUP(C2512,Percentual!$A$2:$B$18,2,FALSE))))</f>
        <v/>
      </c>
      <c r="O2512" s="64" t="str">
        <f t="shared" si="157"/>
        <v/>
      </c>
      <c r="P2512" s="65" t="str">
        <f t="shared" si="158"/>
        <v/>
      </c>
      <c r="Q2512" s="64" t="str">
        <f t="shared" si="159"/>
        <v/>
      </c>
      <c r="R2512" s="62" t="str">
        <f t="shared" si="160"/>
        <v/>
      </c>
    </row>
    <row r="2513" spans="1:18" x14ac:dyDescent="0.25">
      <c r="A2513" s="66" t="str">
        <f>IF(B2513&lt;&gt;"", COUNTA($B$5:B2513), "")</f>
        <v/>
      </c>
      <c r="L2513" s="58" t="str">
        <f>IF(Tabela1[[#This Row],[Modalidade da instituição de ensino]]="","",Percentual!$F$2)</f>
        <v/>
      </c>
      <c r="N2513" s="63" t="str">
        <f>IF(Tabela1[[#This Row],[Nome completo do requerente]]="","",IF(C2513="","",IF(COUNTIF(Percentual!$J$2:'Percentual'!J7499,Percentual!J2510)&gt;1,"0%",VLOOKUP(C2513,Percentual!$A$2:$B$18,2,FALSE))))</f>
        <v/>
      </c>
      <c r="O2513" s="64" t="str">
        <f t="shared" si="157"/>
        <v/>
      </c>
      <c r="P2513" s="65" t="str">
        <f t="shared" si="158"/>
        <v/>
      </c>
      <c r="Q2513" s="64" t="str">
        <f t="shared" si="159"/>
        <v/>
      </c>
      <c r="R2513" s="62" t="str">
        <f t="shared" si="160"/>
        <v/>
      </c>
    </row>
    <row r="2514" spans="1:18" x14ac:dyDescent="0.25">
      <c r="A2514" s="66" t="str">
        <f>IF(B2514&lt;&gt;"", COUNTA($B$5:B2514), "")</f>
        <v/>
      </c>
      <c r="L2514" s="58" t="str">
        <f>IF(Tabela1[[#This Row],[Modalidade da instituição de ensino]]="","",Percentual!$F$2)</f>
        <v/>
      </c>
      <c r="N2514" s="63" t="str">
        <f>IF(Tabela1[[#This Row],[Nome completo do requerente]]="","",IF(C2514="","",IF(COUNTIF(Percentual!$J$2:'Percentual'!J7500,Percentual!J2511)&gt;1,"0%",VLOOKUP(C2514,Percentual!$A$2:$B$18,2,FALSE))))</f>
        <v/>
      </c>
      <c r="O2514" s="64" t="str">
        <f t="shared" si="157"/>
        <v/>
      </c>
      <c r="P2514" s="65" t="str">
        <f t="shared" si="158"/>
        <v/>
      </c>
      <c r="Q2514" s="64" t="str">
        <f t="shared" si="159"/>
        <v/>
      </c>
      <c r="R2514" s="62" t="str">
        <f t="shared" si="160"/>
        <v/>
      </c>
    </row>
    <row r="2515" spans="1:18" x14ac:dyDescent="0.25">
      <c r="A2515" s="66" t="str">
        <f>IF(B2515&lt;&gt;"", COUNTA($B$5:B2515), "")</f>
        <v/>
      </c>
      <c r="L2515" s="58" t="str">
        <f>IF(Tabela1[[#This Row],[Modalidade da instituição de ensino]]="","",Percentual!$F$2)</f>
        <v/>
      </c>
      <c r="N2515" s="63" t="str">
        <f>IF(Tabela1[[#This Row],[Nome completo do requerente]]="","",IF(C2515="","",IF(COUNTIF(Percentual!$J$2:'Percentual'!J7501,Percentual!J2512)&gt;1,"0%",VLOOKUP(C2515,Percentual!$A$2:$B$18,2,FALSE))))</f>
        <v/>
      </c>
      <c r="O2515" s="64" t="str">
        <f t="shared" si="157"/>
        <v/>
      </c>
      <c r="P2515" s="65" t="str">
        <f t="shared" si="158"/>
        <v/>
      </c>
      <c r="Q2515" s="64" t="str">
        <f t="shared" si="159"/>
        <v/>
      </c>
      <c r="R2515" s="62" t="str">
        <f t="shared" si="160"/>
        <v/>
      </c>
    </row>
    <row r="2516" spans="1:18" x14ac:dyDescent="0.25">
      <c r="A2516" s="66" t="str">
        <f>IF(B2516&lt;&gt;"", COUNTA($B$5:B2516), "")</f>
        <v/>
      </c>
      <c r="L2516" s="58" t="str">
        <f>IF(Tabela1[[#This Row],[Modalidade da instituição de ensino]]="","",Percentual!$F$2)</f>
        <v/>
      </c>
      <c r="N2516" s="63" t="str">
        <f>IF(Tabela1[[#This Row],[Nome completo do requerente]]="","",IF(C2516="","",IF(COUNTIF(Percentual!$J$2:'Percentual'!J7502,Percentual!J2513)&gt;1,"0%",VLOOKUP(C2516,Percentual!$A$2:$B$18,2,FALSE))))</f>
        <v/>
      </c>
      <c r="O2516" s="64" t="str">
        <f t="shared" si="157"/>
        <v/>
      </c>
      <c r="P2516" s="65" t="str">
        <f t="shared" si="158"/>
        <v/>
      </c>
      <c r="Q2516" s="64" t="str">
        <f t="shared" si="159"/>
        <v/>
      </c>
      <c r="R2516" s="62" t="str">
        <f t="shared" si="160"/>
        <v/>
      </c>
    </row>
    <row r="2517" spans="1:18" x14ac:dyDescent="0.25">
      <c r="A2517" s="66" t="str">
        <f>IF(B2517&lt;&gt;"", COUNTA($B$5:B2517), "")</f>
        <v/>
      </c>
      <c r="L2517" s="58" t="str">
        <f>IF(Tabela1[[#This Row],[Modalidade da instituição de ensino]]="","",Percentual!$F$2)</f>
        <v/>
      </c>
      <c r="N2517" s="63" t="str">
        <f>IF(Tabela1[[#This Row],[Nome completo do requerente]]="","",IF(C2517="","",IF(COUNTIF(Percentual!$J$2:'Percentual'!J7503,Percentual!J2514)&gt;1,"0%",VLOOKUP(C2517,Percentual!$A$2:$B$18,2,FALSE))))</f>
        <v/>
      </c>
      <c r="O2517" s="64" t="str">
        <f t="shared" si="157"/>
        <v/>
      </c>
      <c r="P2517" s="65" t="str">
        <f t="shared" si="158"/>
        <v/>
      </c>
      <c r="Q2517" s="64" t="str">
        <f t="shared" si="159"/>
        <v/>
      </c>
      <c r="R2517" s="62" t="str">
        <f t="shared" si="160"/>
        <v/>
      </c>
    </row>
    <row r="2518" spans="1:18" x14ac:dyDescent="0.25">
      <c r="A2518" s="66" t="str">
        <f>IF(B2518&lt;&gt;"", COUNTA($B$5:B2518), "")</f>
        <v/>
      </c>
      <c r="L2518" s="58" t="str">
        <f>IF(Tabela1[[#This Row],[Modalidade da instituição de ensino]]="","",Percentual!$F$2)</f>
        <v/>
      </c>
      <c r="N2518" s="63" t="str">
        <f>IF(Tabela1[[#This Row],[Nome completo do requerente]]="","",IF(C2518="","",IF(COUNTIF(Percentual!$J$2:'Percentual'!J7504,Percentual!J2515)&gt;1,"0%",VLOOKUP(C2518,Percentual!$A$2:$B$18,2,FALSE))))</f>
        <v/>
      </c>
      <c r="O2518" s="64" t="str">
        <f t="shared" si="157"/>
        <v/>
      </c>
      <c r="P2518" s="65" t="str">
        <f t="shared" si="158"/>
        <v/>
      </c>
      <c r="Q2518" s="64" t="str">
        <f t="shared" si="159"/>
        <v/>
      </c>
      <c r="R2518" s="62" t="str">
        <f t="shared" si="160"/>
        <v/>
      </c>
    </row>
    <row r="2519" spans="1:18" x14ac:dyDescent="0.25">
      <c r="A2519" s="66" t="str">
        <f>IF(B2519&lt;&gt;"", COUNTA($B$5:B2519), "")</f>
        <v/>
      </c>
      <c r="L2519" s="58" t="str">
        <f>IF(Tabela1[[#This Row],[Modalidade da instituição de ensino]]="","",Percentual!$F$2)</f>
        <v/>
      </c>
      <c r="N2519" s="63" t="str">
        <f>IF(Tabela1[[#This Row],[Nome completo do requerente]]="","",IF(C2519="","",IF(COUNTIF(Percentual!$J$2:'Percentual'!J7505,Percentual!J2516)&gt;1,"0%",VLOOKUP(C2519,Percentual!$A$2:$B$18,2,FALSE))))</f>
        <v/>
      </c>
      <c r="O2519" s="64" t="str">
        <f t="shared" si="157"/>
        <v/>
      </c>
      <c r="P2519" s="65" t="str">
        <f t="shared" si="158"/>
        <v/>
      </c>
      <c r="Q2519" s="64" t="str">
        <f t="shared" si="159"/>
        <v/>
      </c>
      <c r="R2519" s="62" t="str">
        <f t="shared" si="160"/>
        <v/>
      </c>
    </row>
    <row r="2520" spans="1:18" x14ac:dyDescent="0.25">
      <c r="A2520" s="66" t="str">
        <f>IF(B2520&lt;&gt;"", COUNTA($B$5:B2520), "")</f>
        <v/>
      </c>
      <c r="L2520" s="58" t="str">
        <f>IF(Tabela1[[#This Row],[Modalidade da instituição de ensino]]="","",Percentual!$F$2)</f>
        <v/>
      </c>
      <c r="N2520" s="63" t="str">
        <f>IF(Tabela1[[#This Row],[Nome completo do requerente]]="","",IF(C2520="","",IF(COUNTIF(Percentual!$J$2:'Percentual'!J7506,Percentual!J2517)&gt;1,"0%",VLOOKUP(C2520,Percentual!$A$2:$B$18,2,FALSE))))</f>
        <v/>
      </c>
      <c r="O2520" s="64" t="str">
        <f t="shared" si="157"/>
        <v/>
      </c>
      <c r="P2520" s="65" t="str">
        <f t="shared" si="158"/>
        <v/>
      </c>
      <c r="Q2520" s="64" t="str">
        <f t="shared" si="159"/>
        <v/>
      </c>
      <c r="R2520" s="62" t="str">
        <f t="shared" si="160"/>
        <v/>
      </c>
    </row>
    <row r="2521" spans="1:18" x14ac:dyDescent="0.25">
      <c r="A2521" s="66" t="str">
        <f>IF(B2521&lt;&gt;"", COUNTA($B$5:B2521), "")</f>
        <v/>
      </c>
      <c r="L2521" s="58" t="str">
        <f>IF(Tabela1[[#This Row],[Modalidade da instituição de ensino]]="","",Percentual!$F$2)</f>
        <v/>
      </c>
      <c r="N2521" s="63" t="str">
        <f>IF(Tabela1[[#This Row],[Nome completo do requerente]]="","",IF(C2521="","",IF(COUNTIF(Percentual!$J$2:'Percentual'!J7507,Percentual!J2518)&gt;1,"0%",VLOOKUP(C2521,Percentual!$A$2:$B$18,2,FALSE))))</f>
        <v/>
      </c>
      <c r="O2521" s="64" t="str">
        <f t="shared" si="157"/>
        <v/>
      </c>
      <c r="P2521" s="65" t="str">
        <f t="shared" si="158"/>
        <v/>
      </c>
      <c r="Q2521" s="64" t="str">
        <f t="shared" si="159"/>
        <v/>
      </c>
      <c r="R2521" s="62" t="str">
        <f t="shared" si="160"/>
        <v/>
      </c>
    </row>
    <row r="2522" spans="1:18" x14ac:dyDescent="0.25">
      <c r="A2522" s="66" t="str">
        <f>IF(B2522&lt;&gt;"", COUNTA($B$5:B2522), "")</f>
        <v/>
      </c>
      <c r="L2522" s="58" t="str">
        <f>IF(Tabela1[[#This Row],[Modalidade da instituição de ensino]]="","",Percentual!$F$2)</f>
        <v/>
      </c>
      <c r="N2522" s="63" t="str">
        <f>IF(Tabela1[[#This Row],[Nome completo do requerente]]="","",IF(C2522="","",IF(COUNTIF(Percentual!$J$2:'Percentual'!J7508,Percentual!J2519)&gt;1,"0%",VLOOKUP(C2522,Percentual!$A$2:$B$18,2,FALSE))))</f>
        <v/>
      </c>
      <c r="O2522" s="64" t="str">
        <f t="shared" si="157"/>
        <v/>
      </c>
      <c r="P2522" s="65" t="str">
        <f t="shared" si="158"/>
        <v/>
      </c>
      <c r="Q2522" s="64" t="str">
        <f t="shared" si="159"/>
        <v/>
      </c>
      <c r="R2522" s="62" t="str">
        <f t="shared" si="160"/>
        <v/>
      </c>
    </row>
    <row r="2523" spans="1:18" x14ac:dyDescent="0.25">
      <c r="A2523" s="66" t="str">
        <f>IF(B2523&lt;&gt;"", COUNTA($B$5:B2523), "")</f>
        <v/>
      </c>
      <c r="L2523" s="58" t="str">
        <f>IF(Tabela1[[#This Row],[Modalidade da instituição de ensino]]="","",Percentual!$F$2)</f>
        <v/>
      </c>
      <c r="N2523" s="63" t="str">
        <f>IF(Tabela1[[#This Row],[Nome completo do requerente]]="","",IF(C2523="","",IF(COUNTIF(Percentual!$J$2:'Percentual'!J7509,Percentual!J2520)&gt;1,"0%",VLOOKUP(C2523,Percentual!$A$2:$B$18,2,FALSE))))</f>
        <v/>
      </c>
      <c r="O2523" s="64" t="str">
        <f t="shared" si="157"/>
        <v/>
      </c>
      <c r="P2523" s="65" t="str">
        <f t="shared" si="158"/>
        <v/>
      </c>
      <c r="Q2523" s="64" t="str">
        <f t="shared" si="159"/>
        <v/>
      </c>
      <c r="R2523" s="62" t="str">
        <f t="shared" si="160"/>
        <v/>
      </c>
    </row>
    <row r="2524" spans="1:18" x14ac:dyDescent="0.25">
      <c r="A2524" s="66" t="str">
        <f>IF(B2524&lt;&gt;"", COUNTA($B$5:B2524), "")</f>
        <v/>
      </c>
      <c r="L2524" s="58" t="str">
        <f>IF(Tabela1[[#This Row],[Modalidade da instituição de ensino]]="","",Percentual!$F$2)</f>
        <v/>
      </c>
      <c r="N2524" s="63" t="str">
        <f>IF(Tabela1[[#This Row],[Nome completo do requerente]]="","",IF(C2524="","",IF(COUNTIF(Percentual!$J$2:'Percentual'!J7510,Percentual!J2521)&gt;1,"0%",VLOOKUP(C2524,Percentual!$A$2:$B$18,2,FALSE))))</f>
        <v/>
      </c>
      <c r="O2524" s="64" t="str">
        <f t="shared" si="157"/>
        <v/>
      </c>
      <c r="P2524" s="65" t="str">
        <f t="shared" si="158"/>
        <v/>
      </c>
      <c r="Q2524" s="64" t="str">
        <f t="shared" si="159"/>
        <v/>
      </c>
      <c r="R2524" s="62" t="str">
        <f t="shared" si="160"/>
        <v/>
      </c>
    </row>
    <row r="2525" spans="1:18" x14ac:dyDescent="0.25">
      <c r="A2525" s="66" t="str">
        <f>IF(B2525&lt;&gt;"", COUNTA($B$5:B2525), "")</f>
        <v/>
      </c>
      <c r="L2525" s="58" t="str">
        <f>IF(Tabela1[[#This Row],[Modalidade da instituição de ensino]]="","",Percentual!$F$2)</f>
        <v/>
      </c>
      <c r="N2525" s="63" t="str">
        <f>IF(Tabela1[[#This Row],[Nome completo do requerente]]="","",IF(C2525="","",IF(COUNTIF(Percentual!$J$2:'Percentual'!J7511,Percentual!J2522)&gt;1,"0%",VLOOKUP(C2525,Percentual!$A$2:$B$18,2,FALSE))))</f>
        <v/>
      </c>
      <c r="O2525" s="64" t="str">
        <f t="shared" si="157"/>
        <v/>
      </c>
      <c r="P2525" s="65" t="str">
        <f t="shared" si="158"/>
        <v/>
      </c>
      <c r="Q2525" s="64" t="str">
        <f t="shared" si="159"/>
        <v/>
      </c>
      <c r="R2525" s="62" t="str">
        <f t="shared" si="160"/>
        <v/>
      </c>
    </row>
    <row r="2526" spans="1:18" x14ac:dyDescent="0.25">
      <c r="A2526" s="66" t="str">
        <f>IF(B2526&lt;&gt;"", COUNTA($B$5:B2526), "")</f>
        <v/>
      </c>
      <c r="L2526" s="58" t="str">
        <f>IF(Tabela1[[#This Row],[Modalidade da instituição de ensino]]="","",Percentual!$F$2)</f>
        <v/>
      </c>
      <c r="N2526" s="63" t="str">
        <f>IF(Tabela1[[#This Row],[Nome completo do requerente]]="","",IF(C2526="","",IF(COUNTIF(Percentual!$J$2:'Percentual'!J7512,Percentual!J2523)&gt;1,"0%",VLOOKUP(C2526,Percentual!$A$2:$B$18,2,FALSE))))</f>
        <v/>
      </c>
      <c r="O2526" s="64" t="str">
        <f t="shared" si="157"/>
        <v/>
      </c>
      <c r="P2526" s="65" t="str">
        <f t="shared" si="158"/>
        <v/>
      </c>
      <c r="Q2526" s="64" t="str">
        <f t="shared" si="159"/>
        <v/>
      </c>
      <c r="R2526" s="62" t="str">
        <f t="shared" si="160"/>
        <v/>
      </c>
    </row>
    <row r="2527" spans="1:18" x14ac:dyDescent="0.25">
      <c r="A2527" s="66" t="str">
        <f>IF(B2527&lt;&gt;"", COUNTA($B$5:B2527), "")</f>
        <v/>
      </c>
      <c r="L2527" s="58" t="str">
        <f>IF(Tabela1[[#This Row],[Modalidade da instituição de ensino]]="","",Percentual!$F$2)</f>
        <v/>
      </c>
      <c r="N2527" s="63" t="str">
        <f>IF(Tabela1[[#This Row],[Nome completo do requerente]]="","",IF(C2527="","",IF(COUNTIF(Percentual!$J$2:'Percentual'!J7513,Percentual!J2524)&gt;1,"0%",VLOOKUP(C2527,Percentual!$A$2:$B$18,2,FALSE))))</f>
        <v/>
      </c>
      <c r="O2527" s="64" t="str">
        <f t="shared" si="157"/>
        <v/>
      </c>
      <c r="P2527" s="65" t="str">
        <f t="shared" si="158"/>
        <v/>
      </c>
      <c r="Q2527" s="64" t="str">
        <f t="shared" si="159"/>
        <v/>
      </c>
      <c r="R2527" s="62" t="str">
        <f t="shared" si="160"/>
        <v/>
      </c>
    </row>
    <row r="2528" spans="1:18" x14ac:dyDescent="0.25">
      <c r="A2528" s="66" t="str">
        <f>IF(B2528&lt;&gt;"", COUNTA($B$5:B2528), "")</f>
        <v/>
      </c>
      <c r="L2528" s="58" t="str">
        <f>IF(Tabela1[[#This Row],[Modalidade da instituição de ensino]]="","",Percentual!$F$2)</f>
        <v/>
      </c>
      <c r="N2528" s="63" t="str">
        <f>IF(Tabela1[[#This Row],[Nome completo do requerente]]="","",IF(C2528="","",IF(COUNTIF(Percentual!$J$2:'Percentual'!J7514,Percentual!J2525)&gt;1,"0%",VLOOKUP(C2528,Percentual!$A$2:$B$18,2,FALSE))))</f>
        <v/>
      </c>
      <c r="O2528" s="64" t="str">
        <f t="shared" si="157"/>
        <v/>
      </c>
      <c r="P2528" s="65" t="str">
        <f t="shared" si="158"/>
        <v/>
      </c>
      <c r="Q2528" s="64" t="str">
        <f t="shared" si="159"/>
        <v/>
      </c>
      <c r="R2528" s="62" t="str">
        <f t="shared" si="160"/>
        <v/>
      </c>
    </row>
    <row r="2529" spans="1:18" x14ac:dyDescent="0.25">
      <c r="A2529" s="66" t="str">
        <f>IF(B2529&lt;&gt;"", COUNTA($B$5:B2529), "")</f>
        <v/>
      </c>
      <c r="L2529" s="58" t="str">
        <f>IF(Tabela1[[#This Row],[Modalidade da instituição de ensino]]="","",Percentual!$F$2)</f>
        <v/>
      </c>
      <c r="N2529" s="63" t="str">
        <f>IF(Tabela1[[#This Row],[Nome completo do requerente]]="","",IF(C2529="","",IF(COUNTIF(Percentual!$J$2:'Percentual'!J7515,Percentual!J2526)&gt;1,"0%",VLOOKUP(C2529,Percentual!$A$2:$B$18,2,FALSE))))</f>
        <v/>
      </c>
      <c r="O2529" s="64" t="str">
        <f t="shared" si="157"/>
        <v/>
      </c>
      <c r="P2529" s="65" t="str">
        <f t="shared" si="158"/>
        <v/>
      </c>
      <c r="Q2529" s="64" t="str">
        <f t="shared" si="159"/>
        <v/>
      </c>
      <c r="R2529" s="62" t="str">
        <f t="shared" si="160"/>
        <v/>
      </c>
    </row>
    <row r="2530" spans="1:18" x14ac:dyDescent="0.25">
      <c r="A2530" s="66" t="str">
        <f>IF(B2530&lt;&gt;"", COUNTA($B$5:B2530), "")</f>
        <v/>
      </c>
      <c r="L2530" s="58" t="str">
        <f>IF(Tabela1[[#This Row],[Modalidade da instituição de ensino]]="","",Percentual!$F$2)</f>
        <v/>
      </c>
      <c r="N2530" s="63" t="str">
        <f>IF(Tabela1[[#This Row],[Nome completo do requerente]]="","",IF(C2530="","",IF(COUNTIF(Percentual!$J$2:'Percentual'!J7516,Percentual!J2527)&gt;1,"0%",VLOOKUP(C2530,Percentual!$A$2:$B$18,2,FALSE))))</f>
        <v/>
      </c>
      <c r="O2530" s="64" t="str">
        <f t="shared" si="157"/>
        <v/>
      </c>
      <c r="P2530" s="65" t="str">
        <f t="shared" si="158"/>
        <v/>
      </c>
      <c r="Q2530" s="64" t="str">
        <f t="shared" si="159"/>
        <v/>
      </c>
      <c r="R2530" s="62" t="str">
        <f t="shared" si="160"/>
        <v/>
      </c>
    </row>
    <row r="2531" spans="1:18" x14ac:dyDescent="0.25">
      <c r="A2531" s="66" t="str">
        <f>IF(B2531&lt;&gt;"", COUNTA($B$5:B2531), "")</f>
        <v/>
      </c>
      <c r="L2531" s="58" t="str">
        <f>IF(Tabela1[[#This Row],[Modalidade da instituição de ensino]]="","",Percentual!$F$2)</f>
        <v/>
      </c>
      <c r="N2531" s="63" t="str">
        <f>IF(Tabela1[[#This Row],[Nome completo do requerente]]="","",IF(C2531="","",IF(COUNTIF(Percentual!$J$2:'Percentual'!J7517,Percentual!J2528)&gt;1,"0%",VLOOKUP(C2531,Percentual!$A$2:$B$18,2,FALSE))))</f>
        <v/>
      </c>
      <c r="O2531" s="64" t="str">
        <f t="shared" si="157"/>
        <v/>
      </c>
      <c r="P2531" s="65" t="str">
        <f t="shared" si="158"/>
        <v/>
      </c>
      <c r="Q2531" s="64" t="str">
        <f t="shared" si="159"/>
        <v/>
      </c>
      <c r="R2531" s="62" t="str">
        <f t="shared" si="160"/>
        <v/>
      </c>
    </row>
    <row r="2532" spans="1:18" x14ac:dyDescent="0.25">
      <c r="A2532" s="66" t="str">
        <f>IF(B2532&lt;&gt;"", COUNTA($B$5:B2532), "")</f>
        <v/>
      </c>
      <c r="L2532" s="58" t="str">
        <f>IF(Tabela1[[#This Row],[Modalidade da instituição de ensino]]="","",Percentual!$F$2)</f>
        <v/>
      </c>
      <c r="N2532" s="63" t="str">
        <f>IF(Tabela1[[#This Row],[Nome completo do requerente]]="","",IF(C2532="","",IF(COUNTIF(Percentual!$J$2:'Percentual'!J7518,Percentual!J2529)&gt;1,"0%",VLOOKUP(C2532,Percentual!$A$2:$B$18,2,FALSE))))</f>
        <v/>
      </c>
      <c r="O2532" s="64" t="str">
        <f t="shared" si="157"/>
        <v/>
      </c>
      <c r="P2532" s="65" t="str">
        <f t="shared" si="158"/>
        <v/>
      </c>
      <c r="Q2532" s="64" t="str">
        <f t="shared" si="159"/>
        <v/>
      </c>
      <c r="R2532" s="62" t="str">
        <f t="shared" si="160"/>
        <v/>
      </c>
    </row>
    <row r="2533" spans="1:18" x14ac:dyDescent="0.25">
      <c r="A2533" s="66" t="str">
        <f>IF(B2533&lt;&gt;"", COUNTA($B$5:B2533), "")</f>
        <v/>
      </c>
      <c r="L2533" s="58" t="str">
        <f>IF(Tabela1[[#This Row],[Modalidade da instituição de ensino]]="","",Percentual!$F$2)</f>
        <v/>
      </c>
      <c r="N2533" s="63" t="str">
        <f>IF(Tabela1[[#This Row],[Nome completo do requerente]]="","",IF(C2533="","",IF(COUNTIF(Percentual!$J$2:'Percentual'!J7519,Percentual!J2530)&gt;1,"0%",VLOOKUP(C2533,Percentual!$A$2:$B$18,2,FALSE))))</f>
        <v/>
      </c>
      <c r="O2533" s="64" t="str">
        <f t="shared" si="157"/>
        <v/>
      </c>
      <c r="P2533" s="65" t="str">
        <f t="shared" si="158"/>
        <v/>
      </c>
      <c r="Q2533" s="64" t="str">
        <f t="shared" si="159"/>
        <v/>
      </c>
      <c r="R2533" s="62" t="str">
        <f t="shared" si="160"/>
        <v/>
      </c>
    </row>
    <row r="2534" spans="1:18" x14ac:dyDescent="0.25">
      <c r="A2534" s="66" t="str">
        <f>IF(B2534&lt;&gt;"", COUNTA($B$5:B2534), "")</f>
        <v/>
      </c>
      <c r="L2534" s="58" t="str">
        <f>IF(Tabela1[[#This Row],[Modalidade da instituição de ensino]]="","",Percentual!$F$2)</f>
        <v/>
      </c>
      <c r="N2534" s="63" t="str">
        <f>IF(Tabela1[[#This Row],[Nome completo do requerente]]="","",IF(C2534="","",IF(COUNTIF(Percentual!$J$2:'Percentual'!J7520,Percentual!J2531)&gt;1,"0%",VLOOKUP(C2534,Percentual!$A$2:$B$18,2,FALSE))))</f>
        <v/>
      </c>
      <c r="O2534" s="64" t="str">
        <f t="shared" si="157"/>
        <v/>
      </c>
      <c r="P2534" s="65" t="str">
        <f t="shared" si="158"/>
        <v/>
      </c>
      <c r="Q2534" s="64" t="str">
        <f t="shared" si="159"/>
        <v/>
      </c>
      <c r="R2534" s="62" t="str">
        <f t="shared" si="160"/>
        <v/>
      </c>
    </row>
    <row r="2535" spans="1:18" x14ac:dyDescent="0.25">
      <c r="A2535" s="66" t="str">
        <f>IF(B2535&lt;&gt;"", COUNTA($B$5:B2535), "")</f>
        <v/>
      </c>
      <c r="L2535" s="58" t="str">
        <f>IF(Tabela1[[#This Row],[Modalidade da instituição de ensino]]="","",Percentual!$F$2)</f>
        <v/>
      </c>
      <c r="N2535" s="63" t="str">
        <f>IF(Tabela1[[#This Row],[Nome completo do requerente]]="","",IF(C2535="","",IF(COUNTIF(Percentual!$J$2:'Percentual'!J7521,Percentual!J2532)&gt;1,"0%",VLOOKUP(C2535,Percentual!$A$2:$B$18,2,FALSE))))</f>
        <v/>
      </c>
      <c r="O2535" s="64" t="str">
        <f t="shared" si="157"/>
        <v/>
      </c>
      <c r="P2535" s="65" t="str">
        <f t="shared" si="158"/>
        <v/>
      </c>
      <c r="Q2535" s="64" t="str">
        <f t="shared" si="159"/>
        <v/>
      </c>
      <c r="R2535" s="62" t="str">
        <f t="shared" si="160"/>
        <v/>
      </c>
    </row>
    <row r="2536" spans="1:18" x14ac:dyDescent="0.25">
      <c r="A2536" s="66" t="str">
        <f>IF(B2536&lt;&gt;"", COUNTA($B$5:B2536), "")</f>
        <v/>
      </c>
      <c r="L2536" s="58" t="str">
        <f>IF(Tabela1[[#This Row],[Modalidade da instituição de ensino]]="","",Percentual!$F$2)</f>
        <v/>
      </c>
      <c r="N2536" s="63" t="str">
        <f>IF(Tabela1[[#This Row],[Nome completo do requerente]]="","",IF(C2536="","",IF(COUNTIF(Percentual!$J$2:'Percentual'!J7522,Percentual!J2533)&gt;1,"0%",VLOOKUP(C2536,Percentual!$A$2:$B$18,2,FALSE))))</f>
        <v/>
      </c>
      <c r="O2536" s="64" t="str">
        <f t="shared" si="157"/>
        <v/>
      </c>
      <c r="P2536" s="65" t="str">
        <f t="shared" si="158"/>
        <v/>
      </c>
      <c r="Q2536" s="64" t="str">
        <f t="shared" si="159"/>
        <v/>
      </c>
      <c r="R2536" s="62" t="str">
        <f t="shared" si="160"/>
        <v/>
      </c>
    </row>
    <row r="2537" spans="1:18" x14ac:dyDescent="0.25">
      <c r="A2537" s="66" t="str">
        <f>IF(B2537&lt;&gt;"", COUNTA($B$5:B2537), "")</f>
        <v/>
      </c>
      <c r="L2537" s="58" t="str">
        <f>IF(Tabela1[[#This Row],[Modalidade da instituição de ensino]]="","",Percentual!$F$2)</f>
        <v/>
      </c>
      <c r="N2537" s="63" t="str">
        <f>IF(Tabela1[[#This Row],[Nome completo do requerente]]="","",IF(C2537="","",IF(COUNTIF(Percentual!$J$2:'Percentual'!J7523,Percentual!J2534)&gt;1,"0%",VLOOKUP(C2537,Percentual!$A$2:$B$18,2,FALSE))))</f>
        <v/>
      </c>
      <c r="O2537" s="64" t="str">
        <f t="shared" si="157"/>
        <v/>
      </c>
      <c r="P2537" s="65" t="str">
        <f t="shared" si="158"/>
        <v/>
      </c>
      <c r="Q2537" s="64" t="str">
        <f t="shared" si="159"/>
        <v/>
      </c>
      <c r="R2537" s="62" t="str">
        <f t="shared" si="160"/>
        <v/>
      </c>
    </row>
    <row r="2538" spans="1:18" x14ac:dyDescent="0.25">
      <c r="A2538" s="66" t="str">
        <f>IF(B2538&lt;&gt;"", COUNTA($B$5:B2538), "")</f>
        <v/>
      </c>
      <c r="L2538" s="58" t="str">
        <f>IF(Tabela1[[#This Row],[Modalidade da instituição de ensino]]="","",Percentual!$F$2)</f>
        <v/>
      </c>
      <c r="N2538" s="63" t="str">
        <f>IF(Tabela1[[#This Row],[Nome completo do requerente]]="","",IF(C2538="","",IF(COUNTIF(Percentual!$J$2:'Percentual'!J7524,Percentual!J2535)&gt;1,"0%",VLOOKUP(C2538,Percentual!$A$2:$B$18,2,FALSE))))</f>
        <v/>
      </c>
      <c r="O2538" s="64" t="str">
        <f t="shared" si="157"/>
        <v/>
      </c>
      <c r="P2538" s="65" t="str">
        <f t="shared" si="158"/>
        <v/>
      </c>
      <c r="Q2538" s="64" t="str">
        <f t="shared" si="159"/>
        <v/>
      </c>
      <c r="R2538" s="62" t="str">
        <f t="shared" si="160"/>
        <v/>
      </c>
    </row>
    <row r="2539" spans="1:18" x14ac:dyDescent="0.25">
      <c r="A2539" s="66" t="str">
        <f>IF(B2539&lt;&gt;"", COUNTA($B$5:B2539), "")</f>
        <v/>
      </c>
      <c r="L2539" s="58" t="str">
        <f>IF(Tabela1[[#This Row],[Modalidade da instituição de ensino]]="","",Percentual!$F$2)</f>
        <v/>
      </c>
      <c r="N2539" s="63" t="str">
        <f>IF(Tabela1[[#This Row],[Nome completo do requerente]]="","",IF(C2539="","",IF(COUNTIF(Percentual!$J$2:'Percentual'!J7525,Percentual!J2536)&gt;1,"0%",VLOOKUP(C2539,Percentual!$A$2:$B$18,2,FALSE))))</f>
        <v/>
      </c>
      <c r="O2539" s="64" t="str">
        <f t="shared" si="157"/>
        <v/>
      </c>
      <c r="P2539" s="65" t="str">
        <f t="shared" si="158"/>
        <v/>
      </c>
      <c r="Q2539" s="64" t="str">
        <f t="shared" si="159"/>
        <v/>
      </c>
      <c r="R2539" s="62" t="str">
        <f t="shared" si="160"/>
        <v/>
      </c>
    </row>
    <row r="2540" spans="1:18" x14ac:dyDescent="0.25">
      <c r="A2540" s="66" t="str">
        <f>IF(B2540&lt;&gt;"", COUNTA($B$5:B2540), "")</f>
        <v/>
      </c>
      <c r="L2540" s="58" t="str">
        <f>IF(Tabela1[[#This Row],[Modalidade da instituição de ensino]]="","",Percentual!$F$2)</f>
        <v/>
      </c>
      <c r="N2540" s="63" t="str">
        <f>IF(Tabela1[[#This Row],[Nome completo do requerente]]="","",IF(C2540="","",IF(COUNTIF(Percentual!$J$2:'Percentual'!J7526,Percentual!J2537)&gt;1,"0%",VLOOKUP(C2540,Percentual!$A$2:$B$18,2,FALSE))))</f>
        <v/>
      </c>
      <c r="O2540" s="64" t="str">
        <f t="shared" si="157"/>
        <v/>
      </c>
      <c r="P2540" s="65" t="str">
        <f t="shared" si="158"/>
        <v/>
      </c>
      <c r="Q2540" s="64" t="str">
        <f t="shared" si="159"/>
        <v/>
      </c>
      <c r="R2540" s="62" t="str">
        <f t="shared" si="160"/>
        <v/>
      </c>
    </row>
    <row r="2541" spans="1:18" x14ac:dyDescent="0.25">
      <c r="A2541" s="66" t="str">
        <f>IF(B2541&lt;&gt;"", COUNTA($B$5:B2541), "")</f>
        <v/>
      </c>
      <c r="L2541" s="58" t="str">
        <f>IF(Tabela1[[#This Row],[Modalidade da instituição de ensino]]="","",Percentual!$F$2)</f>
        <v/>
      </c>
      <c r="N2541" s="63" t="str">
        <f>IF(Tabela1[[#This Row],[Nome completo do requerente]]="","",IF(C2541="","",IF(COUNTIF(Percentual!$J$2:'Percentual'!J7527,Percentual!J2538)&gt;1,"0%",VLOOKUP(C2541,Percentual!$A$2:$B$18,2,FALSE))))</f>
        <v/>
      </c>
      <c r="O2541" s="64" t="str">
        <f t="shared" si="157"/>
        <v/>
      </c>
      <c r="P2541" s="65" t="str">
        <f t="shared" si="158"/>
        <v/>
      </c>
      <c r="Q2541" s="64" t="str">
        <f t="shared" si="159"/>
        <v/>
      </c>
      <c r="R2541" s="62" t="str">
        <f t="shared" si="160"/>
        <v/>
      </c>
    </row>
    <row r="2542" spans="1:18" x14ac:dyDescent="0.25">
      <c r="A2542" s="66" t="str">
        <f>IF(B2542&lt;&gt;"", COUNTA($B$5:B2542), "")</f>
        <v/>
      </c>
      <c r="L2542" s="58" t="str">
        <f>IF(Tabela1[[#This Row],[Modalidade da instituição de ensino]]="","",Percentual!$F$2)</f>
        <v/>
      </c>
      <c r="N2542" s="63" t="str">
        <f>IF(Tabela1[[#This Row],[Nome completo do requerente]]="","",IF(C2542="","",IF(COUNTIF(Percentual!$J$2:'Percentual'!J7528,Percentual!J2539)&gt;1,"0%",VLOOKUP(C2542,Percentual!$A$2:$B$18,2,FALSE))))</f>
        <v/>
      </c>
      <c r="O2542" s="64" t="str">
        <f t="shared" si="157"/>
        <v/>
      </c>
      <c r="P2542" s="65" t="str">
        <f t="shared" si="158"/>
        <v/>
      </c>
      <c r="Q2542" s="64" t="str">
        <f t="shared" si="159"/>
        <v/>
      </c>
      <c r="R2542" s="62" t="str">
        <f t="shared" si="160"/>
        <v/>
      </c>
    </row>
    <row r="2543" spans="1:18" x14ac:dyDescent="0.25">
      <c r="A2543" s="66" t="str">
        <f>IF(B2543&lt;&gt;"", COUNTA($B$5:B2543), "")</f>
        <v/>
      </c>
      <c r="L2543" s="58" t="str">
        <f>IF(Tabela1[[#This Row],[Modalidade da instituição de ensino]]="","",Percentual!$F$2)</f>
        <v/>
      </c>
      <c r="N2543" s="63" t="str">
        <f>IF(Tabela1[[#This Row],[Nome completo do requerente]]="","",IF(C2543="","",IF(COUNTIF(Percentual!$J$2:'Percentual'!J7529,Percentual!J2540)&gt;1,"0%",VLOOKUP(C2543,Percentual!$A$2:$B$18,2,FALSE))))</f>
        <v/>
      </c>
      <c r="O2543" s="64" t="str">
        <f t="shared" si="157"/>
        <v/>
      </c>
      <c r="P2543" s="65" t="str">
        <f t="shared" si="158"/>
        <v/>
      </c>
      <c r="Q2543" s="64" t="str">
        <f t="shared" si="159"/>
        <v/>
      </c>
      <c r="R2543" s="62" t="str">
        <f t="shared" si="160"/>
        <v/>
      </c>
    </row>
    <row r="2544" spans="1:18" x14ac:dyDescent="0.25">
      <c r="A2544" s="66" t="str">
        <f>IF(B2544&lt;&gt;"", COUNTA($B$5:B2544), "")</f>
        <v/>
      </c>
      <c r="L2544" s="58" t="str">
        <f>IF(Tabela1[[#This Row],[Modalidade da instituição de ensino]]="","",Percentual!$F$2)</f>
        <v/>
      </c>
      <c r="N2544" s="63" t="str">
        <f>IF(Tabela1[[#This Row],[Nome completo do requerente]]="","",IF(C2544="","",IF(COUNTIF(Percentual!$J$2:'Percentual'!J7530,Percentual!J2541)&gt;1,"0%",VLOOKUP(C2544,Percentual!$A$2:$B$18,2,FALSE))))</f>
        <v/>
      </c>
      <c r="O2544" s="64" t="str">
        <f t="shared" si="157"/>
        <v/>
      </c>
      <c r="P2544" s="65" t="str">
        <f t="shared" si="158"/>
        <v/>
      </c>
      <c r="Q2544" s="64" t="str">
        <f t="shared" si="159"/>
        <v/>
      </c>
      <c r="R2544" s="62" t="str">
        <f t="shared" si="160"/>
        <v/>
      </c>
    </row>
    <row r="2545" spans="1:18" x14ac:dyDescent="0.25">
      <c r="A2545" s="66" t="str">
        <f>IF(B2545&lt;&gt;"", COUNTA($B$5:B2545), "")</f>
        <v/>
      </c>
      <c r="L2545" s="58" t="str">
        <f>IF(Tabela1[[#This Row],[Modalidade da instituição de ensino]]="","",Percentual!$F$2)</f>
        <v/>
      </c>
      <c r="N2545" s="63" t="str">
        <f>IF(Tabela1[[#This Row],[Nome completo do requerente]]="","",IF(C2545="","",IF(COUNTIF(Percentual!$J$2:'Percentual'!J7531,Percentual!J2542)&gt;1,"0%",VLOOKUP(C2545,Percentual!$A$2:$B$18,2,FALSE))))</f>
        <v/>
      </c>
      <c r="O2545" s="64" t="str">
        <f t="shared" si="157"/>
        <v/>
      </c>
      <c r="P2545" s="65" t="str">
        <f t="shared" si="158"/>
        <v/>
      </c>
      <c r="Q2545" s="64" t="str">
        <f t="shared" si="159"/>
        <v/>
      </c>
      <c r="R2545" s="62" t="str">
        <f t="shared" si="160"/>
        <v/>
      </c>
    </row>
    <row r="2546" spans="1:18" x14ac:dyDescent="0.25">
      <c r="A2546" s="66" t="str">
        <f>IF(B2546&lt;&gt;"", COUNTA($B$5:B2546), "")</f>
        <v/>
      </c>
      <c r="L2546" s="58" t="str">
        <f>IF(Tabela1[[#This Row],[Modalidade da instituição de ensino]]="","",Percentual!$F$2)</f>
        <v/>
      </c>
      <c r="N2546" s="63" t="str">
        <f>IF(Tabela1[[#This Row],[Nome completo do requerente]]="","",IF(C2546="","",IF(COUNTIF(Percentual!$J$2:'Percentual'!J7532,Percentual!J2543)&gt;1,"0%",VLOOKUP(C2546,Percentual!$A$2:$B$18,2,FALSE))))</f>
        <v/>
      </c>
      <c r="O2546" s="64" t="str">
        <f t="shared" si="157"/>
        <v/>
      </c>
      <c r="P2546" s="65" t="str">
        <f t="shared" si="158"/>
        <v/>
      </c>
      <c r="Q2546" s="64" t="str">
        <f t="shared" si="159"/>
        <v/>
      </c>
      <c r="R2546" s="62" t="str">
        <f t="shared" si="160"/>
        <v/>
      </c>
    </row>
    <row r="2547" spans="1:18" x14ac:dyDescent="0.25">
      <c r="A2547" s="66" t="str">
        <f>IF(B2547&lt;&gt;"", COUNTA($B$5:B2547), "")</f>
        <v/>
      </c>
      <c r="L2547" s="58" t="str">
        <f>IF(Tabela1[[#This Row],[Modalidade da instituição de ensino]]="","",Percentual!$F$2)</f>
        <v/>
      </c>
      <c r="N2547" s="63" t="str">
        <f>IF(Tabela1[[#This Row],[Nome completo do requerente]]="","",IF(C2547="","",IF(COUNTIF(Percentual!$J$2:'Percentual'!J7533,Percentual!J2544)&gt;1,"0%",VLOOKUP(C2547,Percentual!$A$2:$B$18,2,FALSE))))</f>
        <v/>
      </c>
      <c r="O2547" s="64" t="str">
        <f t="shared" si="157"/>
        <v/>
      </c>
      <c r="P2547" s="65" t="str">
        <f t="shared" si="158"/>
        <v/>
      </c>
      <c r="Q2547" s="64" t="str">
        <f t="shared" si="159"/>
        <v/>
      </c>
      <c r="R2547" s="62" t="str">
        <f t="shared" si="160"/>
        <v/>
      </c>
    </row>
    <row r="2548" spans="1:18" x14ac:dyDescent="0.25">
      <c r="A2548" s="66" t="str">
        <f>IF(B2548&lt;&gt;"", COUNTA($B$5:B2548), "")</f>
        <v/>
      </c>
      <c r="L2548" s="58" t="str">
        <f>IF(Tabela1[[#This Row],[Modalidade da instituição de ensino]]="","",Percentual!$F$2)</f>
        <v/>
      </c>
      <c r="N2548" s="63" t="str">
        <f>IF(Tabela1[[#This Row],[Nome completo do requerente]]="","",IF(C2548="","",IF(COUNTIF(Percentual!$J$2:'Percentual'!J7534,Percentual!J2545)&gt;1,"0%",VLOOKUP(C2548,Percentual!$A$2:$B$18,2,FALSE))))</f>
        <v/>
      </c>
      <c r="O2548" s="64" t="str">
        <f t="shared" si="157"/>
        <v/>
      </c>
      <c r="P2548" s="65" t="str">
        <f t="shared" si="158"/>
        <v/>
      </c>
      <c r="Q2548" s="64" t="str">
        <f t="shared" si="159"/>
        <v/>
      </c>
      <c r="R2548" s="62" t="str">
        <f t="shared" si="160"/>
        <v/>
      </c>
    </row>
    <row r="2549" spans="1:18" x14ac:dyDescent="0.25">
      <c r="A2549" s="66" t="str">
        <f>IF(B2549&lt;&gt;"", COUNTA($B$5:B2549), "")</f>
        <v/>
      </c>
      <c r="L2549" s="58" t="str">
        <f>IF(Tabela1[[#This Row],[Modalidade da instituição de ensino]]="","",Percentual!$F$2)</f>
        <v/>
      </c>
      <c r="N2549" s="63" t="str">
        <f>IF(Tabela1[[#This Row],[Nome completo do requerente]]="","",IF(C2549="","",IF(COUNTIF(Percentual!$J$2:'Percentual'!J7535,Percentual!J2546)&gt;1,"0%",VLOOKUP(C2549,Percentual!$A$2:$B$18,2,FALSE))))</f>
        <v/>
      </c>
      <c r="O2549" s="64" t="str">
        <f t="shared" si="157"/>
        <v/>
      </c>
      <c r="P2549" s="65" t="str">
        <f t="shared" si="158"/>
        <v/>
      </c>
      <c r="Q2549" s="64" t="str">
        <f t="shared" si="159"/>
        <v/>
      </c>
      <c r="R2549" s="62" t="str">
        <f t="shared" si="160"/>
        <v/>
      </c>
    </row>
    <row r="2550" spans="1:18" x14ac:dyDescent="0.25">
      <c r="A2550" s="66" t="str">
        <f>IF(B2550&lt;&gt;"", COUNTA($B$5:B2550), "")</f>
        <v/>
      </c>
      <c r="L2550" s="58" t="str">
        <f>IF(Tabela1[[#This Row],[Modalidade da instituição de ensino]]="","",Percentual!$F$2)</f>
        <v/>
      </c>
      <c r="N2550" s="63" t="str">
        <f>IF(Tabela1[[#This Row],[Nome completo do requerente]]="","",IF(C2550="","",IF(COUNTIF(Percentual!$J$2:'Percentual'!J7536,Percentual!J2547)&gt;1,"0%",VLOOKUP(C2550,Percentual!$A$2:$B$18,2,FALSE))))</f>
        <v/>
      </c>
      <c r="O2550" s="64" t="str">
        <f t="shared" si="157"/>
        <v/>
      </c>
      <c r="P2550" s="65" t="str">
        <f t="shared" si="158"/>
        <v/>
      </c>
      <c r="Q2550" s="64" t="str">
        <f t="shared" si="159"/>
        <v/>
      </c>
      <c r="R2550" s="62" t="str">
        <f t="shared" si="160"/>
        <v/>
      </c>
    </row>
    <row r="2551" spans="1:18" x14ac:dyDescent="0.25">
      <c r="A2551" s="66" t="str">
        <f>IF(B2551&lt;&gt;"", COUNTA($B$5:B2551), "")</f>
        <v/>
      </c>
      <c r="L2551" s="58" t="str">
        <f>IF(Tabela1[[#This Row],[Modalidade da instituição de ensino]]="","",Percentual!$F$2)</f>
        <v/>
      </c>
      <c r="N2551" s="63" t="str">
        <f>IF(Tabela1[[#This Row],[Nome completo do requerente]]="","",IF(C2551="","",IF(COUNTIF(Percentual!$J$2:'Percentual'!J7537,Percentual!J2548)&gt;1,"0%",VLOOKUP(C2551,Percentual!$A$2:$B$18,2,FALSE))))</f>
        <v/>
      </c>
      <c r="O2551" s="64" t="str">
        <f t="shared" si="157"/>
        <v/>
      </c>
      <c r="P2551" s="65" t="str">
        <f t="shared" si="158"/>
        <v/>
      </c>
      <c r="Q2551" s="64" t="str">
        <f t="shared" si="159"/>
        <v/>
      </c>
      <c r="R2551" s="62" t="str">
        <f t="shared" si="160"/>
        <v/>
      </c>
    </row>
    <row r="2552" spans="1:18" x14ac:dyDescent="0.25">
      <c r="A2552" s="66" t="str">
        <f>IF(B2552&lt;&gt;"", COUNTA($B$5:B2552), "")</f>
        <v/>
      </c>
      <c r="L2552" s="58" t="str">
        <f>IF(Tabela1[[#This Row],[Modalidade da instituição de ensino]]="","",Percentual!$F$2)</f>
        <v/>
      </c>
      <c r="N2552" s="63" t="str">
        <f>IF(Tabela1[[#This Row],[Nome completo do requerente]]="","",IF(C2552="","",IF(COUNTIF(Percentual!$J$2:'Percentual'!J7538,Percentual!J2549)&gt;1,"0%",VLOOKUP(C2552,Percentual!$A$2:$B$18,2,FALSE))))</f>
        <v/>
      </c>
      <c r="O2552" s="64" t="str">
        <f t="shared" si="157"/>
        <v/>
      </c>
      <c r="P2552" s="65" t="str">
        <f t="shared" si="158"/>
        <v/>
      </c>
      <c r="Q2552" s="64" t="str">
        <f t="shared" si="159"/>
        <v/>
      </c>
      <c r="R2552" s="62" t="str">
        <f t="shared" si="160"/>
        <v/>
      </c>
    </row>
    <row r="2553" spans="1:18" x14ac:dyDescent="0.25">
      <c r="A2553" s="66" t="str">
        <f>IF(B2553&lt;&gt;"", COUNTA($B$5:B2553), "")</f>
        <v/>
      </c>
      <c r="L2553" s="58" t="str">
        <f>IF(Tabela1[[#This Row],[Modalidade da instituição de ensino]]="","",Percentual!$F$2)</f>
        <v/>
      </c>
      <c r="N2553" s="63" t="str">
        <f>IF(Tabela1[[#This Row],[Nome completo do requerente]]="","",IF(C2553="","",IF(COUNTIF(Percentual!$J$2:'Percentual'!J7539,Percentual!J2550)&gt;1,"0%",VLOOKUP(C2553,Percentual!$A$2:$B$18,2,FALSE))))</f>
        <v/>
      </c>
      <c r="O2553" s="64" t="str">
        <f t="shared" si="157"/>
        <v/>
      </c>
      <c r="P2553" s="65" t="str">
        <f t="shared" si="158"/>
        <v/>
      </c>
      <c r="Q2553" s="64" t="str">
        <f t="shared" si="159"/>
        <v/>
      </c>
      <c r="R2553" s="62" t="str">
        <f t="shared" si="160"/>
        <v/>
      </c>
    </row>
    <row r="2554" spans="1:18" x14ac:dyDescent="0.25">
      <c r="A2554" s="66" t="str">
        <f>IF(B2554&lt;&gt;"", COUNTA($B$5:B2554), "")</f>
        <v/>
      </c>
      <c r="L2554" s="58" t="str">
        <f>IF(Tabela1[[#This Row],[Modalidade da instituição de ensino]]="","",Percentual!$F$2)</f>
        <v/>
      </c>
      <c r="N2554" s="63" t="str">
        <f>IF(Tabela1[[#This Row],[Nome completo do requerente]]="","",IF(C2554="","",IF(COUNTIF(Percentual!$J$2:'Percentual'!J7540,Percentual!J2551)&gt;1,"0%",VLOOKUP(C2554,Percentual!$A$2:$B$18,2,FALSE))))</f>
        <v/>
      </c>
      <c r="O2554" s="64" t="str">
        <f t="shared" si="157"/>
        <v/>
      </c>
      <c r="P2554" s="65" t="str">
        <f t="shared" si="158"/>
        <v/>
      </c>
      <c r="Q2554" s="64" t="str">
        <f t="shared" si="159"/>
        <v/>
      </c>
      <c r="R2554" s="62" t="str">
        <f t="shared" si="160"/>
        <v/>
      </c>
    </row>
    <row r="2555" spans="1:18" x14ac:dyDescent="0.25">
      <c r="A2555" s="66" t="str">
        <f>IF(B2555&lt;&gt;"", COUNTA($B$5:B2555), "")</f>
        <v/>
      </c>
      <c r="L2555" s="58" t="str">
        <f>IF(Tabela1[[#This Row],[Modalidade da instituição de ensino]]="","",Percentual!$F$2)</f>
        <v/>
      </c>
      <c r="N2555" s="63" t="str">
        <f>IF(Tabela1[[#This Row],[Nome completo do requerente]]="","",IF(C2555="","",IF(COUNTIF(Percentual!$J$2:'Percentual'!J7541,Percentual!J2552)&gt;1,"0%",VLOOKUP(C2555,Percentual!$A$2:$B$18,2,FALSE))))</f>
        <v/>
      </c>
      <c r="O2555" s="64" t="str">
        <f t="shared" si="157"/>
        <v/>
      </c>
      <c r="P2555" s="65" t="str">
        <f t="shared" si="158"/>
        <v/>
      </c>
      <c r="Q2555" s="64" t="str">
        <f t="shared" si="159"/>
        <v/>
      </c>
      <c r="R2555" s="62" t="str">
        <f t="shared" si="160"/>
        <v/>
      </c>
    </row>
    <row r="2556" spans="1:18" x14ac:dyDescent="0.25">
      <c r="A2556" s="66" t="str">
        <f>IF(B2556&lt;&gt;"", COUNTA($B$5:B2556), "")</f>
        <v/>
      </c>
      <c r="L2556" s="58" t="str">
        <f>IF(Tabela1[[#This Row],[Modalidade da instituição de ensino]]="","",Percentual!$F$2)</f>
        <v/>
      </c>
      <c r="N2556" s="63" t="str">
        <f>IF(Tabela1[[#This Row],[Nome completo do requerente]]="","",IF(C2556="","",IF(COUNTIF(Percentual!$J$2:'Percentual'!J7542,Percentual!J2553)&gt;1,"0%",VLOOKUP(C2556,Percentual!$A$2:$B$18,2,FALSE))))</f>
        <v/>
      </c>
      <c r="O2556" s="64" t="str">
        <f t="shared" si="157"/>
        <v/>
      </c>
      <c r="P2556" s="65" t="str">
        <f t="shared" si="158"/>
        <v/>
      </c>
      <c r="Q2556" s="64" t="str">
        <f t="shared" si="159"/>
        <v/>
      </c>
      <c r="R2556" s="62" t="str">
        <f t="shared" si="160"/>
        <v/>
      </c>
    </row>
    <row r="2557" spans="1:18" x14ac:dyDescent="0.25">
      <c r="A2557" s="66" t="str">
        <f>IF(B2557&lt;&gt;"", COUNTA($B$5:B2557), "")</f>
        <v/>
      </c>
      <c r="L2557" s="58" t="str">
        <f>IF(Tabela1[[#This Row],[Modalidade da instituição de ensino]]="","",Percentual!$F$2)</f>
        <v/>
      </c>
      <c r="N2557" s="63" t="str">
        <f>IF(Tabela1[[#This Row],[Nome completo do requerente]]="","",IF(C2557="","",IF(COUNTIF(Percentual!$J$2:'Percentual'!J7543,Percentual!J2554)&gt;1,"0%",VLOOKUP(C2557,Percentual!$A$2:$B$18,2,FALSE))))</f>
        <v/>
      </c>
      <c r="O2557" s="64" t="str">
        <f t="shared" si="157"/>
        <v/>
      </c>
      <c r="P2557" s="65" t="str">
        <f t="shared" si="158"/>
        <v/>
      </c>
      <c r="Q2557" s="64" t="str">
        <f t="shared" si="159"/>
        <v/>
      </c>
      <c r="R2557" s="62" t="str">
        <f t="shared" si="160"/>
        <v/>
      </c>
    </row>
    <row r="2558" spans="1:18" x14ac:dyDescent="0.25">
      <c r="A2558" s="66" t="str">
        <f>IF(B2558&lt;&gt;"", COUNTA($B$5:B2558), "")</f>
        <v/>
      </c>
      <c r="L2558" s="58" t="str">
        <f>IF(Tabela1[[#This Row],[Modalidade da instituição de ensino]]="","",Percentual!$F$2)</f>
        <v/>
      </c>
      <c r="N2558" s="63" t="str">
        <f>IF(Tabela1[[#This Row],[Nome completo do requerente]]="","",IF(C2558="","",IF(COUNTIF(Percentual!$J$2:'Percentual'!J7544,Percentual!J2555)&gt;1,"0%",VLOOKUP(C2558,Percentual!$A$2:$B$18,2,FALSE))))</f>
        <v/>
      </c>
      <c r="O2558" s="64" t="str">
        <f t="shared" si="157"/>
        <v/>
      </c>
      <c r="P2558" s="65" t="str">
        <f t="shared" si="158"/>
        <v/>
      </c>
      <c r="Q2558" s="64" t="str">
        <f t="shared" si="159"/>
        <v/>
      </c>
      <c r="R2558" s="62" t="str">
        <f t="shared" si="160"/>
        <v/>
      </c>
    </row>
    <row r="2559" spans="1:18" x14ac:dyDescent="0.25">
      <c r="A2559" s="66" t="str">
        <f>IF(B2559&lt;&gt;"", COUNTA($B$5:B2559), "")</f>
        <v/>
      </c>
      <c r="L2559" s="58" t="str">
        <f>IF(Tabela1[[#This Row],[Modalidade da instituição de ensino]]="","",Percentual!$F$2)</f>
        <v/>
      </c>
      <c r="N2559" s="63" t="str">
        <f>IF(Tabela1[[#This Row],[Nome completo do requerente]]="","",IF(C2559="","",IF(COUNTIF(Percentual!$J$2:'Percentual'!J7545,Percentual!J2556)&gt;1,"0%",VLOOKUP(C2559,Percentual!$A$2:$B$18,2,FALSE))))</f>
        <v/>
      </c>
      <c r="O2559" s="64" t="str">
        <f t="shared" si="157"/>
        <v/>
      </c>
      <c r="P2559" s="65" t="str">
        <f t="shared" si="158"/>
        <v/>
      </c>
      <c r="Q2559" s="64" t="str">
        <f t="shared" si="159"/>
        <v/>
      </c>
      <c r="R2559" s="62" t="str">
        <f t="shared" si="160"/>
        <v/>
      </c>
    </row>
    <row r="2560" spans="1:18" x14ac:dyDescent="0.25">
      <c r="A2560" s="66" t="str">
        <f>IF(B2560&lt;&gt;"", COUNTA($B$5:B2560), "")</f>
        <v/>
      </c>
      <c r="L2560" s="58" t="str">
        <f>IF(Tabela1[[#This Row],[Modalidade da instituição de ensino]]="","",Percentual!$F$2)</f>
        <v/>
      </c>
      <c r="N2560" s="63" t="str">
        <f>IF(Tabela1[[#This Row],[Nome completo do requerente]]="","",IF(C2560="","",IF(COUNTIF(Percentual!$J$2:'Percentual'!J7546,Percentual!J2557)&gt;1,"0%",VLOOKUP(C2560,Percentual!$A$2:$B$18,2,FALSE))))</f>
        <v/>
      </c>
      <c r="O2560" s="64" t="str">
        <f t="shared" si="157"/>
        <v/>
      </c>
      <c r="P2560" s="65" t="str">
        <f t="shared" si="158"/>
        <v/>
      </c>
      <c r="Q2560" s="64" t="str">
        <f t="shared" si="159"/>
        <v/>
      </c>
      <c r="R2560" s="62" t="str">
        <f t="shared" si="160"/>
        <v/>
      </c>
    </row>
    <row r="2561" spans="1:18" x14ac:dyDescent="0.25">
      <c r="A2561" s="66" t="str">
        <f>IF(B2561&lt;&gt;"", COUNTA($B$5:B2561), "")</f>
        <v/>
      </c>
      <c r="L2561" s="58" t="str">
        <f>IF(Tabela1[[#This Row],[Modalidade da instituição de ensino]]="","",Percentual!$F$2)</f>
        <v/>
      </c>
      <c r="N2561" s="63" t="str">
        <f>IF(Tabela1[[#This Row],[Nome completo do requerente]]="","",IF(C2561="","",IF(COUNTIF(Percentual!$J$2:'Percentual'!J7547,Percentual!J2558)&gt;1,"0%",VLOOKUP(C2561,Percentual!$A$2:$B$18,2,FALSE))))</f>
        <v/>
      </c>
      <c r="O2561" s="64" t="str">
        <f t="shared" si="157"/>
        <v/>
      </c>
      <c r="P2561" s="65" t="str">
        <f t="shared" si="158"/>
        <v/>
      </c>
      <c r="Q2561" s="64" t="str">
        <f t="shared" si="159"/>
        <v/>
      </c>
      <c r="R2561" s="62" t="str">
        <f t="shared" si="160"/>
        <v/>
      </c>
    </row>
    <row r="2562" spans="1:18" x14ac:dyDescent="0.25">
      <c r="A2562" s="66" t="str">
        <f>IF(B2562&lt;&gt;"", COUNTA($B$5:B2562), "")</f>
        <v/>
      </c>
      <c r="L2562" s="58" t="str">
        <f>IF(Tabela1[[#This Row],[Modalidade da instituição de ensino]]="","",Percentual!$F$2)</f>
        <v/>
      </c>
      <c r="N2562" s="63" t="str">
        <f>IF(Tabela1[[#This Row],[Nome completo do requerente]]="","",IF(C2562="","",IF(COUNTIF(Percentual!$J$2:'Percentual'!J7548,Percentual!J2559)&gt;1,"0%",VLOOKUP(C2562,Percentual!$A$2:$B$18,2,FALSE))))</f>
        <v/>
      </c>
      <c r="O2562" s="64" t="str">
        <f t="shared" si="157"/>
        <v/>
      </c>
      <c r="P2562" s="65" t="str">
        <f t="shared" si="158"/>
        <v/>
      </c>
      <c r="Q2562" s="64" t="str">
        <f t="shared" si="159"/>
        <v/>
      </c>
      <c r="R2562" s="62" t="str">
        <f t="shared" si="160"/>
        <v/>
      </c>
    </row>
    <row r="2563" spans="1:18" x14ac:dyDescent="0.25">
      <c r="A2563" s="66" t="str">
        <f>IF(B2563&lt;&gt;"", COUNTA($B$5:B2563), "")</f>
        <v/>
      </c>
      <c r="L2563" s="58" t="str">
        <f>IF(Tabela1[[#This Row],[Modalidade da instituição de ensino]]="","",Percentual!$F$2)</f>
        <v/>
      </c>
      <c r="N2563" s="63" t="str">
        <f>IF(Tabela1[[#This Row],[Nome completo do requerente]]="","",IF(C2563="","",IF(COUNTIF(Percentual!$J$2:'Percentual'!J7549,Percentual!J2560)&gt;1,"0%",VLOOKUP(C2563,Percentual!$A$2:$B$18,2,FALSE))))</f>
        <v/>
      </c>
      <c r="O2563" s="64" t="str">
        <f t="shared" si="157"/>
        <v/>
      </c>
      <c r="P2563" s="65" t="str">
        <f t="shared" si="158"/>
        <v/>
      </c>
      <c r="Q2563" s="64" t="str">
        <f t="shared" si="159"/>
        <v/>
      </c>
      <c r="R2563" s="62" t="str">
        <f t="shared" si="160"/>
        <v/>
      </c>
    </row>
    <row r="2564" spans="1:18" x14ac:dyDescent="0.25">
      <c r="A2564" s="66" t="str">
        <f>IF(B2564&lt;&gt;"", COUNTA($B$5:B2564), "")</f>
        <v/>
      </c>
      <c r="L2564" s="58" t="str">
        <f>IF(Tabela1[[#This Row],[Modalidade da instituição de ensino]]="","",Percentual!$F$2)</f>
        <v/>
      </c>
      <c r="N2564" s="63" t="str">
        <f>IF(Tabela1[[#This Row],[Nome completo do requerente]]="","",IF(C2564="","",IF(COUNTIF(Percentual!$J$2:'Percentual'!J7550,Percentual!J2561)&gt;1,"0%",VLOOKUP(C2564,Percentual!$A$2:$B$18,2,FALSE))))</f>
        <v/>
      </c>
      <c r="O2564" s="64" t="str">
        <f t="shared" si="157"/>
        <v/>
      </c>
      <c r="P2564" s="65" t="str">
        <f t="shared" si="158"/>
        <v/>
      </c>
      <c r="Q2564" s="64" t="str">
        <f t="shared" si="159"/>
        <v/>
      </c>
      <c r="R2564" s="62" t="str">
        <f t="shared" si="160"/>
        <v/>
      </c>
    </row>
    <row r="2565" spans="1:18" x14ac:dyDescent="0.25">
      <c r="A2565" s="66" t="str">
        <f>IF(B2565&lt;&gt;"", COUNTA($B$5:B2565), "")</f>
        <v/>
      </c>
      <c r="L2565" s="58" t="str">
        <f>IF(Tabela1[[#This Row],[Modalidade da instituição de ensino]]="","",Percentual!$F$2)</f>
        <v/>
      </c>
      <c r="N2565" s="63" t="str">
        <f>IF(Tabela1[[#This Row],[Nome completo do requerente]]="","",IF(C2565="","",IF(COUNTIF(Percentual!$J$2:'Percentual'!J7551,Percentual!J2562)&gt;1,"0%",VLOOKUP(C2565,Percentual!$A$2:$B$18,2,FALSE))))</f>
        <v/>
      </c>
      <c r="O2565" s="64" t="str">
        <f t="shared" ref="O2565:O2628" si="161">IF(AND(N2565&lt;&gt;""), M2565*N2565, "")</f>
        <v/>
      </c>
      <c r="P2565" s="65" t="str">
        <f t="shared" ref="P2565:P2628" si="162">IF(N2565="","",100%-N2565)</f>
        <v/>
      </c>
      <c r="Q2565" s="64" t="str">
        <f t="shared" ref="Q2565:Q2628" si="163">IF(AND(N2565&lt;&gt;""), M2565-O2565, "")</f>
        <v/>
      </c>
      <c r="R2565" s="62" t="str">
        <f t="shared" ref="R2565:R2628" si="164">IF(AND(Q2565&lt;&gt;""), IF(Q2565&lt;=1078,Q2565,1078), "")</f>
        <v/>
      </c>
    </row>
    <row r="2566" spans="1:18" x14ac:dyDescent="0.25">
      <c r="A2566" s="66" t="str">
        <f>IF(B2566&lt;&gt;"", COUNTA($B$5:B2566), "")</f>
        <v/>
      </c>
      <c r="L2566" s="58" t="str">
        <f>IF(Tabela1[[#This Row],[Modalidade da instituição de ensino]]="","",Percentual!$F$2)</f>
        <v/>
      </c>
      <c r="N2566" s="63" t="str">
        <f>IF(Tabela1[[#This Row],[Nome completo do requerente]]="","",IF(C2566="","",IF(COUNTIF(Percentual!$J$2:'Percentual'!J7552,Percentual!J2563)&gt;1,"0%",VLOOKUP(C2566,Percentual!$A$2:$B$18,2,FALSE))))</f>
        <v/>
      </c>
      <c r="O2566" s="64" t="str">
        <f t="shared" si="161"/>
        <v/>
      </c>
      <c r="P2566" s="65" t="str">
        <f t="shared" si="162"/>
        <v/>
      </c>
      <c r="Q2566" s="64" t="str">
        <f t="shared" si="163"/>
        <v/>
      </c>
      <c r="R2566" s="62" t="str">
        <f t="shared" si="164"/>
        <v/>
      </c>
    </row>
    <row r="2567" spans="1:18" x14ac:dyDescent="0.25">
      <c r="A2567" s="66" t="str">
        <f>IF(B2567&lt;&gt;"", COUNTA($B$5:B2567), "")</f>
        <v/>
      </c>
      <c r="L2567" s="58" t="str">
        <f>IF(Tabela1[[#This Row],[Modalidade da instituição de ensino]]="","",Percentual!$F$2)</f>
        <v/>
      </c>
      <c r="N2567" s="63" t="str">
        <f>IF(Tabela1[[#This Row],[Nome completo do requerente]]="","",IF(C2567="","",IF(COUNTIF(Percentual!$J$2:'Percentual'!J7553,Percentual!J2564)&gt;1,"0%",VLOOKUP(C2567,Percentual!$A$2:$B$18,2,FALSE))))</f>
        <v/>
      </c>
      <c r="O2567" s="64" t="str">
        <f t="shared" si="161"/>
        <v/>
      </c>
      <c r="P2567" s="65" t="str">
        <f t="shared" si="162"/>
        <v/>
      </c>
      <c r="Q2567" s="64" t="str">
        <f t="shared" si="163"/>
        <v/>
      </c>
      <c r="R2567" s="62" t="str">
        <f t="shared" si="164"/>
        <v/>
      </c>
    </row>
    <row r="2568" spans="1:18" x14ac:dyDescent="0.25">
      <c r="A2568" s="66" t="str">
        <f>IF(B2568&lt;&gt;"", COUNTA($B$5:B2568), "")</f>
        <v/>
      </c>
      <c r="L2568" s="58" t="str">
        <f>IF(Tabela1[[#This Row],[Modalidade da instituição de ensino]]="","",Percentual!$F$2)</f>
        <v/>
      </c>
      <c r="N2568" s="63" t="str">
        <f>IF(Tabela1[[#This Row],[Nome completo do requerente]]="","",IF(C2568="","",IF(COUNTIF(Percentual!$J$2:'Percentual'!J7554,Percentual!J2565)&gt;1,"0%",VLOOKUP(C2568,Percentual!$A$2:$B$18,2,FALSE))))</f>
        <v/>
      </c>
      <c r="O2568" s="64" t="str">
        <f t="shared" si="161"/>
        <v/>
      </c>
      <c r="P2568" s="65" t="str">
        <f t="shared" si="162"/>
        <v/>
      </c>
      <c r="Q2568" s="64" t="str">
        <f t="shared" si="163"/>
        <v/>
      </c>
      <c r="R2568" s="62" t="str">
        <f t="shared" si="164"/>
        <v/>
      </c>
    </row>
    <row r="2569" spans="1:18" x14ac:dyDescent="0.25">
      <c r="A2569" s="66" t="str">
        <f>IF(B2569&lt;&gt;"", COUNTA($B$5:B2569), "")</f>
        <v/>
      </c>
      <c r="L2569" s="58" t="str">
        <f>IF(Tabela1[[#This Row],[Modalidade da instituição de ensino]]="","",Percentual!$F$2)</f>
        <v/>
      </c>
      <c r="N2569" s="63" t="str">
        <f>IF(Tabela1[[#This Row],[Nome completo do requerente]]="","",IF(C2569="","",IF(COUNTIF(Percentual!$J$2:'Percentual'!J7555,Percentual!J2566)&gt;1,"0%",VLOOKUP(C2569,Percentual!$A$2:$B$18,2,FALSE))))</f>
        <v/>
      </c>
      <c r="O2569" s="64" t="str">
        <f t="shared" si="161"/>
        <v/>
      </c>
      <c r="P2569" s="65" t="str">
        <f t="shared" si="162"/>
        <v/>
      </c>
      <c r="Q2569" s="64" t="str">
        <f t="shared" si="163"/>
        <v/>
      </c>
      <c r="R2569" s="62" t="str">
        <f t="shared" si="164"/>
        <v/>
      </c>
    </row>
    <row r="2570" spans="1:18" x14ac:dyDescent="0.25">
      <c r="A2570" s="66" t="str">
        <f>IF(B2570&lt;&gt;"", COUNTA($B$5:B2570), "")</f>
        <v/>
      </c>
      <c r="L2570" s="58" t="str">
        <f>IF(Tabela1[[#This Row],[Modalidade da instituição de ensino]]="","",Percentual!$F$2)</f>
        <v/>
      </c>
      <c r="N2570" s="63" t="str">
        <f>IF(Tabela1[[#This Row],[Nome completo do requerente]]="","",IF(C2570="","",IF(COUNTIF(Percentual!$J$2:'Percentual'!J7556,Percentual!J2567)&gt;1,"0%",VLOOKUP(C2570,Percentual!$A$2:$B$18,2,FALSE))))</f>
        <v/>
      </c>
      <c r="O2570" s="64" t="str">
        <f t="shared" si="161"/>
        <v/>
      </c>
      <c r="P2570" s="65" t="str">
        <f t="shared" si="162"/>
        <v/>
      </c>
      <c r="Q2570" s="64" t="str">
        <f t="shared" si="163"/>
        <v/>
      </c>
      <c r="R2570" s="62" t="str">
        <f t="shared" si="164"/>
        <v/>
      </c>
    </row>
    <row r="2571" spans="1:18" x14ac:dyDescent="0.25">
      <c r="A2571" s="66" t="str">
        <f>IF(B2571&lt;&gt;"", COUNTA($B$5:B2571), "")</f>
        <v/>
      </c>
      <c r="L2571" s="58" t="str">
        <f>IF(Tabela1[[#This Row],[Modalidade da instituição de ensino]]="","",Percentual!$F$2)</f>
        <v/>
      </c>
      <c r="N2571" s="63" t="str">
        <f>IF(Tabela1[[#This Row],[Nome completo do requerente]]="","",IF(C2571="","",IF(COUNTIF(Percentual!$J$2:'Percentual'!J7557,Percentual!J2568)&gt;1,"0%",VLOOKUP(C2571,Percentual!$A$2:$B$18,2,FALSE))))</f>
        <v/>
      </c>
      <c r="O2571" s="64" t="str">
        <f t="shared" si="161"/>
        <v/>
      </c>
      <c r="P2571" s="65" t="str">
        <f t="shared" si="162"/>
        <v/>
      </c>
      <c r="Q2571" s="64" t="str">
        <f t="shared" si="163"/>
        <v/>
      </c>
      <c r="R2571" s="62" t="str">
        <f t="shared" si="164"/>
        <v/>
      </c>
    </row>
    <row r="2572" spans="1:18" x14ac:dyDescent="0.25">
      <c r="A2572" s="66" t="str">
        <f>IF(B2572&lt;&gt;"", COUNTA($B$5:B2572), "")</f>
        <v/>
      </c>
      <c r="L2572" s="58" t="str">
        <f>IF(Tabela1[[#This Row],[Modalidade da instituição de ensino]]="","",Percentual!$F$2)</f>
        <v/>
      </c>
      <c r="N2572" s="63" t="str">
        <f>IF(Tabela1[[#This Row],[Nome completo do requerente]]="","",IF(C2572="","",IF(COUNTIF(Percentual!$J$2:'Percentual'!J7558,Percentual!J2569)&gt;1,"0%",VLOOKUP(C2572,Percentual!$A$2:$B$18,2,FALSE))))</f>
        <v/>
      </c>
      <c r="O2572" s="64" t="str">
        <f t="shared" si="161"/>
        <v/>
      </c>
      <c r="P2572" s="65" t="str">
        <f t="shared" si="162"/>
        <v/>
      </c>
      <c r="Q2572" s="64" t="str">
        <f t="shared" si="163"/>
        <v/>
      </c>
      <c r="R2572" s="62" t="str">
        <f t="shared" si="164"/>
        <v/>
      </c>
    </row>
    <row r="2573" spans="1:18" x14ac:dyDescent="0.25">
      <c r="A2573" s="66" t="str">
        <f>IF(B2573&lt;&gt;"", COUNTA($B$5:B2573), "")</f>
        <v/>
      </c>
      <c r="L2573" s="58" t="str">
        <f>IF(Tabela1[[#This Row],[Modalidade da instituição de ensino]]="","",Percentual!$F$2)</f>
        <v/>
      </c>
      <c r="N2573" s="63" t="str">
        <f>IF(Tabela1[[#This Row],[Nome completo do requerente]]="","",IF(C2573="","",IF(COUNTIF(Percentual!$J$2:'Percentual'!J7559,Percentual!J2570)&gt;1,"0%",VLOOKUP(C2573,Percentual!$A$2:$B$18,2,FALSE))))</f>
        <v/>
      </c>
      <c r="O2573" s="64" t="str">
        <f t="shared" si="161"/>
        <v/>
      </c>
      <c r="P2573" s="65" t="str">
        <f t="shared" si="162"/>
        <v/>
      </c>
      <c r="Q2573" s="64" t="str">
        <f t="shared" si="163"/>
        <v/>
      </c>
      <c r="R2573" s="62" t="str">
        <f t="shared" si="164"/>
        <v/>
      </c>
    </row>
    <row r="2574" spans="1:18" x14ac:dyDescent="0.25">
      <c r="A2574" s="66" t="str">
        <f>IF(B2574&lt;&gt;"", COUNTA($B$5:B2574), "")</f>
        <v/>
      </c>
      <c r="L2574" s="58" t="str">
        <f>IF(Tabela1[[#This Row],[Modalidade da instituição de ensino]]="","",Percentual!$F$2)</f>
        <v/>
      </c>
      <c r="N2574" s="63" t="str">
        <f>IF(Tabela1[[#This Row],[Nome completo do requerente]]="","",IF(C2574="","",IF(COUNTIF(Percentual!$J$2:'Percentual'!J7560,Percentual!J2571)&gt;1,"0%",VLOOKUP(C2574,Percentual!$A$2:$B$18,2,FALSE))))</f>
        <v/>
      </c>
      <c r="O2574" s="64" t="str">
        <f t="shared" si="161"/>
        <v/>
      </c>
      <c r="P2574" s="65" t="str">
        <f t="shared" si="162"/>
        <v/>
      </c>
      <c r="Q2574" s="64" t="str">
        <f t="shared" si="163"/>
        <v/>
      </c>
      <c r="R2574" s="62" t="str">
        <f t="shared" si="164"/>
        <v/>
      </c>
    </row>
    <row r="2575" spans="1:18" x14ac:dyDescent="0.25">
      <c r="A2575" s="66" t="str">
        <f>IF(B2575&lt;&gt;"", COUNTA($B$5:B2575), "")</f>
        <v/>
      </c>
      <c r="L2575" s="58" t="str">
        <f>IF(Tabela1[[#This Row],[Modalidade da instituição de ensino]]="","",Percentual!$F$2)</f>
        <v/>
      </c>
      <c r="N2575" s="63" t="str">
        <f>IF(Tabela1[[#This Row],[Nome completo do requerente]]="","",IF(C2575="","",IF(COUNTIF(Percentual!$J$2:'Percentual'!J7561,Percentual!J2572)&gt;1,"0%",VLOOKUP(C2575,Percentual!$A$2:$B$18,2,FALSE))))</f>
        <v/>
      </c>
      <c r="O2575" s="64" t="str">
        <f t="shared" si="161"/>
        <v/>
      </c>
      <c r="P2575" s="65" t="str">
        <f t="shared" si="162"/>
        <v/>
      </c>
      <c r="Q2575" s="64" t="str">
        <f t="shared" si="163"/>
        <v/>
      </c>
      <c r="R2575" s="62" t="str">
        <f t="shared" si="164"/>
        <v/>
      </c>
    </row>
    <row r="2576" spans="1:18" x14ac:dyDescent="0.25">
      <c r="A2576" s="66" t="str">
        <f>IF(B2576&lt;&gt;"", COUNTA($B$5:B2576), "")</f>
        <v/>
      </c>
      <c r="L2576" s="58" t="str">
        <f>IF(Tabela1[[#This Row],[Modalidade da instituição de ensino]]="","",Percentual!$F$2)</f>
        <v/>
      </c>
      <c r="N2576" s="63" t="str">
        <f>IF(Tabela1[[#This Row],[Nome completo do requerente]]="","",IF(C2576="","",IF(COUNTIF(Percentual!$J$2:'Percentual'!J7562,Percentual!J2573)&gt;1,"0%",VLOOKUP(C2576,Percentual!$A$2:$B$18,2,FALSE))))</f>
        <v/>
      </c>
      <c r="O2576" s="64" t="str">
        <f t="shared" si="161"/>
        <v/>
      </c>
      <c r="P2576" s="65" t="str">
        <f t="shared" si="162"/>
        <v/>
      </c>
      <c r="Q2576" s="64" t="str">
        <f t="shared" si="163"/>
        <v/>
      </c>
      <c r="R2576" s="62" t="str">
        <f t="shared" si="164"/>
        <v/>
      </c>
    </row>
    <row r="2577" spans="1:18" x14ac:dyDescent="0.25">
      <c r="A2577" s="66" t="str">
        <f>IF(B2577&lt;&gt;"", COUNTA($B$5:B2577), "")</f>
        <v/>
      </c>
      <c r="L2577" s="58" t="str">
        <f>IF(Tabela1[[#This Row],[Modalidade da instituição de ensino]]="","",Percentual!$F$2)</f>
        <v/>
      </c>
      <c r="N2577" s="63" t="str">
        <f>IF(Tabela1[[#This Row],[Nome completo do requerente]]="","",IF(C2577="","",IF(COUNTIF(Percentual!$J$2:'Percentual'!J7563,Percentual!J2574)&gt;1,"0%",VLOOKUP(C2577,Percentual!$A$2:$B$18,2,FALSE))))</f>
        <v/>
      </c>
      <c r="O2577" s="64" t="str">
        <f t="shared" si="161"/>
        <v/>
      </c>
      <c r="P2577" s="65" t="str">
        <f t="shared" si="162"/>
        <v/>
      </c>
      <c r="Q2577" s="64" t="str">
        <f t="shared" si="163"/>
        <v/>
      </c>
      <c r="R2577" s="62" t="str">
        <f t="shared" si="164"/>
        <v/>
      </c>
    </row>
    <row r="2578" spans="1:18" x14ac:dyDescent="0.25">
      <c r="A2578" s="66" t="str">
        <f>IF(B2578&lt;&gt;"", COUNTA($B$5:B2578), "")</f>
        <v/>
      </c>
      <c r="L2578" s="58" t="str">
        <f>IF(Tabela1[[#This Row],[Modalidade da instituição de ensino]]="","",Percentual!$F$2)</f>
        <v/>
      </c>
      <c r="N2578" s="63" t="str">
        <f>IF(Tabela1[[#This Row],[Nome completo do requerente]]="","",IF(C2578="","",IF(COUNTIF(Percentual!$J$2:'Percentual'!J7564,Percentual!J2575)&gt;1,"0%",VLOOKUP(C2578,Percentual!$A$2:$B$18,2,FALSE))))</f>
        <v/>
      </c>
      <c r="O2578" s="64" t="str">
        <f t="shared" si="161"/>
        <v/>
      </c>
      <c r="P2578" s="65" t="str">
        <f t="shared" si="162"/>
        <v/>
      </c>
      <c r="Q2578" s="64" t="str">
        <f t="shared" si="163"/>
        <v/>
      </c>
      <c r="R2578" s="62" t="str">
        <f t="shared" si="164"/>
        <v/>
      </c>
    </row>
    <row r="2579" spans="1:18" x14ac:dyDescent="0.25">
      <c r="A2579" s="66" t="str">
        <f>IF(B2579&lt;&gt;"", COUNTA($B$5:B2579), "")</f>
        <v/>
      </c>
      <c r="L2579" s="58" t="str">
        <f>IF(Tabela1[[#This Row],[Modalidade da instituição de ensino]]="","",Percentual!$F$2)</f>
        <v/>
      </c>
      <c r="N2579" s="63" t="str">
        <f>IF(Tabela1[[#This Row],[Nome completo do requerente]]="","",IF(C2579="","",IF(COUNTIF(Percentual!$J$2:'Percentual'!J7565,Percentual!J2576)&gt;1,"0%",VLOOKUP(C2579,Percentual!$A$2:$B$18,2,FALSE))))</f>
        <v/>
      </c>
      <c r="O2579" s="64" t="str">
        <f t="shared" si="161"/>
        <v/>
      </c>
      <c r="P2579" s="65" t="str">
        <f t="shared" si="162"/>
        <v/>
      </c>
      <c r="Q2579" s="64" t="str">
        <f t="shared" si="163"/>
        <v/>
      </c>
      <c r="R2579" s="62" t="str">
        <f t="shared" si="164"/>
        <v/>
      </c>
    </row>
    <row r="2580" spans="1:18" x14ac:dyDescent="0.25">
      <c r="A2580" s="66" t="str">
        <f>IF(B2580&lt;&gt;"", COUNTA($B$5:B2580), "")</f>
        <v/>
      </c>
      <c r="L2580" s="58" t="str">
        <f>IF(Tabela1[[#This Row],[Modalidade da instituição de ensino]]="","",Percentual!$F$2)</f>
        <v/>
      </c>
      <c r="N2580" s="63" t="str">
        <f>IF(Tabela1[[#This Row],[Nome completo do requerente]]="","",IF(C2580="","",IF(COUNTIF(Percentual!$J$2:'Percentual'!J7566,Percentual!J2577)&gt;1,"0%",VLOOKUP(C2580,Percentual!$A$2:$B$18,2,FALSE))))</f>
        <v/>
      </c>
      <c r="O2580" s="64" t="str">
        <f t="shared" si="161"/>
        <v/>
      </c>
      <c r="P2580" s="65" t="str">
        <f t="shared" si="162"/>
        <v/>
      </c>
      <c r="Q2580" s="64" t="str">
        <f t="shared" si="163"/>
        <v/>
      </c>
      <c r="R2580" s="62" t="str">
        <f t="shared" si="164"/>
        <v/>
      </c>
    </row>
    <row r="2581" spans="1:18" x14ac:dyDescent="0.25">
      <c r="A2581" s="66" t="str">
        <f>IF(B2581&lt;&gt;"", COUNTA($B$5:B2581), "")</f>
        <v/>
      </c>
      <c r="L2581" s="58" t="str">
        <f>IF(Tabela1[[#This Row],[Modalidade da instituição de ensino]]="","",Percentual!$F$2)</f>
        <v/>
      </c>
      <c r="N2581" s="63" t="str">
        <f>IF(Tabela1[[#This Row],[Nome completo do requerente]]="","",IF(C2581="","",IF(COUNTIF(Percentual!$J$2:'Percentual'!J7567,Percentual!J2578)&gt;1,"0%",VLOOKUP(C2581,Percentual!$A$2:$B$18,2,FALSE))))</f>
        <v/>
      </c>
      <c r="O2581" s="64" t="str">
        <f t="shared" si="161"/>
        <v/>
      </c>
      <c r="P2581" s="65" t="str">
        <f t="shared" si="162"/>
        <v/>
      </c>
      <c r="Q2581" s="64" t="str">
        <f t="shared" si="163"/>
        <v/>
      </c>
      <c r="R2581" s="62" t="str">
        <f t="shared" si="164"/>
        <v/>
      </c>
    </row>
    <row r="2582" spans="1:18" x14ac:dyDescent="0.25">
      <c r="A2582" s="66" t="str">
        <f>IF(B2582&lt;&gt;"", COUNTA($B$5:B2582), "")</f>
        <v/>
      </c>
      <c r="L2582" s="58" t="str">
        <f>IF(Tabela1[[#This Row],[Modalidade da instituição de ensino]]="","",Percentual!$F$2)</f>
        <v/>
      </c>
      <c r="N2582" s="63" t="str">
        <f>IF(Tabela1[[#This Row],[Nome completo do requerente]]="","",IF(C2582="","",IF(COUNTIF(Percentual!$J$2:'Percentual'!J7568,Percentual!J2579)&gt;1,"0%",VLOOKUP(C2582,Percentual!$A$2:$B$18,2,FALSE))))</f>
        <v/>
      </c>
      <c r="O2582" s="64" t="str">
        <f t="shared" si="161"/>
        <v/>
      </c>
      <c r="P2582" s="65" t="str">
        <f t="shared" si="162"/>
        <v/>
      </c>
      <c r="Q2582" s="64" t="str">
        <f t="shared" si="163"/>
        <v/>
      </c>
      <c r="R2582" s="62" t="str">
        <f t="shared" si="164"/>
        <v/>
      </c>
    </row>
    <row r="2583" spans="1:18" x14ac:dyDescent="0.25">
      <c r="A2583" s="66" t="str">
        <f>IF(B2583&lt;&gt;"", COUNTA($B$5:B2583), "")</f>
        <v/>
      </c>
      <c r="L2583" s="58" t="str">
        <f>IF(Tabela1[[#This Row],[Modalidade da instituição de ensino]]="","",Percentual!$F$2)</f>
        <v/>
      </c>
      <c r="N2583" s="63" t="str">
        <f>IF(Tabela1[[#This Row],[Nome completo do requerente]]="","",IF(C2583="","",IF(COUNTIF(Percentual!$J$2:'Percentual'!J7569,Percentual!J2580)&gt;1,"0%",VLOOKUP(C2583,Percentual!$A$2:$B$18,2,FALSE))))</f>
        <v/>
      </c>
      <c r="O2583" s="64" t="str">
        <f t="shared" si="161"/>
        <v/>
      </c>
      <c r="P2583" s="65" t="str">
        <f t="shared" si="162"/>
        <v/>
      </c>
      <c r="Q2583" s="64" t="str">
        <f t="shared" si="163"/>
        <v/>
      </c>
      <c r="R2583" s="62" t="str">
        <f t="shared" si="164"/>
        <v/>
      </c>
    </row>
    <row r="2584" spans="1:18" x14ac:dyDescent="0.25">
      <c r="A2584" s="66" t="str">
        <f>IF(B2584&lt;&gt;"", COUNTA($B$5:B2584), "")</f>
        <v/>
      </c>
      <c r="L2584" s="58" t="str">
        <f>IF(Tabela1[[#This Row],[Modalidade da instituição de ensino]]="","",Percentual!$F$2)</f>
        <v/>
      </c>
      <c r="N2584" s="63" t="str">
        <f>IF(Tabela1[[#This Row],[Nome completo do requerente]]="","",IF(C2584="","",IF(COUNTIF(Percentual!$J$2:'Percentual'!J7570,Percentual!J2581)&gt;1,"0%",VLOOKUP(C2584,Percentual!$A$2:$B$18,2,FALSE))))</f>
        <v/>
      </c>
      <c r="O2584" s="64" t="str">
        <f t="shared" si="161"/>
        <v/>
      </c>
      <c r="P2584" s="65" t="str">
        <f t="shared" si="162"/>
        <v/>
      </c>
      <c r="Q2584" s="64" t="str">
        <f t="shared" si="163"/>
        <v/>
      </c>
      <c r="R2584" s="62" t="str">
        <f t="shared" si="164"/>
        <v/>
      </c>
    </row>
    <row r="2585" spans="1:18" x14ac:dyDescent="0.25">
      <c r="A2585" s="66" t="str">
        <f>IF(B2585&lt;&gt;"", COUNTA($B$5:B2585), "")</f>
        <v/>
      </c>
      <c r="L2585" s="58" t="str">
        <f>IF(Tabela1[[#This Row],[Modalidade da instituição de ensino]]="","",Percentual!$F$2)</f>
        <v/>
      </c>
      <c r="N2585" s="63" t="str">
        <f>IF(Tabela1[[#This Row],[Nome completo do requerente]]="","",IF(C2585="","",IF(COUNTIF(Percentual!$J$2:'Percentual'!J7571,Percentual!J2582)&gt;1,"0%",VLOOKUP(C2585,Percentual!$A$2:$B$18,2,FALSE))))</f>
        <v/>
      </c>
      <c r="O2585" s="64" t="str">
        <f t="shared" si="161"/>
        <v/>
      </c>
      <c r="P2585" s="65" t="str">
        <f t="shared" si="162"/>
        <v/>
      </c>
      <c r="Q2585" s="64" t="str">
        <f t="shared" si="163"/>
        <v/>
      </c>
      <c r="R2585" s="62" t="str">
        <f t="shared" si="164"/>
        <v/>
      </c>
    </row>
    <row r="2586" spans="1:18" x14ac:dyDescent="0.25">
      <c r="A2586" s="66" t="str">
        <f>IF(B2586&lt;&gt;"", COUNTA($B$5:B2586), "")</f>
        <v/>
      </c>
      <c r="L2586" s="58" t="str">
        <f>IF(Tabela1[[#This Row],[Modalidade da instituição de ensino]]="","",Percentual!$F$2)</f>
        <v/>
      </c>
      <c r="N2586" s="63" t="str">
        <f>IF(Tabela1[[#This Row],[Nome completo do requerente]]="","",IF(C2586="","",IF(COUNTIF(Percentual!$J$2:'Percentual'!J7572,Percentual!J2583)&gt;1,"0%",VLOOKUP(C2586,Percentual!$A$2:$B$18,2,FALSE))))</f>
        <v/>
      </c>
      <c r="O2586" s="64" t="str">
        <f t="shared" si="161"/>
        <v/>
      </c>
      <c r="P2586" s="65" t="str">
        <f t="shared" si="162"/>
        <v/>
      </c>
      <c r="Q2586" s="64" t="str">
        <f t="shared" si="163"/>
        <v/>
      </c>
      <c r="R2586" s="62" t="str">
        <f t="shared" si="164"/>
        <v/>
      </c>
    </row>
    <row r="2587" spans="1:18" x14ac:dyDescent="0.25">
      <c r="A2587" s="66" t="str">
        <f>IF(B2587&lt;&gt;"", COUNTA($B$5:B2587), "")</f>
        <v/>
      </c>
      <c r="L2587" s="58" t="str">
        <f>IF(Tabela1[[#This Row],[Modalidade da instituição de ensino]]="","",Percentual!$F$2)</f>
        <v/>
      </c>
      <c r="N2587" s="63" t="str">
        <f>IF(Tabela1[[#This Row],[Nome completo do requerente]]="","",IF(C2587="","",IF(COUNTIF(Percentual!$J$2:'Percentual'!J7573,Percentual!J2584)&gt;1,"0%",VLOOKUP(C2587,Percentual!$A$2:$B$18,2,FALSE))))</f>
        <v/>
      </c>
      <c r="O2587" s="64" t="str">
        <f t="shared" si="161"/>
        <v/>
      </c>
      <c r="P2587" s="65" t="str">
        <f t="shared" si="162"/>
        <v/>
      </c>
      <c r="Q2587" s="64" t="str">
        <f t="shared" si="163"/>
        <v/>
      </c>
      <c r="R2587" s="62" t="str">
        <f t="shared" si="164"/>
        <v/>
      </c>
    </row>
    <row r="2588" spans="1:18" x14ac:dyDescent="0.25">
      <c r="A2588" s="66" t="str">
        <f>IF(B2588&lt;&gt;"", COUNTA($B$5:B2588), "")</f>
        <v/>
      </c>
      <c r="L2588" s="58" t="str">
        <f>IF(Tabela1[[#This Row],[Modalidade da instituição de ensino]]="","",Percentual!$F$2)</f>
        <v/>
      </c>
      <c r="N2588" s="63" t="str">
        <f>IF(Tabela1[[#This Row],[Nome completo do requerente]]="","",IF(C2588="","",IF(COUNTIF(Percentual!$J$2:'Percentual'!J7574,Percentual!J2585)&gt;1,"0%",VLOOKUP(C2588,Percentual!$A$2:$B$18,2,FALSE))))</f>
        <v/>
      </c>
      <c r="O2588" s="64" t="str">
        <f t="shared" si="161"/>
        <v/>
      </c>
      <c r="P2588" s="65" t="str">
        <f t="shared" si="162"/>
        <v/>
      </c>
      <c r="Q2588" s="64" t="str">
        <f t="shared" si="163"/>
        <v/>
      </c>
      <c r="R2588" s="62" t="str">
        <f t="shared" si="164"/>
        <v/>
      </c>
    </row>
    <row r="2589" spans="1:18" x14ac:dyDescent="0.25">
      <c r="A2589" s="66" t="str">
        <f>IF(B2589&lt;&gt;"", COUNTA($B$5:B2589), "")</f>
        <v/>
      </c>
      <c r="L2589" s="58" t="str">
        <f>IF(Tabela1[[#This Row],[Modalidade da instituição de ensino]]="","",Percentual!$F$2)</f>
        <v/>
      </c>
      <c r="N2589" s="63" t="str">
        <f>IF(Tabela1[[#This Row],[Nome completo do requerente]]="","",IF(C2589="","",IF(COUNTIF(Percentual!$J$2:'Percentual'!J7575,Percentual!J2586)&gt;1,"0%",VLOOKUP(C2589,Percentual!$A$2:$B$18,2,FALSE))))</f>
        <v/>
      </c>
      <c r="O2589" s="64" t="str">
        <f t="shared" si="161"/>
        <v/>
      </c>
      <c r="P2589" s="65" t="str">
        <f t="shared" si="162"/>
        <v/>
      </c>
      <c r="Q2589" s="64" t="str">
        <f t="shared" si="163"/>
        <v/>
      </c>
      <c r="R2589" s="62" t="str">
        <f t="shared" si="164"/>
        <v/>
      </c>
    </row>
    <row r="2590" spans="1:18" x14ac:dyDescent="0.25">
      <c r="A2590" s="66" t="str">
        <f>IF(B2590&lt;&gt;"", COUNTA($B$5:B2590), "")</f>
        <v/>
      </c>
      <c r="L2590" s="58" t="str">
        <f>IF(Tabela1[[#This Row],[Modalidade da instituição de ensino]]="","",Percentual!$F$2)</f>
        <v/>
      </c>
      <c r="N2590" s="63" t="str">
        <f>IF(Tabela1[[#This Row],[Nome completo do requerente]]="","",IF(C2590="","",IF(COUNTIF(Percentual!$J$2:'Percentual'!J7576,Percentual!J2587)&gt;1,"0%",VLOOKUP(C2590,Percentual!$A$2:$B$18,2,FALSE))))</f>
        <v/>
      </c>
      <c r="O2590" s="64" t="str">
        <f t="shared" si="161"/>
        <v/>
      </c>
      <c r="P2590" s="65" t="str">
        <f t="shared" si="162"/>
        <v/>
      </c>
      <c r="Q2590" s="64" t="str">
        <f t="shared" si="163"/>
        <v/>
      </c>
      <c r="R2590" s="62" t="str">
        <f t="shared" si="164"/>
        <v/>
      </c>
    </row>
    <row r="2591" spans="1:18" x14ac:dyDescent="0.25">
      <c r="A2591" s="66" t="str">
        <f>IF(B2591&lt;&gt;"", COUNTA($B$5:B2591), "")</f>
        <v/>
      </c>
      <c r="L2591" s="58" t="str">
        <f>IF(Tabela1[[#This Row],[Modalidade da instituição de ensino]]="","",Percentual!$F$2)</f>
        <v/>
      </c>
      <c r="N2591" s="63" t="str">
        <f>IF(Tabela1[[#This Row],[Nome completo do requerente]]="","",IF(C2591="","",IF(COUNTIF(Percentual!$J$2:'Percentual'!J7577,Percentual!J2588)&gt;1,"0%",VLOOKUP(C2591,Percentual!$A$2:$B$18,2,FALSE))))</f>
        <v/>
      </c>
      <c r="O2591" s="64" t="str">
        <f t="shared" si="161"/>
        <v/>
      </c>
      <c r="P2591" s="65" t="str">
        <f t="shared" si="162"/>
        <v/>
      </c>
      <c r="Q2591" s="64" t="str">
        <f t="shared" si="163"/>
        <v/>
      </c>
      <c r="R2591" s="62" t="str">
        <f t="shared" si="164"/>
        <v/>
      </c>
    </row>
    <row r="2592" spans="1:18" x14ac:dyDescent="0.25">
      <c r="A2592" s="66" t="str">
        <f>IF(B2592&lt;&gt;"", COUNTA($B$5:B2592), "")</f>
        <v/>
      </c>
      <c r="L2592" s="58" t="str">
        <f>IF(Tabela1[[#This Row],[Modalidade da instituição de ensino]]="","",Percentual!$F$2)</f>
        <v/>
      </c>
      <c r="N2592" s="63" t="str">
        <f>IF(Tabela1[[#This Row],[Nome completo do requerente]]="","",IF(C2592="","",IF(COUNTIF(Percentual!$J$2:'Percentual'!J7578,Percentual!J2589)&gt;1,"0%",VLOOKUP(C2592,Percentual!$A$2:$B$18,2,FALSE))))</f>
        <v/>
      </c>
      <c r="O2592" s="64" t="str">
        <f t="shared" si="161"/>
        <v/>
      </c>
      <c r="P2592" s="65" t="str">
        <f t="shared" si="162"/>
        <v/>
      </c>
      <c r="Q2592" s="64" t="str">
        <f t="shared" si="163"/>
        <v/>
      </c>
      <c r="R2592" s="62" t="str">
        <f t="shared" si="164"/>
        <v/>
      </c>
    </row>
    <row r="2593" spans="1:18" x14ac:dyDescent="0.25">
      <c r="A2593" s="66" t="str">
        <f>IF(B2593&lt;&gt;"", COUNTA($B$5:B2593), "")</f>
        <v/>
      </c>
      <c r="L2593" s="58" t="str">
        <f>IF(Tabela1[[#This Row],[Modalidade da instituição de ensino]]="","",Percentual!$F$2)</f>
        <v/>
      </c>
      <c r="N2593" s="63" t="str">
        <f>IF(Tabela1[[#This Row],[Nome completo do requerente]]="","",IF(C2593="","",IF(COUNTIF(Percentual!$J$2:'Percentual'!J7579,Percentual!J2590)&gt;1,"0%",VLOOKUP(C2593,Percentual!$A$2:$B$18,2,FALSE))))</f>
        <v/>
      </c>
      <c r="O2593" s="64" t="str">
        <f t="shared" si="161"/>
        <v/>
      </c>
      <c r="P2593" s="65" t="str">
        <f t="shared" si="162"/>
        <v/>
      </c>
      <c r="Q2593" s="64" t="str">
        <f t="shared" si="163"/>
        <v/>
      </c>
      <c r="R2593" s="62" t="str">
        <f t="shared" si="164"/>
        <v/>
      </c>
    </row>
    <row r="2594" spans="1:18" x14ac:dyDescent="0.25">
      <c r="A2594" s="66" t="str">
        <f>IF(B2594&lt;&gt;"", COUNTA($B$5:B2594), "")</f>
        <v/>
      </c>
      <c r="L2594" s="58" t="str">
        <f>IF(Tabela1[[#This Row],[Modalidade da instituição de ensino]]="","",Percentual!$F$2)</f>
        <v/>
      </c>
      <c r="N2594" s="63" t="str">
        <f>IF(Tabela1[[#This Row],[Nome completo do requerente]]="","",IF(C2594="","",IF(COUNTIF(Percentual!$J$2:'Percentual'!J7580,Percentual!J2591)&gt;1,"0%",VLOOKUP(C2594,Percentual!$A$2:$B$18,2,FALSE))))</f>
        <v/>
      </c>
      <c r="O2594" s="64" t="str">
        <f t="shared" si="161"/>
        <v/>
      </c>
      <c r="P2594" s="65" t="str">
        <f t="shared" si="162"/>
        <v/>
      </c>
      <c r="Q2594" s="64" t="str">
        <f t="shared" si="163"/>
        <v/>
      </c>
      <c r="R2594" s="62" t="str">
        <f t="shared" si="164"/>
        <v/>
      </c>
    </row>
    <row r="2595" spans="1:18" x14ac:dyDescent="0.25">
      <c r="A2595" s="66" t="str">
        <f>IF(B2595&lt;&gt;"", COUNTA($B$5:B2595), "")</f>
        <v/>
      </c>
      <c r="L2595" s="58" t="str">
        <f>IF(Tabela1[[#This Row],[Modalidade da instituição de ensino]]="","",Percentual!$F$2)</f>
        <v/>
      </c>
      <c r="N2595" s="63" t="str">
        <f>IF(Tabela1[[#This Row],[Nome completo do requerente]]="","",IF(C2595="","",IF(COUNTIF(Percentual!$J$2:'Percentual'!J7581,Percentual!J2592)&gt;1,"0%",VLOOKUP(C2595,Percentual!$A$2:$B$18,2,FALSE))))</f>
        <v/>
      </c>
      <c r="O2595" s="64" t="str">
        <f t="shared" si="161"/>
        <v/>
      </c>
      <c r="P2595" s="65" t="str">
        <f t="shared" si="162"/>
        <v/>
      </c>
      <c r="Q2595" s="64" t="str">
        <f t="shared" si="163"/>
        <v/>
      </c>
      <c r="R2595" s="62" t="str">
        <f t="shared" si="164"/>
        <v/>
      </c>
    </row>
    <row r="2596" spans="1:18" x14ac:dyDescent="0.25">
      <c r="A2596" s="66" t="str">
        <f>IF(B2596&lt;&gt;"", COUNTA($B$5:B2596), "")</f>
        <v/>
      </c>
      <c r="L2596" s="58" t="str">
        <f>IF(Tabela1[[#This Row],[Modalidade da instituição de ensino]]="","",Percentual!$F$2)</f>
        <v/>
      </c>
      <c r="N2596" s="63" t="str">
        <f>IF(Tabela1[[#This Row],[Nome completo do requerente]]="","",IF(C2596="","",IF(COUNTIF(Percentual!$J$2:'Percentual'!J7582,Percentual!J2593)&gt;1,"0%",VLOOKUP(C2596,Percentual!$A$2:$B$18,2,FALSE))))</f>
        <v/>
      </c>
      <c r="O2596" s="64" t="str">
        <f t="shared" si="161"/>
        <v/>
      </c>
      <c r="P2596" s="65" t="str">
        <f t="shared" si="162"/>
        <v/>
      </c>
      <c r="Q2596" s="64" t="str">
        <f t="shared" si="163"/>
        <v/>
      </c>
      <c r="R2596" s="62" t="str">
        <f t="shared" si="164"/>
        <v/>
      </c>
    </row>
    <row r="2597" spans="1:18" x14ac:dyDescent="0.25">
      <c r="A2597" s="66" t="str">
        <f>IF(B2597&lt;&gt;"", COUNTA($B$5:B2597), "")</f>
        <v/>
      </c>
      <c r="L2597" s="58" t="str">
        <f>IF(Tabela1[[#This Row],[Modalidade da instituição de ensino]]="","",Percentual!$F$2)</f>
        <v/>
      </c>
      <c r="N2597" s="63" t="str">
        <f>IF(Tabela1[[#This Row],[Nome completo do requerente]]="","",IF(C2597="","",IF(COUNTIF(Percentual!$J$2:'Percentual'!J7583,Percentual!J2594)&gt;1,"0%",VLOOKUP(C2597,Percentual!$A$2:$B$18,2,FALSE))))</f>
        <v/>
      </c>
      <c r="O2597" s="64" t="str">
        <f t="shared" si="161"/>
        <v/>
      </c>
      <c r="P2597" s="65" t="str">
        <f t="shared" si="162"/>
        <v/>
      </c>
      <c r="Q2597" s="64" t="str">
        <f t="shared" si="163"/>
        <v/>
      </c>
      <c r="R2597" s="62" t="str">
        <f t="shared" si="164"/>
        <v/>
      </c>
    </row>
    <row r="2598" spans="1:18" x14ac:dyDescent="0.25">
      <c r="A2598" s="66" t="str">
        <f>IF(B2598&lt;&gt;"", COUNTA($B$5:B2598), "")</f>
        <v/>
      </c>
      <c r="L2598" s="58" t="str">
        <f>IF(Tabela1[[#This Row],[Modalidade da instituição de ensino]]="","",Percentual!$F$2)</f>
        <v/>
      </c>
      <c r="N2598" s="63" t="str">
        <f>IF(Tabela1[[#This Row],[Nome completo do requerente]]="","",IF(C2598="","",IF(COUNTIF(Percentual!$J$2:'Percentual'!J7584,Percentual!J2595)&gt;1,"0%",VLOOKUP(C2598,Percentual!$A$2:$B$18,2,FALSE))))</f>
        <v/>
      </c>
      <c r="O2598" s="64" t="str">
        <f t="shared" si="161"/>
        <v/>
      </c>
      <c r="P2598" s="65" t="str">
        <f t="shared" si="162"/>
        <v/>
      </c>
      <c r="Q2598" s="64" t="str">
        <f t="shared" si="163"/>
        <v/>
      </c>
      <c r="R2598" s="62" t="str">
        <f t="shared" si="164"/>
        <v/>
      </c>
    </row>
    <row r="2599" spans="1:18" x14ac:dyDescent="0.25">
      <c r="A2599" s="66" t="str">
        <f>IF(B2599&lt;&gt;"", COUNTA($B$5:B2599), "")</f>
        <v/>
      </c>
      <c r="L2599" s="58" t="str">
        <f>IF(Tabela1[[#This Row],[Modalidade da instituição de ensino]]="","",Percentual!$F$2)</f>
        <v/>
      </c>
      <c r="N2599" s="63" t="str">
        <f>IF(Tabela1[[#This Row],[Nome completo do requerente]]="","",IF(C2599="","",IF(COUNTIF(Percentual!$J$2:'Percentual'!J7585,Percentual!J2596)&gt;1,"0%",VLOOKUP(C2599,Percentual!$A$2:$B$18,2,FALSE))))</f>
        <v/>
      </c>
      <c r="O2599" s="64" t="str">
        <f t="shared" si="161"/>
        <v/>
      </c>
      <c r="P2599" s="65" t="str">
        <f t="shared" si="162"/>
        <v/>
      </c>
      <c r="Q2599" s="64" t="str">
        <f t="shared" si="163"/>
        <v/>
      </c>
      <c r="R2599" s="62" t="str">
        <f t="shared" si="164"/>
        <v/>
      </c>
    </row>
    <row r="2600" spans="1:18" x14ac:dyDescent="0.25">
      <c r="A2600" s="66" t="str">
        <f>IF(B2600&lt;&gt;"", COUNTA($B$5:B2600), "")</f>
        <v/>
      </c>
      <c r="L2600" s="58" t="str">
        <f>IF(Tabela1[[#This Row],[Modalidade da instituição de ensino]]="","",Percentual!$F$2)</f>
        <v/>
      </c>
      <c r="N2600" s="63" t="str">
        <f>IF(Tabela1[[#This Row],[Nome completo do requerente]]="","",IF(C2600="","",IF(COUNTIF(Percentual!$J$2:'Percentual'!J7586,Percentual!J2597)&gt;1,"0%",VLOOKUP(C2600,Percentual!$A$2:$B$18,2,FALSE))))</f>
        <v/>
      </c>
      <c r="O2600" s="64" t="str">
        <f t="shared" si="161"/>
        <v/>
      </c>
      <c r="P2600" s="65" t="str">
        <f t="shared" si="162"/>
        <v/>
      </c>
      <c r="Q2600" s="64" t="str">
        <f t="shared" si="163"/>
        <v/>
      </c>
      <c r="R2600" s="62" t="str">
        <f t="shared" si="164"/>
        <v/>
      </c>
    </row>
    <row r="2601" spans="1:18" x14ac:dyDescent="0.25">
      <c r="A2601" s="66" t="str">
        <f>IF(B2601&lt;&gt;"", COUNTA($B$5:B2601), "")</f>
        <v/>
      </c>
      <c r="L2601" s="58" t="str">
        <f>IF(Tabela1[[#This Row],[Modalidade da instituição de ensino]]="","",Percentual!$F$2)</f>
        <v/>
      </c>
      <c r="N2601" s="63" t="str">
        <f>IF(Tabela1[[#This Row],[Nome completo do requerente]]="","",IF(C2601="","",IF(COUNTIF(Percentual!$J$2:'Percentual'!J7587,Percentual!J2598)&gt;1,"0%",VLOOKUP(C2601,Percentual!$A$2:$B$18,2,FALSE))))</f>
        <v/>
      </c>
      <c r="O2601" s="64" t="str">
        <f t="shared" si="161"/>
        <v/>
      </c>
      <c r="P2601" s="65" t="str">
        <f t="shared" si="162"/>
        <v/>
      </c>
      <c r="Q2601" s="64" t="str">
        <f t="shared" si="163"/>
        <v/>
      </c>
      <c r="R2601" s="62" t="str">
        <f t="shared" si="164"/>
        <v/>
      </c>
    </row>
    <row r="2602" spans="1:18" x14ac:dyDescent="0.25">
      <c r="A2602" s="66" t="str">
        <f>IF(B2602&lt;&gt;"", COUNTA($B$5:B2602), "")</f>
        <v/>
      </c>
      <c r="L2602" s="58" t="str">
        <f>IF(Tabela1[[#This Row],[Modalidade da instituição de ensino]]="","",Percentual!$F$2)</f>
        <v/>
      </c>
      <c r="N2602" s="63" t="str">
        <f>IF(Tabela1[[#This Row],[Nome completo do requerente]]="","",IF(C2602="","",IF(COUNTIF(Percentual!$J$2:'Percentual'!J7588,Percentual!J2599)&gt;1,"0%",VLOOKUP(C2602,Percentual!$A$2:$B$18,2,FALSE))))</f>
        <v/>
      </c>
      <c r="O2602" s="64" t="str">
        <f t="shared" si="161"/>
        <v/>
      </c>
      <c r="P2602" s="65" t="str">
        <f t="shared" si="162"/>
        <v/>
      </c>
      <c r="Q2602" s="64" t="str">
        <f t="shared" si="163"/>
        <v/>
      </c>
      <c r="R2602" s="62" t="str">
        <f t="shared" si="164"/>
        <v/>
      </c>
    </row>
    <row r="2603" spans="1:18" x14ac:dyDescent="0.25">
      <c r="A2603" s="66" t="str">
        <f>IF(B2603&lt;&gt;"", COUNTA($B$5:B2603), "")</f>
        <v/>
      </c>
      <c r="L2603" s="58" t="str">
        <f>IF(Tabela1[[#This Row],[Modalidade da instituição de ensino]]="","",Percentual!$F$2)</f>
        <v/>
      </c>
      <c r="N2603" s="63" t="str">
        <f>IF(Tabela1[[#This Row],[Nome completo do requerente]]="","",IF(C2603="","",IF(COUNTIF(Percentual!$J$2:'Percentual'!J7589,Percentual!J2600)&gt;1,"0%",VLOOKUP(C2603,Percentual!$A$2:$B$18,2,FALSE))))</f>
        <v/>
      </c>
      <c r="O2603" s="64" t="str">
        <f t="shared" si="161"/>
        <v/>
      </c>
      <c r="P2603" s="65" t="str">
        <f t="shared" si="162"/>
        <v/>
      </c>
      <c r="Q2603" s="64" t="str">
        <f t="shared" si="163"/>
        <v/>
      </c>
      <c r="R2603" s="62" t="str">
        <f t="shared" si="164"/>
        <v/>
      </c>
    </row>
    <row r="2604" spans="1:18" x14ac:dyDescent="0.25">
      <c r="A2604" s="66" t="str">
        <f>IF(B2604&lt;&gt;"", COUNTA($B$5:B2604), "")</f>
        <v/>
      </c>
      <c r="L2604" s="58" t="str">
        <f>IF(Tabela1[[#This Row],[Modalidade da instituição de ensino]]="","",Percentual!$F$2)</f>
        <v/>
      </c>
      <c r="N2604" s="63" t="str">
        <f>IF(Tabela1[[#This Row],[Nome completo do requerente]]="","",IF(C2604="","",IF(COUNTIF(Percentual!$J$2:'Percentual'!J7590,Percentual!J2601)&gt;1,"0%",VLOOKUP(C2604,Percentual!$A$2:$B$18,2,FALSE))))</f>
        <v/>
      </c>
      <c r="O2604" s="64" t="str">
        <f t="shared" si="161"/>
        <v/>
      </c>
      <c r="P2604" s="65" t="str">
        <f t="shared" si="162"/>
        <v/>
      </c>
      <c r="Q2604" s="64" t="str">
        <f t="shared" si="163"/>
        <v/>
      </c>
      <c r="R2604" s="62" t="str">
        <f t="shared" si="164"/>
        <v/>
      </c>
    </row>
    <row r="2605" spans="1:18" x14ac:dyDescent="0.25">
      <c r="A2605" s="66" t="str">
        <f>IF(B2605&lt;&gt;"", COUNTA($B$5:B2605), "")</f>
        <v/>
      </c>
      <c r="L2605" s="58" t="str">
        <f>IF(Tabela1[[#This Row],[Modalidade da instituição de ensino]]="","",Percentual!$F$2)</f>
        <v/>
      </c>
      <c r="N2605" s="63" t="str">
        <f>IF(Tabela1[[#This Row],[Nome completo do requerente]]="","",IF(C2605="","",IF(COUNTIF(Percentual!$J$2:'Percentual'!J7591,Percentual!J2602)&gt;1,"0%",VLOOKUP(C2605,Percentual!$A$2:$B$18,2,FALSE))))</f>
        <v/>
      </c>
      <c r="O2605" s="64" t="str">
        <f t="shared" si="161"/>
        <v/>
      </c>
      <c r="P2605" s="65" t="str">
        <f t="shared" si="162"/>
        <v/>
      </c>
      <c r="Q2605" s="64" t="str">
        <f t="shared" si="163"/>
        <v/>
      </c>
      <c r="R2605" s="62" t="str">
        <f t="shared" si="164"/>
        <v/>
      </c>
    </row>
    <row r="2606" spans="1:18" x14ac:dyDescent="0.25">
      <c r="A2606" s="66" t="str">
        <f>IF(B2606&lt;&gt;"", COUNTA($B$5:B2606), "")</f>
        <v/>
      </c>
      <c r="L2606" s="58" t="str">
        <f>IF(Tabela1[[#This Row],[Modalidade da instituição de ensino]]="","",Percentual!$F$2)</f>
        <v/>
      </c>
      <c r="N2606" s="63" t="str">
        <f>IF(Tabela1[[#This Row],[Nome completo do requerente]]="","",IF(C2606="","",IF(COUNTIF(Percentual!$J$2:'Percentual'!J7592,Percentual!J2603)&gt;1,"0%",VLOOKUP(C2606,Percentual!$A$2:$B$18,2,FALSE))))</f>
        <v/>
      </c>
      <c r="O2606" s="64" t="str">
        <f t="shared" si="161"/>
        <v/>
      </c>
      <c r="P2606" s="65" t="str">
        <f t="shared" si="162"/>
        <v/>
      </c>
      <c r="Q2606" s="64" t="str">
        <f t="shared" si="163"/>
        <v/>
      </c>
      <c r="R2606" s="62" t="str">
        <f t="shared" si="164"/>
        <v/>
      </c>
    </row>
    <row r="2607" spans="1:18" x14ac:dyDescent="0.25">
      <c r="A2607" s="66" t="str">
        <f>IF(B2607&lt;&gt;"", COUNTA($B$5:B2607), "")</f>
        <v/>
      </c>
      <c r="L2607" s="58" t="str">
        <f>IF(Tabela1[[#This Row],[Modalidade da instituição de ensino]]="","",Percentual!$F$2)</f>
        <v/>
      </c>
      <c r="N2607" s="63" t="str">
        <f>IF(Tabela1[[#This Row],[Nome completo do requerente]]="","",IF(C2607="","",IF(COUNTIF(Percentual!$J$2:'Percentual'!J7593,Percentual!J2604)&gt;1,"0%",VLOOKUP(C2607,Percentual!$A$2:$B$18,2,FALSE))))</f>
        <v/>
      </c>
      <c r="O2607" s="64" t="str">
        <f t="shared" si="161"/>
        <v/>
      </c>
      <c r="P2607" s="65" t="str">
        <f t="shared" si="162"/>
        <v/>
      </c>
      <c r="Q2607" s="64" t="str">
        <f t="shared" si="163"/>
        <v/>
      </c>
      <c r="R2607" s="62" t="str">
        <f t="shared" si="164"/>
        <v/>
      </c>
    </row>
    <row r="2608" spans="1:18" x14ac:dyDescent="0.25">
      <c r="A2608" s="66" t="str">
        <f>IF(B2608&lt;&gt;"", COUNTA($B$5:B2608), "")</f>
        <v/>
      </c>
      <c r="L2608" s="58" t="str">
        <f>IF(Tabela1[[#This Row],[Modalidade da instituição de ensino]]="","",Percentual!$F$2)</f>
        <v/>
      </c>
      <c r="N2608" s="63" t="str">
        <f>IF(Tabela1[[#This Row],[Nome completo do requerente]]="","",IF(C2608="","",IF(COUNTIF(Percentual!$J$2:'Percentual'!J7594,Percentual!J2605)&gt;1,"0%",VLOOKUP(C2608,Percentual!$A$2:$B$18,2,FALSE))))</f>
        <v/>
      </c>
      <c r="O2608" s="64" t="str">
        <f t="shared" si="161"/>
        <v/>
      </c>
      <c r="P2608" s="65" t="str">
        <f t="shared" si="162"/>
        <v/>
      </c>
      <c r="Q2608" s="64" t="str">
        <f t="shared" si="163"/>
        <v/>
      </c>
      <c r="R2608" s="62" t="str">
        <f t="shared" si="164"/>
        <v/>
      </c>
    </row>
    <row r="2609" spans="1:18" x14ac:dyDescent="0.25">
      <c r="A2609" s="66" t="str">
        <f>IF(B2609&lt;&gt;"", COUNTA($B$5:B2609), "")</f>
        <v/>
      </c>
      <c r="L2609" s="58" t="str">
        <f>IF(Tabela1[[#This Row],[Modalidade da instituição de ensino]]="","",Percentual!$F$2)</f>
        <v/>
      </c>
      <c r="N2609" s="63" t="str">
        <f>IF(Tabela1[[#This Row],[Nome completo do requerente]]="","",IF(C2609="","",IF(COUNTIF(Percentual!$J$2:'Percentual'!J7595,Percentual!J2606)&gt;1,"0%",VLOOKUP(C2609,Percentual!$A$2:$B$18,2,FALSE))))</f>
        <v/>
      </c>
      <c r="O2609" s="64" t="str">
        <f t="shared" si="161"/>
        <v/>
      </c>
      <c r="P2609" s="65" t="str">
        <f t="shared" si="162"/>
        <v/>
      </c>
      <c r="Q2609" s="64" t="str">
        <f t="shared" si="163"/>
        <v/>
      </c>
      <c r="R2609" s="62" t="str">
        <f t="shared" si="164"/>
        <v/>
      </c>
    </row>
    <row r="2610" spans="1:18" x14ac:dyDescent="0.25">
      <c r="A2610" s="66" t="str">
        <f>IF(B2610&lt;&gt;"", COUNTA($B$5:B2610), "")</f>
        <v/>
      </c>
      <c r="L2610" s="58" t="str">
        <f>IF(Tabela1[[#This Row],[Modalidade da instituição de ensino]]="","",Percentual!$F$2)</f>
        <v/>
      </c>
      <c r="N2610" s="63" t="str">
        <f>IF(Tabela1[[#This Row],[Nome completo do requerente]]="","",IF(C2610="","",IF(COUNTIF(Percentual!$J$2:'Percentual'!J7596,Percentual!J2607)&gt;1,"0%",VLOOKUP(C2610,Percentual!$A$2:$B$18,2,FALSE))))</f>
        <v/>
      </c>
      <c r="O2610" s="64" t="str">
        <f t="shared" si="161"/>
        <v/>
      </c>
      <c r="P2610" s="65" t="str">
        <f t="shared" si="162"/>
        <v/>
      </c>
      <c r="Q2610" s="64" t="str">
        <f t="shared" si="163"/>
        <v/>
      </c>
      <c r="R2610" s="62" t="str">
        <f t="shared" si="164"/>
        <v/>
      </c>
    </row>
    <row r="2611" spans="1:18" x14ac:dyDescent="0.25">
      <c r="A2611" s="66" t="str">
        <f>IF(B2611&lt;&gt;"", COUNTA($B$5:B2611), "")</f>
        <v/>
      </c>
      <c r="L2611" s="58" t="str">
        <f>IF(Tabela1[[#This Row],[Modalidade da instituição de ensino]]="","",Percentual!$F$2)</f>
        <v/>
      </c>
      <c r="N2611" s="63" t="str">
        <f>IF(Tabela1[[#This Row],[Nome completo do requerente]]="","",IF(C2611="","",IF(COUNTIF(Percentual!$J$2:'Percentual'!J7597,Percentual!J2608)&gt;1,"0%",VLOOKUP(C2611,Percentual!$A$2:$B$18,2,FALSE))))</f>
        <v/>
      </c>
      <c r="O2611" s="64" t="str">
        <f t="shared" si="161"/>
        <v/>
      </c>
      <c r="P2611" s="65" t="str">
        <f t="shared" si="162"/>
        <v/>
      </c>
      <c r="Q2611" s="64" t="str">
        <f t="shared" si="163"/>
        <v/>
      </c>
      <c r="R2611" s="62" t="str">
        <f t="shared" si="164"/>
        <v/>
      </c>
    </row>
    <row r="2612" spans="1:18" x14ac:dyDescent="0.25">
      <c r="A2612" s="66" t="str">
        <f>IF(B2612&lt;&gt;"", COUNTA($B$5:B2612), "")</f>
        <v/>
      </c>
      <c r="L2612" s="58" t="str">
        <f>IF(Tabela1[[#This Row],[Modalidade da instituição de ensino]]="","",Percentual!$F$2)</f>
        <v/>
      </c>
      <c r="N2612" s="63" t="str">
        <f>IF(Tabela1[[#This Row],[Nome completo do requerente]]="","",IF(C2612="","",IF(COUNTIF(Percentual!$J$2:'Percentual'!J7598,Percentual!J2609)&gt;1,"0%",VLOOKUP(C2612,Percentual!$A$2:$B$18,2,FALSE))))</f>
        <v/>
      </c>
      <c r="O2612" s="64" t="str">
        <f t="shared" si="161"/>
        <v/>
      </c>
      <c r="P2612" s="65" t="str">
        <f t="shared" si="162"/>
        <v/>
      </c>
      <c r="Q2612" s="64" t="str">
        <f t="shared" si="163"/>
        <v/>
      </c>
      <c r="R2612" s="62" t="str">
        <f t="shared" si="164"/>
        <v/>
      </c>
    </row>
    <row r="2613" spans="1:18" x14ac:dyDescent="0.25">
      <c r="A2613" s="66" t="str">
        <f>IF(B2613&lt;&gt;"", COUNTA($B$5:B2613), "")</f>
        <v/>
      </c>
      <c r="L2613" s="58" t="str">
        <f>IF(Tabela1[[#This Row],[Modalidade da instituição de ensino]]="","",Percentual!$F$2)</f>
        <v/>
      </c>
      <c r="N2613" s="63" t="str">
        <f>IF(Tabela1[[#This Row],[Nome completo do requerente]]="","",IF(C2613="","",IF(COUNTIF(Percentual!$J$2:'Percentual'!J7599,Percentual!J2610)&gt;1,"0%",VLOOKUP(C2613,Percentual!$A$2:$B$18,2,FALSE))))</f>
        <v/>
      </c>
      <c r="O2613" s="64" t="str">
        <f t="shared" si="161"/>
        <v/>
      </c>
      <c r="P2613" s="65" t="str">
        <f t="shared" si="162"/>
        <v/>
      </c>
      <c r="Q2613" s="64" t="str">
        <f t="shared" si="163"/>
        <v/>
      </c>
      <c r="R2613" s="62" t="str">
        <f t="shared" si="164"/>
        <v/>
      </c>
    </row>
    <row r="2614" spans="1:18" x14ac:dyDescent="0.25">
      <c r="A2614" s="66" t="str">
        <f>IF(B2614&lt;&gt;"", COUNTA($B$5:B2614), "")</f>
        <v/>
      </c>
      <c r="L2614" s="58" t="str">
        <f>IF(Tabela1[[#This Row],[Modalidade da instituição de ensino]]="","",Percentual!$F$2)</f>
        <v/>
      </c>
      <c r="N2614" s="63" t="str">
        <f>IF(Tabela1[[#This Row],[Nome completo do requerente]]="","",IF(C2614="","",IF(COUNTIF(Percentual!$J$2:'Percentual'!J7600,Percentual!J2611)&gt;1,"0%",VLOOKUP(C2614,Percentual!$A$2:$B$18,2,FALSE))))</f>
        <v/>
      </c>
      <c r="O2614" s="64" t="str">
        <f t="shared" si="161"/>
        <v/>
      </c>
      <c r="P2614" s="65" t="str">
        <f t="shared" si="162"/>
        <v/>
      </c>
      <c r="Q2614" s="64" t="str">
        <f t="shared" si="163"/>
        <v/>
      </c>
      <c r="R2614" s="62" t="str">
        <f t="shared" si="164"/>
        <v/>
      </c>
    </row>
    <row r="2615" spans="1:18" x14ac:dyDescent="0.25">
      <c r="A2615" s="66" t="str">
        <f>IF(B2615&lt;&gt;"", COUNTA($B$5:B2615), "")</f>
        <v/>
      </c>
      <c r="L2615" s="58" t="str">
        <f>IF(Tabela1[[#This Row],[Modalidade da instituição de ensino]]="","",Percentual!$F$2)</f>
        <v/>
      </c>
      <c r="N2615" s="63" t="str">
        <f>IF(Tabela1[[#This Row],[Nome completo do requerente]]="","",IF(C2615="","",IF(COUNTIF(Percentual!$J$2:'Percentual'!J7601,Percentual!J2612)&gt;1,"0%",VLOOKUP(C2615,Percentual!$A$2:$B$18,2,FALSE))))</f>
        <v/>
      </c>
      <c r="O2615" s="64" t="str">
        <f t="shared" si="161"/>
        <v/>
      </c>
      <c r="P2615" s="65" t="str">
        <f t="shared" si="162"/>
        <v/>
      </c>
      <c r="Q2615" s="64" t="str">
        <f t="shared" si="163"/>
        <v/>
      </c>
      <c r="R2615" s="62" t="str">
        <f t="shared" si="164"/>
        <v/>
      </c>
    </row>
    <row r="2616" spans="1:18" x14ac:dyDescent="0.25">
      <c r="A2616" s="66" t="str">
        <f>IF(B2616&lt;&gt;"", COUNTA($B$5:B2616), "")</f>
        <v/>
      </c>
      <c r="L2616" s="58" t="str">
        <f>IF(Tabela1[[#This Row],[Modalidade da instituição de ensino]]="","",Percentual!$F$2)</f>
        <v/>
      </c>
      <c r="N2616" s="63" t="str">
        <f>IF(Tabela1[[#This Row],[Nome completo do requerente]]="","",IF(C2616="","",IF(COUNTIF(Percentual!$J$2:'Percentual'!J7602,Percentual!J2613)&gt;1,"0%",VLOOKUP(C2616,Percentual!$A$2:$B$18,2,FALSE))))</f>
        <v/>
      </c>
      <c r="O2616" s="64" t="str">
        <f t="shared" si="161"/>
        <v/>
      </c>
      <c r="P2616" s="65" t="str">
        <f t="shared" si="162"/>
        <v/>
      </c>
      <c r="Q2616" s="64" t="str">
        <f t="shared" si="163"/>
        <v/>
      </c>
      <c r="R2616" s="62" t="str">
        <f t="shared" si="164"/>
        <v/>
      </c>
    </row>
    <row r="2617" spans="1:18" x14ac:dyDescent="0.25">
      <c r="A2617" s="66" t="str">
        <f>IF(B2617&lt;&gt;"", COUNTA($B$5:B2617), "")</f>
        <v/>
      </c>
      <c r="L2617" s="58" t="str">
        <f>IF(Tabela1[[#This Row],[Modalidade da instituição de ensino]]="","",Percentual!$F$2)</f>
        <v/>
      </c>
      <c r="N2617" s="63" t="str">
        <f>IF(Tabela1[[#This Row],[Nome completo do requerente]]="","",IF(C2617="","",IF(COUNTIF(Percentual!$J$2:'Percentual'!J7603,Percentual!J2614)&gt;1,"0%",VLOOKUP(C2617,Percentual!$A$2:$B$18,2,FALSE))))</f>
        <v/>
      </c>
      <c r="O2617" s="64" t="str">
        <f t="shared" si="161"/>
        <v/>
      </c>
      <c r="P2617" s="65" t="str">
        <f t="shared" si="162"/>
        <v/>
      </c>
      <c r="Q2617" s="64" t="str">
        <f t="shared" si="163"/>
        <v/>
      </c>
      <c r="R2617" s="62" t="str">
        <f t="shared" si="164"/>
        <v/>
      </c>
    </row>
    <row r="2618" spans="1:18" x14ac:dyDescent="0.25">
      <c r="A2618" s="66" t="str">
        <f>IF(B2618&lt;&gt;"", COUNTA($B$5:B2618), "")</f>
        <v/>
      </c>
      <c r="L2618" s="58" t="str">
        <f>IF(Tabela1[[#This Row],[Modalidade da instituição de ensino]]="","",Percentual!$F$2)</f>
        <v/>
      </c>
      <c r="N2618" s="63" t="str">
        <f>IF(Tabela1[[#This Row],[Nome completo do requerente]]="","",IF(C2618="","",IF(COUNTIF(Percentual!$J$2:'Percentual'!J7604,Percentual!J2615)&gt;1,"0%",VLOOKUP(C2618,Percentual!$A$2:$B$18,2,FALSE))))</f>
        <v/>
      </c>
      <c r="O2618" s="64" t="str">
        <f t="shared" si="161"/>
        <v/>
      </c>
      <c r="P2618" s="65" t="str">
        <f t="shared" si="162"/>
        <v/>
      </c>
      <c r="Q2618" s="64" t="str">
        <f t="shared" si="163"/>
        <v/>
      </c>
      <c r="R2618" s="62" t="str">
        <f t="shared" si="164"/>
        <v/>
      </c>
    </row>
    <row r="2619" spans="1:18" x14ac:dyDescent="0.25">
      <c r="A2619" s="66" t="str">
        <f>IF(B2619&lt;&gt;"", COUNTA($B$5:B2619), "")</f>
        <v/>
      </c>
      <c r="L2619" s="58" t="str">
        <f>IF(Tabela1[[#This Row],[Modalidade da instituição de ensino]]="","",Percentual!$F$2)</f>
        <v/>
      </c>
      <c r="N2619" s="63" t="str">
        <f>IF(Tabela1[[#This Row],[Nome completo do requerente]]="","",IF(C2619="","",IF(COUNTIF(Percentual!$J$2:'Percentual'!J7605,Percentual!J2616)&gt;1,"0%",VLOOKUP(C2619,Percentual!$A$2:$B$18,2,FALSE))))</f>
        <v/>
      </c>
      <c r="O2619" s="64" t="str">
        <f t="shared" si="161"/>
        <v/>
      </c>
      <c r="P2619" s="65" t="str">
        <f t="shared" si="162"/>
        <v/>
      </c>
      <c r="Q2619" s="64" t="str">
        <f t="shared" si="163"/>
        <v/>
      </c>
      <c r="R2619" s="62" t="str">
        <f t="shared" si="164"/>
        <v/>
      </c>
    </row>
    <row r="2620" spans="1:18" x14ac:dyDescent="0.25">
      <c r="A2620" s="66" t="str">
        <f>IF(B2620&lt;&gt;"", COUNTA($B$5:B2620), "")</f>
        <v/>
      </c>
      <c r="L2620" s="58" t="str">
        <f>IF(Tabela1[[#This Row],[Modalidade da instituição de ensino]]="","",Percentual!$F$2)</f>
        <v/>
      </c>
      <c r="N2620" s="63" t="str">
        <f>IF(Tabela1[[#This Row],[Nome completo do requerente]]="","",IF(C2620="","",IF(COUNTIF(Percentual!$J$2:'Percentual'!J7606,Percentual!J2617)&gt;1,"0%",VLOOKUP(C2620,Percentual!$A$2:$B$18,2,FALSE))))</f>
        <v/>
      </c>
      <c r="O2620" s="64" t="str">
        <f t="shared" si="161"/>
        <v/>
      </c>
      <c r="P2620" s="65" t="str">
        <f t="shared" si="162"/>
        <v/>
      </c>
      <c r="Q2620" s="64" t="str">
        <f t="shared" si="163"/>
        <v/>
      </c>
      <c r="R2620" s="62" t="str">
        <f t="shared" si="164"/>
        <v/>
      </c>
    </row>
    <row r="2621" spans="1:18" x14ac:dyDescent="0.25">
      <c r="A2621" s="66" t="str">
        <f>IF(B2621&lt;&gt;"", COUNTA($B$5:B2621), "")</f>
        <v/>
      </c>
      <c r="L2621" s="58" t="str">
        <f>IF(Tabela1[[#This Row],[Modalidade da instituição de ensino]]="","",Percentual!$F$2)</f>
        <v/>
      </c>
      <c r="N2621" s="63" t="str">
        <f>IF(Tabela1[[#This Row],[Nome completo do requerente]]="","",IF(C2621="","",IF(COUNTIF(Percentual!$J$2:'Percentual'!J7607,Percentual!J2618)&gt;1,"0%",VLOOKUP(C2621,Percentual!$A$2:$B$18,2,FALSE))))</f>
        <v/>
      </c>
      <c r="O2621" s="64" t="str">
        <f t="shared" si="161"/>
        <v/>
      </c>
      <c r="P2621" s="65" t="str">
        <f t="shared" si="162"/>
        <v/>
      </c>
      <c r="Q2621" s="64" t="str">
        <f t="shared" si="163"/>
        <v/>
      </c>
      <c r="R2621" s="62" t="str">
        <f t="shared" si="164"/>
        <v/>
      </c>
    </row>
    <row r="2622" spans="1:18" x14ac:dyDescent="0.25">
      <c r="A2622" s="66" t="str">
        <f>IF(B2622&lt;&gt;"", COUNTA($B$5:B2622), "")</f>
        <v/>
      </c>
      <c r="L2622" s="58" t="str">
        <f>IF(Tabela1[[#This Row],[Modalidade da instituição de ensino]]="","",Percentual!$F$2)</f>
        <v/>
      </c>
      <c r="N2622" s="63" t="str">
        <f>IF(Tabela1[[#This Row],[Nome completo do requerente]]="","",IF(C2622="","",IF(COUNTIF(Percentual!$J$2:'Percentual'!J7608,Percentual!J2619)&gt;1,"0%",VLOOKUP(C2622,Percentual!$A$2:$B$18,2,FALSE))))</f>
        <v/>
      </c>
      <c r="O2622" s="64" t="str">
        <f t="shared" si="161"/>
        <v/>
      </c>
      <c r="P2622" s="65" t="str">
        <f t="shared" si="162"/>
        <v/>
      </c>
      <c r="Q2622" s="64" t="str">
        <f t="shared" si="163"/>
        <v/>
      </c>
      <c r="R2622" s="62" t="str">
        <f t="shared" si="164"/>
        <v/>
      </c>
    </row>
    <row r="2623" spans="1:18" x14ac:dyDescent="0.25">
      <c r="A2623" s="66" t="str">
        <f>IF(B2623&lt;&gt;"", COUNTA($B$5:B2623), "")</f>
        <v/>
      </c>
      <c r="L2623" s="58" t="str">
        <f>IF(Tabela1[[#This Row],[Modalidade da instituição de ensino]]="","",Percentual!$F$2)</f>
        <v/>
      </c>
      <c r="N2623" s="63" t="str">
        <f>IF(Tabela1[[#This Row],[Nome completo do requerente]]="","",IF(C2623="","",IF(COUNTIF(Percentual!$J$2:'Percentual'!J7609,Percentual!J2620)&gt;1,"0%",VLOOKUP(C2623,Percentual!$A$2:$B$18,2,FALSE))))</f>
        <v/>
      </c>
      <c r="O2623" s="64" t="str">
        <f t="shared" si="161"/>
        <v/>
      </c>
      <c r="P2623" s="65" t="str">
        <f t="shared" si="162"/>
        <v/>
      </c>
      <c r="Q2623" s="64" t="str">
        <f t="shared" si="163"/>
        <v/>
      </c>
      <c r="R2623" s="62" t="str">
        <f t="shared" si="164"/>
        <v/>
      </c>
    </row>
    <row r="2624" spans="1:18" x14ac:dyDescent="0.25">
      <c r="A2624" s="66" t="str">
        <f>IF(B2624&lt;&gt;"", COUNTA($B$5:B2624), "")</f>
        <v/>
      </c>
      <c r="L2624" s="58" t="str">
        <f>IF(Tabela1[[#This Row],[Modalidade da instituição de ensino]]="","",Percentual!$F$2)</f>
        <v/>
      </c>
      <c r="N2624" s="63" t="str">
        <f>IF(Tabela1[[#This Row],[Nome completo do requerente]]="","",IF(C2624="","",IF(COUNTIF(Percentual!$J$2:'Percentual'!J7610,Percentual!J2621)&gt;1,"0%",VLOOKUP(C2624,Percentual!$A$2:$B$18,2,FALSE))))</f>
        <v/>
      </c>
      <c r="O2624" s="64" t="str">
        <f t="shared" si="161"/>
        <v/>
      </c>
      <c r="P2624" s="65" t="str">
        <f t="shared" si="162"/>
        <v/>
      </c>
      <c r="Q2624" s="64" t="str">
        <f t="shared" si="163"/>
        <v/>
      </c>
      <c r="R2624" s="62" t="str">
        <f t="shared" si="164"/>
        <v/>
      </c>
    </row>
    <row r="2625" spans="1:18" x14ac:dyDescent="0.25">
      <c r="A2625" s="66" t="str">
        <f>IF(B2625&lt;&gt;"", COUNTA($B$5:B2625), "")</f>
        <v/>
      </c>
      <c r="L2625" s="58" t="str">
        <f>IF(Tabela1[[#This Row],[Modalidade da instituição de ensino]]="","",Percentual!$F$2)</f>
        <v/>
      </c>
      <c r="N2625" s="63" t="str">
        <f>IF(Tabela1[[#This Row],[Nome completo do requerente]]="","",IF(C2625="","",IF(COUNTIF(Percentual!$J$2:'Percentual'!J7611,Percentual!J2622)&gt;1,"0%",VLOOKUP(C2625,Percentual!$A$2:$B$18,2,FALSE))))</f>
        <v/>
      </c>
      <c r="O2625" s="64" t="str">
        <f t="shared" si="161"/>
        <v/>
      </c>
      <c r="P2625" s="65" t="str">
        <f t="shared" si="162"/>
        <v/>
      </c>
      <c r="Q2625" s="64" t="str">
        <f t="shared" si="163"/>
        <v/>
      </c>
      <c r="R2625" s="62" t="str">
        <f t="shared" si="164"/>
        <v/>
      </c>
    </row>
    <row r="2626" spans="1:18" x14ac:dyDescent="0.25">
      <c r="A2626" s="66" t="str">
        <f>IF(B2626&lt;&gt;"", COUNTA($B$5:B2626), "")</f>
        <v/>
      </c>
      <c r="L2626" s="58" t="str">
        <f>IF(Tabela1[[#This Row],[Modalidade da instituição de ensino]]="","",Percentual!$F$2)</f>
        <v/>
      </c>
      <c r="N2626" s="63" t="str">
        <f>IF(Tabela1[[#This Row],[Nome completo do requerente]]="","",IF(C2626="","",IF(COUNTIF(Percentual!$J$2:'Percentual'!J7612,Percentual!J2623)&gt;1,"0%",VLOOKUP(C2626,Percentual!$A$2:$B$18,2,FALSE))))</f>
        <v/>
      </c>
      <c r="O2626" s="64" t="str">
        <f t="shared" si="161"/>
        <v/>
      </c>
      <c r="P2626" s="65" t="str">
        <f t="shared" si="162"/>
        <v/>
      </c>
      <c r="Q2626" s="64" t="str">
        <f t="shared" si="163"/>
        <v/>
      </c>
      <c r="R2626" s="62" t="str">
        <f t="shared" si="164"/>
        <v/>
      </c>
    </row>
    <row r="2627" spans="1:18" x14ac:dyDescent="0.25">
      <c r="A2627" s="66" t="str">
        <f>IF(B2627&lt;&gt;"", COUNTA($B$5:B2627), "")</f>
        <v/>
      </c>
      <c r="L2627" s="58" t="str">
        <f>IF(Tabela1[[#This Row],[Modalidade da instituição de ensino]]="","",Percentual!$F$2)</f>
        <v/>
      </c>
      <c r="N2627" s="63" t="str">
        <f>IF(Tabela1[[#This Row],[Nome completo do requerente]]="","",IF(C2627="","",IF(COUNTIF(Percentual!$J$2:'Percentual'!J7613,Percentual!J2624)&gt;1,"0%",VLOOKUP(C2627,Percentual!$A$2:$B$18,2,FALSE))))</f>
        <v/>
      </c>
      <c r="O2627" s="64" t="str">
        <f t="shared" si="161"/>
        <v/>
      </c>
      <c r="P2627" s="65" t="str">
        <f t="shared" si="162"/>
        <v/>
      </c>
      <c r="Q2627" s="64" t="str">
        <f t="shared" si="163"/>
        <v/>
      </c>
      <c r="R2627" s="62" t="str">
        <f t="shared" si="164"/>
        <v/>
      </c>
    </row>
    <row r="2628" spans="1:18" x14ac:dyDescent="0.25">
      <c r="A2628" s="66" t="str">
        <f>IF(B2628&lt;&gt;"", COUNTA($B$5:B2628), "")</f>
        <v/>
      </c>
      <c r="L2628" s="58" t="str">
        <f>IF(Tabela1[[#This Row],[Modalidade da instituição de ensino]]="","",Percentual!$F$2)</f>
        <v/>
      </c>
      <c r="N2628" s="63" t="str">
        <f>IF(Tabela1[[#This Row],[Nome completo do requerente]]="","",IF(C2628="","",IF(COUNTIF(Percentual!$J$2:'Percentual'!J7614,Percentual!J2625)&gt;1,"0%",VLOOKUP(C2628,Percentual!$A$2:$B$18,2,FALSE))))</f>
        <v/>
      </c>
      <c r="O2628" s="64" t="str">
        <f t="shared" si="161"/>
        <v/>
      </c>
      <c r="P2628" s="65" t="str">
        <f t="shared" si="162"/>
        <v/>
      </c>
      <c r="Q2628" s="64" t="str">
        <f t="shared" si="163"/>
        <v/>
      </c>
      <c r="R2628" s="62" t="str">
        <f t="shared" si="164"/>
        <v/>
      </c>
    </row>
    <row r="2629" spans="1:18" x14ac:dyDescent="0.25">
      <c r="A2629" s="66" t="str">
        <f>IF(B2629&lt;&gt;"", COUNTA($B$5:B2629), "")</f>
        <v/>
      </c>
      <c r="L2629" s="58" t="str">
        <f>IF(Tabela1[[#This Row],[Modalidade da instituição de ensino]]="","",Percentual!$F$2)</f>
        <v/>
      </c>
      <c r="N2629" s="63" t="str">
        <f>IF(Tabela1[[#This Row],[Nome completo do requerente]]="","",IF(C2629="","",IF(COUNTIF(Percentual!$J$2:'Percentual'!J7615,Percentual!J2626)&gt;1,"0%",VLOOKUP(C2629,Percentual!$A$2:$B$18,2,FALSE))))</f>
        <v/>
      </c>
      <c r="O2629" s="64" t="str">
        <f t="shared" ref="O2629:O2692" si="165">IF(AND(N2629&lt;&gt;""), M2629*N2629, "")</f>
        <v/>
      </c>
      <c r="P2629" s="65" t="str">
        <f t="shared" ref="P2629:P2692" si="166">IF(N2629="","",100%-N2629)</f>
        <v/>
      </c>
      <c r="Q2629" s="64" t="str">
        <f t="shared" ref="Q2629:Q2692" si="167">IF(AND(N2629&lt;&gt;""), M2629-O2629, "")</f>
        <v/>
      </c>
      <c r="R2629" s="62" t="str">
        <f t="shared" ref="R2629:R2692" si="168">IF(AND(Q2629&lt;&gt;""), IF(Q2629&lt;=1078,Q2629,1078), "")</f>
        <v/>
      </c>
    </row>
    <row r="2630" spans="1:18" x14ac:dyDescent="0.25">
      <c r="A2630" s="66" t="str">
        <f>IF(B2630&lt;&gt;"", COUNTA($B$5:B2630), "")</f>
        <v/>
      </c>
      <c r="L2630" s="58" t="str">
        <f>IF(Tabela1[[#This Row],[Modalidade da instituição de ensino]]="","",Percentual!$F$2)</f>
        <v/>
      </c>
      <c r="N2630" s="63" t="str">
        <f>IF(Tabela1[[#This Row],[Nome completo do requerente]]="","",IF(C2630="","",IF(COUNTIF(Percentual!$J$2:'Percentual'!J7616,Percentual!J2627)&gt;1,"0%",VLOOKUP(C2630,Percentual!$A$2:$B$18,2,FALSE))))</f>
        <v/>
      </c>
      <c r="O2630" s="64" t="str">
        <f t="shared" si="165"/>
        <v/>
      </c>
      <c r="P2630" s="65" t="str">
        <f t="shared" si="166"/>
        <v/>
      </c>
      <c r="Q2630" s="64" t="str">
        <f t="shared" si="167"/>
        <v/>
      </c>
      <c r="R2630" s="62" t="str">
        <f t="shared" si="168"/>
        <v/>
      </c>
    </row>
    <row r="2631" spans="1:18" x14ac:dyDescent="0.25">
      <c r="A2631" s="66" t="str">
        <f>IF(B2631&lt;&gt;"", COUNTA($B$5:B2631), "")</f>
        <v/>
      </c>
      <c r="L2631" s="58" t="str">
        <f>IF(Tabela1[[#This Row],[Modalidade da instituição de ensino]]="","",Percentual!$F$2)</f>
        <v/>
      </c>
      <c r="N2631" s="63" t="str">
        <f>IF(Tabela1[[#This Row],[Nome completo do requerente]]="","",IF(C2631="","",IF(COUNTIF(Percentual!$J$2:'Percentual'!J7617,Percentual!J2628)&gt;1,"0%",VLOOKUP(C2631,Percentual!$A$2:$B$18,2,FALSE))))</f>
        <v/>
      </c>
      <c r="O2631" s="64" t="str">
        <f t="shared" si="165"/>
        <v/>
      </c>
      <c r="P2631" s="65" t="str">
        <f t="shared" si="166"/>
        <v/>
      </c>
      <c r="Q2631" s="64" t="str">
        <f t="shared" si="167"/>
        <v/>
      </c>
      <c r="R2631" s="62" t="str">
        <f t="shared" si="168"/>
        <v/>
      </c>
    </row>
    <row r="2632" spans="1:18" x14ac:dyDescent="0.25">
      <c r="A2632" s="66" t="str">
        <f>IF(B2632&lt;&gt;"", COUNTA($B$5:B2632), "")</f>
        <v/>
      </c>
      <c r="L2632" s="58" t="str">
        <f>IF(Tabela1[[#This Row],[Modalidade da instituição de ensino]]="","",Percentual!$F$2)</f>
        <v/>
      </c>
      <c r="N2632" s="63" t="str">
        <f>IF(Tabela1[[#This Row],[Nome completo do requerente]]="","",IF(C2632="","",IF(COUNTIF(Percentual!$J$2:'Percentual'!J7618,Percentual!J2629)&gt;1,"0%",VLOOKUP(C2632,Percentual!$A$2:$B$18,2,FALSE))))</f>
        <v/>
      </c>
      <c r="O2632" s="64" t="str">
        <f t="shared" si="165"/>
        <v/>
      </c>
      <c r="P2632" s="65" t="str">
        <f t="shared" si="166"/>
        <v/>
      </c>
      <c r="Q2632" s="64" t="str">
        <f t="shared" si="167"/>
        <v/>
      </c>
      <c r="R2632" s="62" t="str">
        <f t="shared" si="168"/>
        <v/>
      </c>
    </row>
    <row r="2633" spans="1:18" x14ac:dyDescent="0.25">
      <c r="A2633" s="66" t="str">
        <f>IF(B2633&lt;&gt;"", COUNTA($B$5:B2633), "")</f>
        <v/>
      </c>
      <c r="L2633" s="58" t="str">
        <f>IF(Tabela1[[#This Row],[Modalidade da instituição de ensino]]="","",Percentual!$F$2)</f>
        <v/>
      </c>
      <c r="N2633" s="63" t="str">
        <f>IF(Tabela1[[#This Row],[Nome completo do requerente]]="","",IF(C2633="","",IF(COUNTIF(Percentual!$J$2:'Percentual'!J7619,Percentual!J2630)&gt;1,"0%",VLOOKUP(C2633,Percentual!$A$2:$B$18,2,FALSE))))</f>
        <v/>
      </c>
      <c r="O2633" s="64" t="str">
        <f t="shared" si="165"/>
        <v/>
      </c>
      <c r="P2633" s="65" t="str">
        <f t="shared" si="166"/>
        <v/>
      </c>
      <c r="Q2633" s="64" t="str">
        <f t="shared" si="167"/>
        <v/>
      </c>
      <c r="R2633" s="62" t="str">
        <f t="shared" si="168"/>
        <v/>
      </c>
    </row>
    <row r="2634" spans="1:18" x14ac:dyDescent="0.25">
      <c r="A2634" s="66" t="str">
        <f>IF(B2634&lt;&gt;"", COUNTA($B$5:B2634), "")</f>
        <v/>
      </c>
      <c r="L2634" s="58" t="str">
        <f>IF(Tabela1[[#This Row],[Modalidade da instituição de ensino]]="","",Percentual!$F$2)</f>
        <v/>
      </c>
      <c r="N2634" s="63" t="str">
        <f>IF(Tabela1[[#This Row],[Nome completo do requerente]]="","",IF(C2634="","",IF(COUNTIF(Percentual!$J$2:'Percentual'!J7620,Percentual!J2631)&gt;1,"0%",VLOOKUP(C2634,Percentual!$A$2:$B$18,2,FALSE))))</f>
        <v/>
      </c>
      <c r="O2634" s="64" t="str">
        <f t="shared" si="165"/>
        <v/>
      </c>
      <c r="P2634" s="65" t="str">
        <f t="shared" si="166"/>
        <v/>
      </c>
      <c r="Q2634" s="64" t="str">
        <f t="shared" si="167"/>
        <v/>
      </c>
      <c r="R2634" s="62" t="str">
        <f t="shared" si="168"/>
        <v/>
      </c>
    </row>
    <row r="2635" spans="1:18" x14ac:dyDescent="0.25">
      <c r="A2635" s="66" t="str">
        <f>IF(B2635&lt;&gt;"", COUNTA($B$5:B2635), "")</f>
        <v/>
      </c>
      <c r="L2635" s="58" t="str">
        <f>IF(Tabela1[[#This Row],[Modalidade da instituição de ensino]]="","",Percentual!$F$2)</f>
        <v/>
      </c>
      <c r="N2635" s="63" t="str">
        <f>IF(Tabela1[[#This Row],[Nome completo do requerente]]="","",IF(C2635="","",IF(COUNTIF(Percentual!$J$2:'Percentual'!J7621,Percentual!J2632)&gt;1,"0%",VLOOKUP(C2635,Percentual!$A$2:$B$18,2,FALSE))))</f>
        <v/>
      </c>
      <c r="O2635" s="64" t="str">
        <f t="shared" si="165"/>
        <v/>
      </c>
      <c r="P2635" s="65" t="str">
        <f t="shared" si="166"/>
        <v/>
      </c>
      <c r="Q2635" s="64" t="str">
        <f t="shared" si="167"/>
        <v/>
      </c>
      <c r="R2635" s="62" t="str">
        <f t="shared" si="168"/>
        <v/>
      </c>
    </row>
    <row r="2636" spans="1:18" x14ac:dyDescent="0.25">
      <c r="A2636" s="66" t="str">
        <f>IF(B2636&lt;&gt;"", COUNTA($B$5:B2636), "")</f>
        <v/>
      </c>
      <c r="L2636" s="58" t="str">
        <f>IF(Tabela1[[#This Row],[Modalidade da instituição de ensino]]="","",Percentual!$F$2)</f>
        <v/>
      </c>
      <c r="N2636" s="63" t="str">
        <f>IF(Tabela1[[#This Row],[Nome completo do requerente]]="","",IF(C2636="","",IF(COUNTIF(Percentual!$J$2:'Percentual'!J7622,Percentual!J2633)&gt;1,"0%",VLOOKUP(C2636,Percentual!$A$2:$B$18,2,FALSE))))</f>
        <v/>
      </c>
      <c r="O2636" s="64" t="str">
        <f t="shared" si="165"/>
        <v/>
      </c>
      <c r="P2636" s="65" t="str">
        <f t="shared" si="166"/>
        <v/>
      </c>
      <c r="Q2636" s="64" t="str">
        <f t="shared" si="167"/>
        <v/>
      </c>
      <c r="R2636" s="62" t="str">
        <f t="shared" si="168"/>
        <v/>
      </c>
    </row>
    <row r="2637" spans="1:18" x14ac:dyDescent="0.25">
      <c r="A2637" s="66" t="str">
        <f>IF(B2637&lt;&gt;"", COUNTA($B$5:B2637), "")</f>
        <v/>
      </c>
      <c r="L2637" s="58" t="str">
        <f>IF(Tabela1[[#This Row],[Modalidade da instituição de ensino]]="","",Percentual!$F$2)</f>
        <v/>
      </c>
      <c r="N2637" s="63" t="str">
        <f>IF(Tabela1[[#This Row],[Nome completo do requerente]]="","",IF(C2637="","",IF(COUNTIF(Percentual!$J$2:'Percentual'!J7623,Percentual!J2634)&gt;1,"0%",VLOOKUP(C2637,Percentual!$A$2:$B$18,2,FALSE))))</f>
        <v/>
      </c>
      <c r="O2637" s="64" t="str">
        <f t="shared" si="165"/>
        <v/>
      </c>
      <c r="P2637" s="65" t="str">
        <f t="shared" si="166"/>
        <v/>
      </c>
      <c r="Q2637" s="64" t="str">
        <f t="shared" si="167"/>
        <v/>
      </c>
      <c r="R2637" s="62" t="str">
        <f t="shared" si="168"/>
        <v/>
      </c>
    </row>
    <row r="2638" spans="1:18" x14ac:dyDescent="0.25">
      <c r="A2638" s="66" t="str">
        <f>IF(B2638&lt;&gt;"", COUNTA($B$5:B2638), "")</f>
        <v/>
      </c>
      <c r="L2638" s="58" t="str">
        <f>IF(Tabela1[[#This Row],[Modalidade da instituição de ensino]]="","",Percentual!$F$2)</f>
        <v/>
      </c>
      <c r="N2638" s="63" t="str">
        <f>IF(Tabela1[[#This Row],[Nome completo do requerente]]="","",IF(C2638="","",IF(COUNTIF(Percentual!$J$2:'Percentual'!J7624,Percentual!J2635)&gt;1,"0%",VLOOKUP(C2638,Percentual!$A$2:$B$18,2,FALSE))))</f>
        <v/>
      </c>
      <c r="O2638" s="64" t="str">
        <f t="shared" si="165"/>
        <v/>
      </c>
      <c r="P2638" s="65" t="str">
        <f t="shared" si="166"/>
        <v/>
      </c>
      <c r="Q2638" s="64" t="str">
        <f t="shared" si="167"/>
        <v/>
      </c>
      <c r="R2638" s="62" t="str">
        <f t="shared" si="168"/>
        <v/>
      </c>
    </row>
    <row r="2639" spans="1:18" x14ac:dyDescent="0.25">
      <c r="A2639" s="66" t="str">
        <f>IF(B2639&lt;&gt;"", COUNTA($B$5:B2639), "")</f>
        <v/>
      </c>
      <c r="L2639" s="58" t="str">
        <f>IF(Tabela1[[#This Row],[Modalidade da instituição de ensino]]="","",Percentual!$F$2)</f>
        <v/>
      </c>
      <c r="N2639" s="63" t="str">
        <f>IF(Tabela1[[#This Row],[Nome completo do requerente]]="","",IF(C2639="","",IF(COUNTIF(Percentual!$J$2:'Percentual'!J7625,Percentual!J2636)&gt;1,"0%",VLOOKUP(C2639,Percentual!$A$2:$B$18,2,FALSE))))</f>
        <v/>
      </c>
      <c r="O2639" s="64" t="str">
        <f t="shared" si="165"/>
        <v/>
      </c>
      <c r="P2639" s="65" t="str">
        <f t="shared" si="166"/>
        <v/>
      </c>
      <c r="Q2639" s="64" t="str">
        <f t="shared" si="167"/>
        <v/>
      </c>
      <c r="R2639" s="62" t="str">
        <f t="shared" si="168"/>
        <v/>
      </c>
    </row>
    <row r="2640" spans="1:18" x14ac:dyDescent="0.25">
      <c r="A2640" s="66" t="str">
        <f>IF(B2640&lt;&gt;"", COUNTA($B$5:B2640), "")</f>
        <v/>
      </c>
      <c r="L2640" s="58" t="str">
        <f>IF(Tabela1[[#This Row],[Modalidade da instituição de ensino]]="","",Percentual!$F$2)</f>
        <v/>
      </c>
      <c r="N2640" s="63" t="str">
        <f>IF(Tabela1[[#This Row],[Nome completo do requerente]]="","",IF(C2640="","",IF(COUNTIF(Percentual!$J$2:'Percentual'!J7626,Percentual!J2637)&gt;1,"0%",VLOOKUP(C2640,Percentual!$A$2:$B$18,2,FALSE))))</f>
        <v/>
      </c>
      <c r="O2640" s="64" t="str">
        <f t="shared" si="165"/>
        <v/>
      </c>
      <c r="P2640" s="65" t="str">
        <f t="shared" si="166"/>
        <v/>
      </c>
      <c r="Q2640" s="64" t="str">
        <f t="shared" si="167"/>
        <v/>
      </c>
      <c r="R2640" s="62" t="str">
        <f t="shared" si="168"/>
        <v/>
      </c>
    </row>
    <row r="2641" spans="1:18" x14ac:dyDescent="0.25">
      <c r="A2641" s="66" t="str">
        <f>IF(B2641&lt;&gt;"", COUNTA($B$5:B2641), "")</f>
        <v/>
      </c>
      <c r="L2641" s="58" t="str">
        <f>IF(Tabela1[[#This Row],[Modalidade da instituição de ensino]]="","",Percentual!$F$2)</f>
        <v/>
      </c>
      <c r="N2641" s="63" t="str">
        <f>IF(Tabela1[[#This Row],[Nome completo do requerente]]="","",IF(C2641="","",IF(COUNTIF(Percentual!$J$2:'Percentual'!J7627,Percentual!J2638)&gt;1,"0%",VLOOKUP(C2641,Percentual!$A$2:$B$18,2,FALSE))))</f>
        <v/>
      </c>
      <c r="O2641" s="64" t="str">
        <f t="shared" si="165"/>
        <v/>
      </c>
      <c r="P2641" s="65" t="str">
        <f t="shared" si="166"/>
        <v/>
      </c>
      <c r="Q2641" s="64" t="str">
        <f t="shared" si="167"/>
        <v/>
      </c>
      <c r="R2641" s="62" t="str">
        <f t="shared" si="168"/>
        <v/>
      </c>
    </row>
    <row r="2642" spans="1:18" x14ac:dyDescent="0.25">
      <c r="A2642" s="66" t="str">
        <f>IF(B2642&lt;&gt;"", COUNTA($B$5:B2642), "")</f>
        <v/>
      </c>
      <c r="L2642" s="58" t="str">
        <f>IF(Tabela1[[#This Row],[Modalidade da instituição de ensino]]="","",Percentual!$F$2)</f>
        <v/>
      </c>
      <c r="N2642" s="63" t="str">
        <f>IF(Tabela1[[#This Row],[Nome completo do requerente]]="","",IF(C2642="","",IF(COUNTIF(Percentual!$J$2:'Percentual'!J7628,Percentual!J2639)&gt;1,"0%",VLOOKUP(C2642,Percentual!$A$2:$B$18,2,FALSE))))</f>
        <v/>
      </c>
      <c r="O2642" s="64" t="str">
        <f t="shared" si="165"/>
        <v/>
      </c>
      <c r="P2642" s="65" t="str">
        <f t="shared" si="166"/>
        <v/>
      </c>
      <c r="Q2642" s="64" t="str">
        <f t="shared" si="167"/>
        <v/>
      </c>
      <c r="R2642" s="62" t="str">
        <f t="shared" si="168"/>
        <v/>
      </c>
    </row>
    <row r="2643" spans="1:18" x14ac:dyDescent="0.25">
      <c r="A2643" s="66" t="str">
        <f>IF(B2643&lt;&gt;"", COUNTA($B$5:B2643), "")</f>
        <v/>
      </c>
      <c r="L2643" s="58" t="str">
        <f>IF(Tabela1[[#This Row],[Modalidade da instituição de ensino]]="","",Percentual!$F$2)</f>
        <v/>
      </c>
      <c r="N2643" s="63" t="str">
        <f>IF(Tabela1[[#This Row],[Nome completo do requerente]]="","",IF(C2643="","",IF(COUNTIF(Percentual!$J$2:'Percentual'!J7629,Percentual!J2640)&gt;1,"0%",VLOOKUP(C2643,Percentual!$A$2:$B$18,2,FALSE))))</f>
        <v/>
      </c>
      <c r="O2643" s="64" t="str">
        <f t="shared" si="165"/>
        <v/>
      </c>
      <c r="P2643" s="65" t="str">
        <f t="shared" si="166"/>
        <v/>
      </c>
      <c r="Q2643" s="64" t="str">
        <f t="shared" si="167"/>
        <v/>
      </c>
      <c r="R2643" s="62" t="str">
        <f t="shared" si="168"/>
        <v/>
      </c>
    </row>
    <row r="2644" spans="1:18" x14ac:dyDescent="0.25">
      <c r="A2644" s="66" t="str">
        <f>IF(B2644&lt;&gt;"", COUNTA($B$5:B2644), "")</f>
        <v/>
      </c>
      <c r="L2644" s="58" t="str">
        <f>IF(Tabela1[[#This Row],[Modalidade da instituição de ensino]]="","",Percentual!$F$2)</f>
        <v/>
      </c>
      <c r="N2644" s="63" t="str">
        <f>IF(Tabela1[[#This Row],[Nome completo do requerente]]="","",IF(C2644="","",IF(COUNTIF(Percentual!$J$2:'Percentual'!J7630,Percentual!J2641)&gt;1,"0%",VLOOKUP(C2644,Percentual!$A$2:$B$18,2,FALSE))))</f>
        <v/>
      </c>
      <c r="O2644" s="64" t="str">
        <f t="shared" si="165"/>
        <v/>
      </c>
      <c r="P2644" s="65" t="str">
        <f t="shared" si="166"/>
        <v/>
      </c>
      <c r="Q2644" s="64" t="str">
        <f t="shared" si="167"/>
        <v/>
      </c>
      <c r="R2644" s="62" t="str">
        <f t="shared" si="168"/>
        <v/>
      </c>
    </row>
    <row r="2645" spans="1:18" x14ac:dyDescent="0.25">
      <c r="A2645" s="66" t="str">
        <f>IF(B2645&lt;&gt;"", COUNTA($B$5:B2645), "")</f>
        <v/>
      </c>
      <c r="L2645" s="58" t="str">
        <f>IF(Tabela1[[#This Row],[Modalidade da instituição de ensino]]="","",Percentual!$F$2)</f>
        <v/>
      </c>
      <c r="N2645" s="63" t="str">
        <f>IF(Tabela1[[#This Row],[Nome completo do requerente]]="","",IF(C2645="","",IF(COUNTIF(Percentual!$J$2:'Percentual'!J7631,Percentual!J2642)&gt;1,"0%",VLOOKUP(C2645,Percentual!$A$2:$B$18,2,FALSE))))</f>
        <v/>
      </c>
      <c r="O2645" s="64" t="str">
        <f t="shared" si="165"/>
        <v/>
      </c>
      <c r="P2645" s="65" t="str">
        <f t="shared" si="166"/>
        <v/>
      </c>
      <c r="Q2645" s="64" t="str">
        <f t="shared" si="167"/>
        <v/>
      </c>
      <c r="R2645" s="62" t="str">
        <f t="shared" si="168"/>
        <v/>
      </c>
    </row>
    <row r="2646" spans="1:18" x14ac:dyDescent="0.25">
      <c r="A2646" s="66" t="str">
        <f>IF(B2646&lt;&gt;"", COUNTA($B$5:B2646), "")</f>
        <v/>
      </c>
      <c r="L2646" s="58" t="str">
        <f>IF(Tabela1[[#This Row],[Modalidade da instituição de ensino]]="","",Percentual!$F$2)</f>
        <v/>
      </c>
      <c r="N2646" s="63" t="str">
        <f>IF(Tabela1[[#This Row],[Nome completo do requerente]]="","",IF(C2646="","",IF(COUNTIF(Percentual!$J$2:'Percentual'!J7632,Percentual!J2643)&gt;1,"0%",VLOOKUP(C2646,Percentual!$A$2:$B$18,2,FALSE))))</f>
        <v/>
      </c>
      <c r="O2646" s="64" t="str">
        <f t="shared" si="165"/>
        <v/>
      </c>
      <c r="P2646" s="65" t="str">
        <f t="shared" si="166"/>
        <v/>
      </c>
      <c r="Q2646" s="64" t="str">
        <f t="shared" si="167"/>
        <v/>
      </c>
      <c r="R2646" s="62" t="str">
        <f t="shared" si="168"/>
        <v/>
      </c>
    </row>
    <row r="2647" spans="1:18" x14ac:dyDescent="0.25">
      <c r="A2647" s="66" t="str">
        <f>IF(B2647&lt;&gt;"", COUNTA($B$5:B2647), "")</f>
        <v/>
      </c>
      <c r="L2647" s="58" t="str">
        <f>IF(Tabela1[[#This Row],[Modalidade da instituição de ensino]]="","",Percentual!$F$2)</f>
        <v/>
      </c>
      <c r="N2647" s="63" t="str">
        <f>IF(Tabela1[[#This Row],[Nome completo do requerente]]="","",IF(C2647="","",IF(COUNTIF(Percentual!$J$2:'Percentual'!J7633,Percentual!J2644)&gt;1,"0%",VLOOKUP(C2647,Percentual!$A$2:$B$18,2,FALSE))))</f>
        <v/>
      </c>
      <c r="O2647" s="64" t="str">
        <f t="shared" si="165"/>
        <v/>
      </c>
      <c r="P2647" s="65" t="str">
        <f t="shared" si="166"/>
        <v/>
      </c>
      <c r="Q2647" s="64" t="str">
        <f t="shared" si="167"/>
        <v/>
      </c>
      <c r="R2647" s="62" t="str">
        <f t="shared" si="168"/>
        <v/>
      </c>
    </row>
    <row r="2648" spans="1:18" x14ac:dyDescent="0.25">
      <c r="A2648" s="66" t="str">
        <f>IF(B2648&lt;&gt;"", COUNTA($B$5:B2648), "")</f>
        <v/>
      </c>
      <c r="L2648" s="58" t="str">
        <f>IF(Tabela1[[#This Row],[Modalidade da instituição de ensino]]="","",Percentual!$F$2)</f>
        <v/>
      </c>
      <c r="N2648" s="63" t="str">
        <f>IF(Tabela1[[#This Row],[Nome completo do requerente]]="","",IF(C2648="","",IF(COUNTIF(Percentual!$J$2:'Percentual'!J7634,Percentual!J2645)&gt;1,"0%",VLOOKUP(C2648,Percentual!$A$2:$B$18,2,FALSE))))</f>
        <v/>
      </c>
      <c r="O2648" s="64" t="str">
        <f t="shared" si="165"/>
        <v/>
      </c>
      <c r="P2648" s="65" t="str">
        <f t="shared" si="166"/>
        <v/>
      </c>
      <c r="Q2648" s="64" t="str">
        <f t="shared" si="167"/>
        <v/>
      </c>
      <c r="R2648" s="62" t="str">
        <f t="shared" si="168"/>
        <v/>
      </c>
    </row>
    <row r="2649" spans="1:18" x14ac:dyDescent="0.25">
      <c r="A2649" s="66" t="str">
        <f>IF(B2649&lt;&gt;"", COUNTA($B$5:B2649), "")</f>
        <v/>
      </c>
      <c r="L2649" s="58" t="str">
        <f>IF(Tabela1[[#This Row],[Modalidade da instituição de ensino]]="","",Percentual!$F$2)</f>
        <v/>
      </c>
      <c r="N2649" s="63" t="str">
        <f>IF(Tabela1[[#This Row],[Nome completo do requerente]]="","",IF(C2649="","",IF(COUNTIF(Percentual!$J$2:'Percentual'!J7635,Percentual!J2646)&gt;1,"0%",VLOOKUP(C2649,Percentual!$A$2:$B$18,2,FALSE))))</f>
        <v/>
      </c>
      <c r="O2649" s="64" t="str">
        <f t="shared" si="165"/>
        <v/>
      </c>
      <c r="P2649" s="65" t="str">
        <f t="shared" si="166"/>
        <v/>
      </c>
      <c r="Q2649" s="64" t="str">
        <f t="shared" si="167"/>
        <v/>
      </c>
      <c r="R2649" s="62" t="str">
        <f t="shared" si="168"/>
        <v/>
      </c>
    </row>
    <row r="2650" spans="1:18" x14ac:dyDescent="0.25">
      <c r="A2650" s="66" t="str">
        <f>IF(B2650&lt;&gt;"", COUNTA($B$5:B2650), "")</f>
        <v/>
      </c>
      <c r="L2650" s="58" t="str">
        <f>IF(Tabela1[[#This Row],[Modalidade da instituição de ensino]]="","",Percentual!$F$2)</f>
        <v/>
      </c>
      <c r="N2650" s="63" t="str">
        <f>IF(Tabela1[[#This Row],[Nome completo do requerente]]="","",IF(C2650="","",IF(COUNTIF(Percentual!$J$2:'Percentual'!J7636,Percentual!J2647)&gt;1,"0%",VLOOKUP(C2650,Percentual!$A$2:$B$18,2,FALSE))))</f>
        <v/>
      </c>
      <c r="O2650" s="64" t="str">
        <f t="shared" si="165"/>
        <v/>
      </c>
      <c r="P2650" s="65" t="str">
        <f t="shared" si="166"/>
        <v/>
      </c>
      <c r="Q2650" s="64" t="str">
        <f t="shared" si="167"/>
        <v/>
      </c>
      <c r="R2650" s="62" t="str">
        <f t="shared" si="168"/>
        <v/>
      </c>
    </row>
    <row r="2651" spans="1:18" x14ac:dyDescent="0.25">
      <c r="A2651" s="66" t="str">
        <f>IF(B2651&lt;&gt;"", COUNTA($B$5:B2651), "")</f>
        <v/>
      </c>
      <c r="L2651" s="58" t="str">
        <f>IF(Tabela1[[#This Row],[Modalidade da instituição de ensino]]="","",Percentual!$F$2)</f>
        <v/>
      </c>
      <c r="N2651" s="63" t="str">
        <f>IF(Tabela1[[#This Row],[Nome completo do requerente]]="","",IF(C2651="","",IF(COUNTIF(Percentual!$J$2:'Percentual'!J7637,Percentual!J2648)&gt;1,"0%",VLOOKUP(C2651,Percentual!$A$2:$B$18,2,FALSE))))</f>
        <v/>
      </c>
      <c r="O2651" s="64" t="str">
        <f t="shared" si="165"/>
        <v/>
      </c>
      <c r="P2651" s="65" t="str">
        <f t="shared" si="166"/>
        <v/>
      </c>
      <c r="Q2651" s="64" t="str">
        <f t="shared" si="167"/>
        <v/>
      </c>
      <c r="R2651" s="62" t="str">
        <f t="shared" si="168"/>
        <v/>
      </c>
    </row>
    <row r="2652" spans="1:18" x14ac:dyDescent="0.25">
      <c r="A2652" s="66" t="str">
        <f>IF(B2652&lt;&gt;"", COUNTA($B$5:B2652), "")</f>
        <v/>
      </c>
      <c r="L2652" s="58" t="str">
        <f>IF(Tabela1[[#This Row],[Modalidade da instituição de ensino]]="","",Percentual!$F$2)</f>
        <v/>
      </c>
      <c r="N2652" s="63" t="str">
        <f>IF(Tabela1[[#This Row],[Nome completo do requerente]]="","",IF(C2652="","",IF(COUNTIF(Percentual!$J$2:'Percentual'!J7638,Percentual!J2649)&gt;1,"0%",VLOOKUP(C2652,Percentual!$A$2:$B$18,2,FALSE))))</f>
        <v/>
      </c>
      <c r="O2652" s="64" t="str">
        <f t="shared" si="165"/>
        <v/>
      </c>
      <c r="P2652" s="65" t="str">
        <f t="shared" si="166"/>
        <v/>
      </c>
      <c r="Q2652" s="64" t="str">
        <f t="shared" si="167"/>
        <v/>
      </c>
      <c r="R2652" s="62" t="str">
        <f t="shared" si="168"/>
        <v/>
      </c>
    </row>
    <row r="2653" spans="1:18" x14ac:dyDescent="0.25">
      <c r="A2653" s="66" t="str">
        <f>IF(B2653&lt;&gt;"", COUNTA($B$5:B2653), "")</f>
        <v/>
      </c>
      <c r="L2653" s="58" t="str">
        <f>IF(Tabela1[[#This Row],[Modalidade da instituição de ensino]]="","",Percentual!$F$2)</f>
        <v/>
      </c>
      <c r="N2653" s="63" t="str">
        <f>IF(Tabela1[[#This Row],[Nome completo do requerente]]="","",IF(C2653="","",IF(COUNTIF(Percentual!$J$2:'Percentual'!J7639,Percentual!J2650)&gt;1,"0%",VLOOKUP(C2653,Percentual!$A$2:$B$18,2,FALSE))))</f>
        <v/>
      </c>
      <c r="O2653" s="64" t="str">
        <f t="shared" si="165"/>
        <v/>
      </c>
      <c r="P2653" s="65" t="str">
        <f t="shared" si="166"/>
        <v/>
      </c>
      <c r="Q2653" s="64" t="str">
        <f t="shared" si="167"/>
        <v/>
      </c>
      <c r="R2653" s="62" t="str">
        <f t="shared" si="168"/>
        <v/>
      </c>
    </row>
    <row r="2654" spans="1:18" x14ac:dyDescent="0.25">
      <c r="A2654" s="66" t="str">
        <f>IF(B2654&lt;&gt;"", COUNTA($B$5:B2654), "")</f>
        <v/>
      </c>
      <c r="L2654" s="58" t="str">
        <f>IF(Tabela1[[#This Row],[Modalidade da instituição de ensino]]="","",Percentual!$F$2)</f>
        <v/>
      </c>
      <c r="N2654" s="63" t="str">
        <f>IF(Tabela1[[#This Row],[Nome completo do requerente]]="","",IF(C2654="","",IF(COUNTIF(Percentual!$J$2:'Percentual'!J7640,Percentual!J2651)&gt;1,"0%",VLOOKUP(C2654,Percentual!$A$2:$B$18,2,FALSE))))</f>
        <v/>
      </c>
      <c r="O2654" s="64" t="str">
        <f t="shared" si="165"/>
        <v/>
      </c>
      <c r="P2654" s="65" t="str">
        <f t="shared" si="166"/>
        <v/>
      </c>
      <c r="Q2654" s="64" t="str">
        <f t="shared" si="167"/>
        <v/>
      </c>
      <c r="R2654" s="62" t="str">
        <f t="shared" si="168"/>
        <v/>
      </c>
    </row>
    <row r="2655" spans="1:18" x14ac:dyDescent="0.25">
      <c r="A2655" s="66" t="str">
        <f>IF(B2655&lt;&gt;"", COUNTA($B$5:B2655), "")</f>
        <v/>
      </c>
      <c r="L2655" s="58" t="str">
        <f>IF(Tabela1[[#This Row],[Modalidade da instituição de ensino]]="","",Percentual!$F$2)</f>
        <v/>
      </c>
      <c r="N2655" s="63" t="str">
        <f>IF(Tabela1[[#This Row],[Nome completo do requerente]]="","",IF(C2655="","",IF(COUNTIF(Percentual!$J$2:'Percentual'!J7641,Percentual!J2652)&gt;1,"0%",VLOOKUP(C2655,Percentual!$A$2:$B$18,2,FALSE))))</f>
        <v/>
      </c>
      <c r="O2655" s="64" t="str">
        <f t="shared" si="165"/>
        <v/>
      </c>
      <c r="P2655" s="65" t="str">
        <f t="shared" si="166"/>
        <v/>
      </c>
      <c r="Q2655" s="64" t="str">
        <f t="shared" si="167"/>
        <v/>
      </c>
      <c r="R2655" s="62" t="str">
        <f t="shared" si="168"/>
        <v/>
      </c>
    </row>
    <row r="2656" spans="1:18" x14ac:dyDescent="0.25">
      <c r="A2656" s="66" t="str">
        <f>IF(B2656&lt;&gt;"", COUNTA($B$5:B2656), "")</f>
        <v/>
      </c>
      <c r="L2656" s="58" t="str">
        <f>IF(Tabela1[[#This Row],[Modalidade da instituição de ensino]]="","",Percentual!$F$2)</f>
        <v/>
      </c>
      <c r="N2656" s="63" t="str">
        <f>IF(Tabela1[[#This Row],[Nome completo do requerente]]="","",IF(C2656="","",IF(COUNTIF(Percentual!$J$2:'Percentual'!J7642,Percentual!J2653)&gt;1,"0%",VLOOKUP(C2656,Percentual!$A$2:$B$18,2,FALSE))))</f>
        <v/>
      </c>
      <c r="O2656" s="64" t="str">
        <f t="shared" si="165"/>
        <v/>
      </c>
      <c r="P2656" s="65" t="str">
        <f t="shared" si="166"/>
        <v/>
      </c>
      <c r="Q2656" s="64" t="str">
        <f t="shared" si="167"/>
        <v/>
      </c>
      <c r="R2656" s="62" t="str">
        <f t="shared" si="168"/>
        <v/>
      </c>
    </row>
    <row r="2657" spans="1:18" x14ac:dyDescent="0.25">
      <c r="A2657" s="66" t="str">
        <f>IF(B2657&lt;&gt;"", COUNTA($B$5:B2657), "")</f>
        <v/>
      </c>
      <c r="L2657" s="58" t="str">
        <f>IF(Tabela1[[#This Row],[Modalidade da instituição de ensino]]="","",Percentual!$F$2)</f>
        <v/>
      </c>
      <c r="N2657" s="63" t="str">
        <f>IF(Tabela1[[#This Row],[Nome completo do requerente]]="","",IF(C2657="","",IF(COUNTIF(Percentual!$J$2:'Percentual'!J7643,Percentual!J2654)&gt;1,"0%",VLOOKUP(C2657,Percentual!$A$2:$B$18,2,FALSE))))</f>
        <v/>
      </c>
      <c r="O2657" s="64" t="str">
        <f t="shared" si="165"/>
        <v/>
      </c>
      <c r="P2657" s="65" t="str">
        <f t="shared" si="166"/>
        <v/>
      </c>
      <c r="Q2657" s="64" t="str">
        <f t="shared" si="167"/>
        <v/>
      </c>
      <c r="R2657" s="62" t="str">
        <f t="shared" si="168"/>
        <v/>
      </c>
    </row>
    <row r="2658" spans="1:18" x14ac:dyDescent="0.25">
      <c r="A2658" s="66" t="str">
        <f>IF(B2658&lt;&gt;"", COUNTA($B$5:B2658), "")</f>
        <v/>
      </c>
      <c r="L2658" s="58" t="str">
        <f>IF(Tabela1[[#This Row],[Modalidade da instituição de ensino]]="","",Percentual!$F$2)</f>
        <v/>
      </c>
      <c r="N2658" s="63" t="str">
        <f>IF(Tabela1[[#This Row],[Nome completo do requerente]]="","",IF(C2658="","",IF(COUNTIF(Percentual!$J$2:'Percentual'!J7644,Percentual!J2655)&gt;1,"0%",VLOOKUP(C2658,Percentual!$A$2:$B$18,2,FALSE))))</f>
        <v/>
      </c>
      <c r="O2658" s="64" t="str">
        <f t="shared" si="165"/>
        <v/>
      </c>
      <c r="P2658" s="65" t="str">
        <f t="shared" si="166"/>
        <v/>
      </c>
      <c r="Q2658" s="64" t="str">
        <f t="shared" si="167"/>
        <v/>
      </c>
      <c r="R2658" s="62" t="str">
        <f t="shared" si="168"/>
        <v/>
      </c>
    </row>
    <row r="2659" spans="1:18" x14ac:dyDescent="0.25">
      <c r="A2659" s="66" t="str">
        <f>IF(B2659&lt;&gt;"", COUNTA($B$5:B2659), "")</f>
        <v/>
      </c>
      <c r="L2659" s="58" t="str">
        <f>IF(Tabela1[[#This Row],[Modalidade da instituição de ensino]]="","",Percentual!$F$2)</f>
        <v/>
      </c>
      <c r="N2659" s="63" t="str">
        <f>IF(Tabela1[[#This Row],[Nome completo do requerente]]="","",IF(C2659="","",IF(COUNTIF(Percentual!$J$2:'Percentual'!J7645,Percentual!J2656)&gt;1,"0%",VLOOKUP(C2659,Percentual!$A$2:$B$18,2,FALSE))))</f>
        <v/>
      </c>
      <c r="O2659" s="64" t="str">
        <f t="shared" si="165"/>
        <v/>
      </c>
      <c r="P2659" s="65" t="str">
        <f t="shared" si="166"/>
        <v/>
      </c>
      <c r="Q2659" s="64" t="str">
        <f t="shared" si="167"/>
        <v/>
      </c>
      <c r="R2659" s="62" t="str">
        <f t="shared" si="168"/>
        <v/>
      </c>
    </row>
    <row r="2660" spans="1:18" x14ac:dyDescent="0.25">
      <c r="A2660" s="66" t="str">
        <f>IF(B2660&lt;&gt;"", COUNTA($B$5:B2660), "")</f>
        <v/>
      </c>
      <c r="L2660" s="58" t="str">
        <f>IF(Tabela1[[#This Row],[Modalidade da instituição de ensino]]="","",Percentual!$F$2)</f>
        <v/>
      </c>
      <c r="N2660" s="63" t="str">
        <f>IF(Tabela1[[#This Row],[Nome completo do requerente]]="","",IF(C2660="","",IF(COUNTIF(Percentual!$J$2:'Percentual'!J7646,Percentual!J2657)&gt;1,"0%",VLOOKUP(C2660,Percentual!$A$2:$B$18,2,FALSE))))</f>
        <v/>
      </c>
      <c r="O2660" s="64" t="str">
        <f t="shared" si="165"/>
        <v/>
      </c>
      <c r="P2660" s="65" t="str">
        <f t="shared" si="166"/>
        <v/>
      </c>
      <c r="Q2660" s="64" t="str">
        <f t="shared" si="167"/>
        <v/>
      </c>
      <c r="R2660" s="62" t="str">
        <f t="shared" si="168"/>
        <v/>
      </c>
    </row>
    <row r="2661" spans="1:18" x14ac:dyDescent="0.25">
      <c r="A2661" s="66" t="str">
        <f>IF(B2661&lt;&gt;"", COUNTA($B$5:B2661), "")</f>
        <v/>
      </c>
      <c r="L2661" s="58" t="str">
        <f>IF(Tabela1[[#This Row],[Modalidade da instituição de ensino]]="","",Percentual!$F$2)</f>
        <v/>
      </c>
      <c r="N2661" s="63" t="str">
        <f>IF(Tabela1[[#This Row],[Nome completo do requerente]]="","",IF(C2661="","",IF(COUNTIF(Percentual!$J$2:'Percentual'!J7647,Percentual!J2658)&gt;1,"0%",VLOOKUP(C2661,Percentual!$A$2:$B$18,2,FALSE))))</f>
        <v/>
      </c>
      <c r="O2661" s="64" t="str">
        <f t="shared" si="165"/>
        <v/>
      </c>
      <c r="P2661" s="65" t="str">
        <f t="shared" si="166"/>
        <v/>
      </c>
      <c r="Q2661" s="64" t="str">
        <f t="shared" si="167"/>
        <v/>
      </c>
      <c r="R2661" s="62" t="str">
        <f t="shared" si="168"/>
        <v/>
      </c>
    </row>
    <row r="2662" spans="1:18" x14ac:dyDescent="0.25">
      <c r="A2662" s="66" t="str">
        <f>IF(B2662&lt;&gt;"", COUNTA($B$5:B2662), "")</f>
        <v/>
      </c>
      <c r="L2662" s="58" t="str">
        <f>IF(Tabela1[[#This Row],[Modalidade da instituição de ensino]]="","",Percentual!$F$2)</f>
        <v/>
      </c>
      <c r="N2662" s="63" t="str">
        <f>IF(Tabela1[[#This Row],[Nome completo do requerente]]="","",IF(C2662="","",IF(COUNTIF(Percentual!$J$2:'Percentual'!J7648,Percentual!J2659)&gt;1,"0%",VLOOKUP(C2662,Percentual!$A$2:$B$18,2,FALSE))))</f>
        <v/>
      </c>
      <c r="O2662" s="64" t="str">
        <f t="shared" si="165"/>
        <v/>
      </c>
      <c r="P2662" s="65" t="str">
        <f t="shared" si="166"/>
        <v/>
      </c>
      <c r="Q2662" s="64" t="str">
        <f t="shared" si="167"/>
        <v/>
      </c>
      <c r="R2662" s="62" t="str">
        <f t="shared" si="168"/>
        <v/>
      </c>
    </row>
    <row r="2663" spans="1:18" x14ac:dyDescent="0.25">
      <c r="A2663" s="66" t="str">
        <f>IF(B2663&lt;&gt;"", COUNTA($B$5:B2663), "")</f>
        <v/>
      </c>
      <c r="L2663" s="58" t="str">
        <f>IF(Tabela1[[#This Row],[Modalidade da instituição de ensino]]="","",Percentual!$F$2)</f>
        <v/>
      </c>
      <c r="N2663" s="63" t="str">
        <f>IF(Tabela1[[#This Row],[Nome completo do requerente]]="","",IF(C2663="","",IF(COUNTIF(Percentual!$J$2:'Percentual'!J7649,Percentual!J2660)&gt;1,"0%",VLOOKUP(C2663,Percentual!$A$2:$B$18,2,FALSE))))</f>
        <v/>
      </c>
      <c r="O2663" s="64" t="str">
        <f t="shared" si="165"/>
        <v/>
      </c>
      <c r="P2663" s="65" t="str">
        <f t="shared" si="166"/>
        <v/>
      </c>
      <c r="Q2663" s="64" t="str">
        <f t="shared" si="167"/>
        <v/>
      </c>
      <c r="R2663" s="62" t="str">
        <f t="shared" si="168"/>
        <v/>
      </c>
    </row>
    <row r="2664" spans="1:18" x14ac:dyDescent="0.25">
      <c r="A2664" s="66" t="str">
        <f>IF(B2664&lt;&gt;"", COUNTA($B$5:B2664), "")</f>
        <v/>
      </c>
      <c r="L2664" s="58" t="str">
        <f>IF(Tabela1[[#This Row],[Modalidade da instituição de ensino]]="","",Percentual!$F$2)</f>
        <v/>
      </c>
      <c r="N2664" s="63" t="str">
        <f>IF(Tabela1[[#This Row],[Nome completo do requerente]]="","",IF(C2664="","",IF(COUNTIF(Percentual!$J$2:'Percentual'!J7650,Percentual!J2661)&gt;1,"0%",VLOOKUP(C2664,Percentual!$A$2:$B$18,2,FALSE))))</f>
        <v/>
      </c>
      <c r="O2664" s="64" t="str">
        <f t="shared" si="165"/>
        <v/>
      </c>
      <c r="P2664" s="65" t="str">
        <f t="shared" si="166"/>
        <v/>
      </c>
      <c r="Q2664" s="64" t="str">
        <f t="shared" si="167"/>
        <v/>
      </c>
      <c r="R2664" s="62" t="str">
        <f t="shared" si="168"/>
        <v/>
      </c>
    </row>
    <row r="2665" spans="1:18" x14ac:dyDescent="0.25">
      <c r="A2665" s="66" t="str">
        <f>IF(B2665&lt;&gt;"", COUNTA($B$5:B2665), "")</f>
        <v/>
      </c>
      <c r="L2665" s="58" t="str">
        <f>IF(Tabela1[[#This Row],[Modalidade da instituição de ensino]]="","",Percentual!$F$2)</f>
        <v/>
      </c>
      <c r="N2665" s="63" t="str">
        <f>IF(Tabela1[[#This Row],[Nome completo do requerente]]="","",IF(C2665="","",IF(COUNTIF(Percentual!$J$2:'Percentual'!J7651,Percentual!J2662)&gt;1,"0%",VLOOKUP(C2665,Percentual!$A$2:$B$18,2,FALSE))))</f>
        <v/>
      </c>
      <c r="O2665" s="64" t="str">
        <f t="shared" si="165"/>
        <v/>
      </c>
      <c r="P2665" s="65" t="str">
        <f t="shared" si="166"/>
        <v/>
      </c>
      <c r="Q2665" s="64" t="str">
        <f t="shared" si="167"/>
        <v/>
      </c>
      <c r="R2665" s="62" t="str">
        <f t="shared" si="168"/>
        <v/>
      </c>
    </row>
    <row r="2666" spans="1:18" x14ac:dyDescent="0.25">
      <c r="A2666" s="66" t="str">
        <f>IF(B2666&lt;&gt;"", COUNTA($B$5:B2666), "")</f>
        <v/>
      </c>
      <c r="L2666" s="58" t="str">
        <f>IF(Tabela1[[#This Row],[Modalidade da instituição de ensino]]="","",Percentual!$F$2)</f>
        <v/>
      </c>
      <c r="N2666" s="63" t="str">
        <f>IF(Tabela1[[#This Row],[Nome completo do requerente]]="","",IF(C2666="","",IF(COUNTIF(Percentual!$J$2:'Percentual'!J7652,Percentual!J2663)&gt;1,"0%",VLOOKUP(C2666,Percentual!$A$2:$B$18,2,FALSE))))</f>
        <v/>
      </c>
      <c r="O2666" s="64" t="str">
        <f t="shared" si="165"/>
        <v/>
      </c>
      <c r="P2666" s="65" t="str">
        <f t="shared" si="166"/>
        <v/>
      </c>
      <c r="Q2666" s="64" t="str">
        <f t="shared" si="167"/>
        <v/>
      </c>
      <c r="R2666" s="62" t="str">
        <f t="shared" si="168"/>
        <v/>
      </c>
    </row>
    <row r="2667" spans="1:18" x14ac:dyDescent="0.25">
      <c r="A2667" s="66" t="str">
        <f>IF(B2667&lt;&gt;"", COUNTA($B$5:B2667), "")</f>
        <v/>
      </c>
      <c r="L2667" s="58" t="str">
        <f>IF(Tabela1[[#This Row],[Modalidade da instituição de ensino]]="","",Percentual!$F$2)</f>
        <v/>
      </c>
      <c r="N2667" s="63" t="str">
        <f>IF(Tabela1[[#This Row],[Nome completo do requerente]]="","",IF(C2667="","",IF(COUNTIF(Percentual!$J$2:'Percentual'!J7653,Percentual!J2664)&gt;1,"0%",VLOOKUP(C2667,Percentual!$A$2:$B$18,2,FALSE))))</f>
        <v/>
      </c>
      <c r="O2667" s="64" t="str">
        <f t="shared" si="165"/>
        <v/>
      </c>
      <c r="P2667" s="65" t="str">
        <f t="shared" si="166"/>
        <v/>
      </c>
      <c r="Q2667" s="64" t="str">
        <f t="shared" si="167"/>
        <v/>
      </c>
      <c r="R2667" s="62" t="str">
        <f t="shared" si="168"/>
        <v/>
      </c>
    </row>
    <row r="2668" spans="1:18" x14ac:dyDescent="0.25">
      <c r="A2668" s="66" t="str">
        <f>IF(B2668&lt;&gt;"", COUNTA($B$5:B2668), "")</f>
        <v/>
      </c>
      <c r="L2668" s="58" t="str">
        <f>IF(Tabela1[[#This Row],[Modalidade da instituição de ensino]]="","",Percentual!$F$2)</f>
        <v/>
      </c>
      <c r="N2668" s="63" t="str">
        <f>IF(Tabela1[[#This Row],[Nome completo do requerente]]="","",IF(C2668="","",IF(COUNTIF(Percentual!$J$2:'Percentual'!J7654,Percentual!J2665)&gt;1,"0%",VLOOKUP(C2668,Percentual!$A$2:$B$18,2,FALSE))))</f>
        <v/>
      </c>
      <c r="O2668" s="64" t="str">
        <f t="shared" si="165"/>
        <v/>
      </c>
      <c r="P2668" s="65" t="str">
        <f t="shared" si="166"/>
        <v/>
      </c>
      <c r="Q2668" s="64" t="str">
        <f t="shared" si="167"/>
        <v/>
      </c>
      <c r="R2668" s="62" t="str">
        <f t="shared" si="168"/>
        <v/>
      </c>
    </row>
    <row r="2669" spans="1:18" x14ac:dyDescent="0.25">
      <c r="A2669" s="66" t="str">
        <f>IF(B2669&lt;&gt;"", COUNTA($B$5:B2669), "")</f>
        <v/>
      </c>
      <c r="L2669" s="58" t="str">
        <f>IF(Tabela1[[#This Row],[Modalidade da instituição de ensino]]="","",Percentual!$F$2)</f>
        <v/>
      </c>
      <c r="N2669" s="63" t="str">
        <f>IF(Tabela1[[#This Row],[Nome completo do requerente]]="","",IF(C2669="","",IF(COUNTIF(Percentual!$J$2:'Percentual'!J7655,Percentual!J2666)&gt;1,"0%",VLOOKUP(C2669,Percentual!$A$2:$B$18,2,FALSE))))</f>
        <v/>
      </c>
      <c r="O2669" s="64" t="str">
        <f t="shared" si="165"/>
        <v/>
      </c>
      <c r="P2669" s="65" t="str">
        <f t="shared" si="166"/>
        <v/>
      </c>
      <c r="Q2669" s="64" t="str">
        <f t="shared" si="167"/>
        <v/>
      </c>
      <c r="R2669" s="62" t="str">
        <f t="shared" si="168"/>
        <v/>
      </c>
    </row>
    <row r="2670" spans="1:18" x14ac:dyDescent="0.25">
      <c r="A2670" s="66" t="str">
        <f>IF(B2670&lt;&gt;"", COUNTA($B$5:B2670), "")</f>
        <v/>
      </c>
      <c r="L2670" s="58" t="str">
        <f>IF(Tabela1[[#This Row],[Modalidade da instituição de ensino]]="","",Percentual!$F$2)</f>
        <v/>
      </c>
      <c r="N2670" s="63" t="str">
        <f>IF(Tabela1[[#This Row],[Nome completo do requerente]]="","",IF(C2670="","",IF(COUNTIF(Percentual!$J$2:'Percentual'!J7656,Percentual!J2667)&gt;1,"0%",VLOOKUP(C2670,Percentual!$A$2:$B$18,2,FALSE))))</f>
        <v/>
      </c>
      <c r="O2670" s="64" t="str">
        <f t="shared" si="165"/>
        <v/>
      </c>
      <c r="P2670" s="65" t="str">
        <f t="shared" si="166"/>
        <v/>
      </c>
      <c r="Q2670" s="64" t="str">
        <f t="shared" si="167"/>
        <v/>
      </c>
      <c r="R2670" s="62" t="str">
        <f t="shared" si="168"/>
        <v/>
      </c>
    </row>
    <row r="2671" spans="1:18" x14ac:dyDescent="0.25">
      <c r="A2671" s="66" t="str">
        <f>IF(B2671&lt;&gt;"", COUNTA($B$5:B2671), "")</f>
        <v/>
      </c>
      <c r="L2671" s="58" t="str">
        <f>IF(Tabela1[[#This Row],[Modalidade da instituição de ensino]]="","",Percentual!$F$2)</f>
        <v/>
      </c>
      <c r="N2671" s="63" t="str">
        <f>IF(Tabela1[[#This Row],[Nome completo do requerente]]="","",IF(C2671="","",IF(COUNTIF(Percentual!$J$2:'Percentual'!J7657,Percentual!J2668)&gt;1,"0%",VLOOKUP(C2671,Percentual!$A$2:$B$18,2,FALSE))))</f>
        <v/>
      </c>
      <c r="O2671" s="64" t="str">
        <f t="shared" si="165"/>
        <v/>
      </c>
      <c r="P2671" s="65" t="str">
        <f t="shared" si="166"/>
        <v/>
      </c>
      <c r="Q2671" s="64" t="str">
        <f t="shared" si="167"/>
        <v/>
      </c>
      <c r="R2671" s="62" t="str">
        <f t="shared" si="168"/>
        <v/>
      </c>
    </row>
    <row r="2672" spans="1:18" x14ac:dyDescent="0.25">
      <c r="A2672" s="66" t="str">
        <f>IF(B2672&lt;&gt;"", COUNTA($B$5:B2672), "")</f>
        <v/>
      </c>
      <c r="L2672" s="58" t="str">
        <f>IF(Tabela1[[#This Row],[Modalidade da instituição de ensino]]="","",Percentual!$F$2)</f>
        <v/>
      </c>
      <c r="N2672" s="63" t="str">
        <f>IF(Tabela1[[#This Row],[Nome completo do requerente]]="","",IF(C2672="","",IF(COUNTIF(Percentual!$J$2:'Percentual'!J7658,Percentual!J2669)&gt;1,"0%",VLOOKUP(C2672,Percentual!$A$2:$B$18,2,FALSE))))</f>
        <v/>
      </c>
      <c r="O2672" s="64" t="str">
        <f t="shared" si="165"/>
        <v/>
      </c>
      <c r="P2672" s="65" t="str">
        <f t="shared" si="166"/>
        <v/>
      </c>
      <c r="Q2672" s="64" t="str">
        <f t="shared" si="167"/>
        <v/>
      </c>
      <c r="R2672" s="62" t="str">
        <f t="shared" si="168"/>
        <v/>
      </c>
    </row>
    <row r="2673" spans="1:18" x14ac:dyDescent="0.25">
      <c r="A2673" s="66" t="str">
        <f>IF(B2673&lt;&gt;"", COUNTA($B$5:B2673), "")</f>
        <v/>
      </c>
      <c r="L2673" s="58" t="str">
        <f>IF(Tabela1[[#This Row],[Modalidade da instituição de ensino]]="","",Percentual!$F$2)</f>
        <v/>
      </c>
      <c r="N2673" s="63" t="str">
        <f>IF(Tabela1[[#This Row],[Nome completo do requerente]]="","",IF(C2673="","",IF(COUNTIF(Percentual!$J$2:'Percentual'!J7659,Percentual!J2670)&gt;1,"0%",VLOOKUP(C2673,Percentual!$A$2:$B$18,2,FALSE))))</f>
        <v/>
      </c>
      <c r="O2673" s="64" t="str">
        <f t="shared" si="165"/>
        <v/>
      </c>
      <c r="P2673" s="65" t="str">
        <f t="shared" si="166"/>
        <v/>
      </c>
      <c r="Q2673" s="64" t="str">
        <f t="shared" si="167"/>
        <v/>
      </c>
      <c r="R2673" s="62" t="str">
        <f t="shared" si="168"/>
        <v/>
      </c>
    </row>
    <row r="2674" spans="1:18" x14ac:dyDescent="0.25">
      <c r="A2674" s="66" t="str">
        <f>IF(B2674&lt;&gt;"", COUNTA($B$5:B2674), "")</f>
        <v/>
      </c>
      <c r="L2674" s="58" t="str">
        <f>IF(Tabela1[[#This Row],[Modalidade da instituição de ensino]]="","",Percentual!$F$2)</f>
        <v/>
      </c>
      <c r="N2674" s="63" t="str">
        <f>IF(Tabela1[[#This Row],[Nome completo do requerente]]="","",IF(C2674="","",IF(COUNTIF(Percentual!$J$2:'Percentual'!J7660,Percentual!J2671)&gt;1,"0%",VLOOKUP(C2674,Percentual!$A$2:$B$18,2,FALSE))))</f>
        <v/>
      </c>
      <c r="O2674" s="64" t="str">
        <f t="shared" si="165"/>
        <v/>
      </c>
      <c r="P2674" s="65" t="str">
        <f t="shared" si="166"/>
        <v/>
      </c>
      <c r="Q2674" s="64" t="str">
        <f t="shared" si="167"/>
        <v/>
      </c>
      <c r="R2674" s="62" t="str">
        <f t="shared" si="168"/>
        <v/>
      </c>
    </row>
    <row r="2675" spans="1:18" x14ac:dyDescent="0.25">
      <c r="A2675" s="66" t="str">
        <f>IF(B2675&lt;&gt;"", COUNTA($B$5:B2675), "")</f>
        <v/>
      </c>
      <c r="L2675" s="58" t="str">
        <f>IF(Tabela1[[#This Row],[Modalidade da instituição de ensino]]="","",Percentual!$F$2)</f>
        <v/>
      </c>
      <c r="N2675" s="63" t="str">
        <f>IF(Tabela1[[#This Row],[Nome completo do requerente]]="","",IF(C2675="","",IF(COUNTIF(Percentual!$J$2:'Percentual'!J7661,Percentual!J2672)&gt;1,"0%",VLOOKUP(C2675,Percentual!$A$2:$B$18,2,FALSE))))</f>
        <v/>
      </c>
      <c r="O2675" s="64" t="str">
        <f t="shared" si="165"/>
        <v/>
      </c>
      <c r="P2675" s="65" t="str">
        <f t="shared" si="166"/>
        <v/>
      </c>
      <c r="Q2675" s="64" t="str">
        <f t="shared" si="167"/>
        <v/>
      </c>
      <c r="R2675" s="62" t="str">
        <f t="shared" si="168"/>
        <v/>
      </c>
    </row>
    <row r="2676" spans="1:18" x14ac:dyDescent="0.25">
      <c r="A2676" s="66" t="str">
        <f>IF(B2676&lt;&gt;"", COUNTA($B$5:B2676), "")</f>
        <v/>
      </c>
      <c r="L2676" s="58" t="str">
        <f>IF(Tabela1[[#This Row],[Modalidade da instituição de ensino]]="","",Percentual!$F$2)</f>
        <v/>
      </c>
      <c r="N2676" s="63" t="str">
        <f>IF(Tabela1[[#This Row],[Nome completo do requerente]]="","",IF(C2676="","",IF(COUNTIF(Percentual!$J$2:'Percentual'!J7662,Percentual!J2673)&gt;1,"0%",VLOOKUP(C2676,Percentual!$A$2:$B$18,2,FALSE))))</f>
        <v/>
      </c>
      <c r="O2676" s="64" t="str">
        <f t="shared" si="165"/>
        <v/>
      </c>
      <c r="P2676" s="65" t="str">
        <f t="shared" si="166"/>
        <v/>
      </c>
      <c r="Q2676" s="64" t="str">
        <f t="shared" si="167"/>
        <v/>
      </c>
      <c r="R2676" s="62" t="str">
        <f t="shared" si="168"/>
        <v/>
      </c>
    </row>
    <row r="2677" spans="1:18" x14ac:dyDescent="0.25">
      <c r="A2677" s="66" t="str">
        <f>IF(B2677&lt;&gt;"", COUNTA($B$5:B2677), "")</f>
        <v/>
      </c>
      <c r="L2677" s="58" t="str">
        <f>IF(Tabela1[[#This Row],[Modalidade da instituição de ensino]]="","",Percentual!$F$2)</f>
        <v/>
      </c>
      <c r="N2677" s="63" t="str">
        <f>IF(Tabela1[[#This Row],[Nome completo do requerente]]="","",IF(C2677="","",IF(COUNTIF(Percentual!$J$2:'Percentual'!J7663,Percentual!J2674)&gt;1,"0%",VLOOKUP(C2677,Percentual!$A$2:$B$18,2,FALSE))))</f>
        <v/>
      </c>
      <c r="O2677" s="64" t="str">
        <f t="shared" si="165"/>
        <v/>
      </c>
      <c r="P2677" s="65" t="str">
        <f t="shared" si="166"/>
        <v/>
      </c>
      <c r="Q2677" s="64" t="str">
        <f t="shared" si="167"/>
        <v/>
      </c>
      <c r="R2677" s="62" t="str">
        <f t="shared" si="168"/>
        <v/>
      </c>
    </row>
    <row r="2678" spans="1:18" x14ac:dyDescent="0.25">
      <c r="A2678" s="66" t="str">
        <f>IF(B2678&lt;&gt;"", COUNTA($B$5:B2678), "")</f>
        <v/>
      </c>
      <c r="L2678" s="58" t="str">
        <f>IF(Tabela1[[#This Row],[Modalidade da instituição de ensino]]="","",Percentual!$F$2)</f>
        <v/>
      </c>
      <c r="N2678" s="63" t="str">
        <f>IF(Tabela1[[#This Row],[Nome completo do requerente]]="","",IF(C2678="","",IF(COUNTIF(Percentual!$J$2:'Percentual'!J7664,Percentual!J2675)&gt;1,"0%",VLOOKUP(C2678,Percentual!$A$2:$B$18,2,FALSE))))</f>
        <v/>
      </c>
      <c r="O2678" s="64" t="str">
        <f t="shared" si="165"/>
        <v/>
      </c>
      <c r="P2678" s="65" t="str">
        <f t="shared" si="166"/>
        <v/>
      </c>
      <c r="Q2678" s="64" t="str">
        <f t="shared" si="167"/>
        <v/>
      </c>
      <c r="R2678" s="62" t="str">
        <f t="shared" si="168"/>
        <v/>
      </c>
    </row>
    <row r="2679" spans="1:18" x14ac:dyDescent="0.25">
      <c r="A2679" s="66" t="str">
        <f>IF(B2679&lt;&gt;"", COUNTA($B$5:B2679), "")</f>
        <v/>
      </c>
      <c r="L2679" s="58" t="str">
        <f>IF(Tabela1[[#This Row],[Modalidade da instituição de ensino]]="","",Percentual!$F$2)</f>
        <v/>
      </c>
      <c r="N2679" s="63" t="str">
        <f>IF(Tabela1[[#This Row],[Nome completo do requerente]]="","",IF(C2679="","",IF(COUNTIF(Percentual!$J$2:'Percentual'!J7665,Percentual!J2676)&gt;1,"0%",VLOOKUP(C2679,Percentual!$A$2:$B$18,2,FALSE))))</f>
        <v/>
      </c>
      <c r="O2679" s="64" t="str">
        <f t="shared" si="165"/>
        <v/>
      </c>
      <c r="P2679" s="65" t="str">
        <f t="shared" si="166"/>
        <v/>
      </c>
      <c r="Q2679" s="64" t="str">
        <f t="shared" si="167"/>
        <v/>
      </c>
      <c r="R2679" s="62" t="str">
        <f t="shared" si="168"/>
        <v/>
      </c>
    </row>
    <row r="2680" spans="1:18" x14ac:dyDescent="0.25">
      <c r="A2680" s="66" t="str">
        <f>IF(B2680&lt;&gt;"", COUNTA($B$5:B2680), "")</f>
        <v/>
      </c>
      <c r="L2680" s="58" t="str">
        <f>IF(Tabela1[[#This Row],[Modalidade da instituição de ensino]]="","",Percentual!$F$2)</f>
        <v/>
      </c>
      <c r="N2680" s="63" t="str">
        <f>IF(Tabela1[[#This Row],[Nome completo do requerente]]="","",IF(C2680="","",IF(COUNTIF(Percentual!$J$2:'Percentual'!J7666,Percentual!J2677)&gt;1,"0%",VLOOKUP(C2680,Percentual!$A$2:$B$18,2,FALSE))))</f>
        <v/>
      </c>
      <c r="O2680" s="64" t="str">
        <f t="shared" si="165"/>
        <v/>
      </c>
      <c r="P2680" s="65" t="str">
        <f t="shared" si="166"/>
        <v/>
      </c>
      <c r="Q2680" s="64" t="str">
        <f t="shared" si="167"/>
        <v/>
      </c>
      <c r="R2680" s="62" t="str">
        <f t="shared" si="168"/>
        <v/>
      </c>
    </row>
    <row r="2681" spans="1:18" x14ac:dyDescent="0.25">
      <c r="A2681" s="66" t="str">
        <f>IF(B2681&lt;&gt;"", COUNTA($B$5:B2681), "")</f>
        <v/>
      </c>
      <c r="L2681" s="58" t="str">
        <f>IF(Tabela1[[#This Row],[Modalidade da instituição de ensino]]="","",Percentual!$F$2)</f>
        <v/>
      </c>
      <c r="N2681" s="63" t="str">
        <f>IF(Tabela1[[#This Row],[Nome completo do requerente]]="","",IF(C2681="","",IF(COUNTIF(Percentual!$J$2:'Percentual'!J7667,Percentual!J2678)&gt;1,"0%",VLOOKUP(C2681,Percentual!$A$2:$B$18,2,FALSE))))</f>
        <v/>
      </c>
      <c r="O2681" s="64" t="str">
        <f t="shared" si="165"/>
        <v/>
      </c>
      <c r="P2681" s="65" t="str">
        <f t="shared" si="166"/>
        <v/>
      </c>
      <c r="Q2681" s="64" t="str">
        <f t="shared" si="167"/>
        <v/>
      </c>
      <c r="R2681" s="62" t="str">
        <f t="shared" si="168"/>
        <v/>
      </c>
    </row>
    <row r="2682" spans="1:18" x14ac:dyDescent="0.25">
      <c r="A2682" s="66" t="str">
        <f>IF(B2682&lt;&gt;"", COUNTA($B$5:B2682), "")</f>
        <v/>
      </c>
      <c r="L2682" s="58" t="str">
        <f>IF(Tabela1[[#This Row],[Modalidade da instituição de ensino]]="","",Percentual!$F$2)</f>
        <v/>
      </c>
      <c r="N2682" s="63" t="str">
        <f>IF(Tabela1[[#This Row],[Nome completo do requerente]]="","",IF(C2682="","",IF(COUNTIF(Percentual!$J$2:'Percentual'!J7668,Percentual!J2679)&gt;1,"0%",VLOOKUP(C2682,Percentual!$A$2:$B$18,2,FALSE))))</f>
        <v/>
      </c>
      <c r="O2682" s="64" t="str">
        <f t="shared" si="165"/>
        <v/>
      </c>
      <c r="P2682" s="65" t="str">
        <f t="shared" si="166"/>
        <v/>
      </c>
      <c r="Q2682" s="64" t="str">
        <f t="shared" si="167"/>
        <v/>
      </c>
      <c r="R2682" s="62" t="str">
        <f t="shared" si="168"/>
        <v/>
      </c>
    </row>
    <row r="2683" spans="1:18" x14ac:dyDescent="0.25">
      <c r="A2683" s="66" t="str">
        <f>IF(B2683&lt;&gt;"", COUNTA($B$5:B2683), "")</f>
        <v/>
      </c>
      <c r="L2683" s="58" t="str">
        <f>IF(Tabela1[[#This Row],[Modalidade da instituição de ensino]]="","",Percentual!$F$2)</f>
        <v/>
      </c>
      <c r="N2683" s="63" t="str">
        <f>IF(Tabela1[[#This Row],[Nome completo do requerente]]="","",IF(C2683="","",IF(COUNTIF(Percentual!$J$2:'Percentual'!J7669,Percentual!J2680)&gt;1,"0%",VLOOKUP(C2683,Percentual!$A$2:$B$18,2,FALSE))))</f>
        <v/>
      </c>
      <c r="O2683" s="64" t="str">
        <f t="shared" si="165"/>
        <v/>
      </c>
      <c r="P2683" s="65" t="str">
        <f t="shared" si="166"/>
        <v/>
      </c>
      <c r="Q2683" s="64" t="str">
        <f t="shared" si="167"/>
        <v/>
      </c>
      <c r="R2683" s="62" t="str">
        <f t="shared" si="168"/>
        <v/>
      </c>
    </row>
    <row r="2684" spans="1:18" x14ac:dyDescent="0.25">
      <c r="A2684" s="66" t="str">
        <f>IF(B2684&lt;&gt;"", COUNTA($B$5:B2684), "")</f>
        <v/>
      </c>
      <c r="L2684" s="58" t="str">
        <f>IF(Tabela1[[#This Row],[Modalidade da instituição de ensino]]="","",Percentual!$F$2)</f>
        <v/>
      </c>
      <c r="N2684" s="63" t="str">
        <f>IF(Tabela1[[#This Row],[Nome completo do requerente]]="","",IF(C2684="","",IF(COUNTIF(Percentual!$J$2:'Percentual'!J7670,Percentual!J2681)&gt;1,"0%",VLOOKUP(C2684,Percentual!$A$2:$B$18,2,FALSE))))</f>
        <v/>
      </c>
      <c r="O2684" s="64" t="str">
        <f t="shared" si="165"/>
        <v/>
      </c>
      <c r="P2684" s="65" t="str">
        <f t="shared" si="166"/>
        <v/>
      </c>
      <c r="Q2684" s="64" t="str">
        <f t="shared" si="167"/>
        <v/>
      </c>
      <c r="R2684" s="62" t="str">
        <f t="shared" si="168"/>
        <v/>
      </c>
    </row>
    <row r="2685" spans="1:18" x14ac:dyDescent="0.25">
      <c r="A2685" s="66" t="str">
        <f>IF(B2685&lt;&gt;"", COUNTA($B$5:B2685), "")</f>
        <v/>
      </c>
      <c r="L2685" s="58" t="str">
        <f>IF(Tabela1[[#This Row],[Modalidade da instituição de ensino]]="","",Percentual!$F$2)</f>
        <v/>
      </c>
      <c r="N2685" s="63" t="str">
        <f>IF(Tabela1[[#This Row],[Nome completo do requerente]]="","",IF(C2685="","",IF(COUNTIF(Percentual!$J$2:'Percentual'!J7671,Percentual!J2682)&gt;1,"0%",VLOOKUP(C2685,Percentual!$A$2:$B$18,2,FALSE))))</f>
        <v/>
      </c>
      <c r="O2685" s="64" t="str">
        <f t="shared" si="165"/>
        <v/>
      </c>
      <c r="P2685" s="65" t="str">
        <f t="shared" si="166"/>
        <v/>
      </c>
      <c r="Q2685" s="64" t="str">
        <f t="shared" si="167"/>
        <v/>
      </c>
      <c r="R2685" s="62" t="str">
        <f t="shared" si="168"/>
        <v/>
      </c>
    </row>
    <row r="2686" spans="1:18" x14ac:dyDescent="0.25">
      <c r="A2686" s="66" t="str">
        <f>IF(B2686&lt;&gt;"", COUNTA($B$5:B2686), "")</f>
        <v/>
      </c>
      <c r="L2686" s="58" t="str">
        <f>IF(Tabela1[[#This Row],[Modalidade da instituição de ensino]]="","",Percentual!$F$2)</f>
        <v/>
      </c>
      <c r="N2686" s="63" t="str">
        <f>IF(Tabela1[[#This Row],[Nome completo do requerente]]="","",IF(C2686="","",IF(COUNTIF(Percentual!$J$2:'Percentual'!J7672,Percentual!J2683)&gt;1,"0%",VLOOKUP(C2686,Percentual!$A$2:$B$18,2,FALSE))))</f>
        <v/>
      </c>
      <c r="O2686" s="64" t="str">
        <f t="shared" si="165"/>
        <v/>
      </c>
      <c r="P2686" s="65" t="str">
        <f t="shared" si="166"/>
        <v/>
      </c>
      <c r="Q2686" s="64" t="str">
        <f t="shared" si="167"/>
        <v/>
      </c>
      <c r="R2686" s="62" t="str">
        <f t="shared" si="168"/>
        <v/>
      </c>
    </row>
    <row r="2687" spans="1:18" x14ac:dyDescent="0.25">
      <c r="A2687" s="66" t="str">
        <f>IF(B2687&lt;&gt;"", COUNTA($B$5:B2687), "")</f>
        <v/>
      </c>
      <c r="L2687" s="58" t="str">
        <f>IF(Tabela1[[#This Row],[Modalidade da instituição de ensino]]="","",Percentual!$F$2)</f>
        <v/>
      </c>
      <c r="N2687" s="63" t="str">
        <f>IF(Tabela1[[#This Row],[Nome completo do requerente]]="","",IF(C2687="","",IF(COUNTIF(Percentual!$J$2:'Percentual'!J7673,Percentual!J2684)&gt;1,"0%",VLOOKUP(C2687,Percentual!$A$2:$B$18,2,FALSE))))</f>
        <v/>
      </c>
      <c r="O2687" s="64" t="str">
        <f t="shared" si="165"/>
        <v/>
      </c>
      <c r="P2687" s="65" t="str">
        <f t="shared" si="166"/>
        <v/>
      </c>
      <c r="Q2687" s="64" t="str">
        <f t="shared" si="167"/>
        <v/>
      </c>
      <c r="R2687" s="62" t="str">
        <f t="shared" si="168"/>
        <v/>
      </c>
    </row>
    <row r="2688" spans="1:18" x14ac:dyDescent="0.25">
      <c r="A2688" s="66" t="str">
        <f>IF(B2688&lt;&gt;"", COUNTA($B$5:B2688), "")</f>
        <v/>
      </c>
      <c r="L2688" s="58" t="str">
        <f>IF(Tabela1[[#This Row],[Modalidade da instituição de ensino]]="","",Percentual!$F$2)</f>
        <v/>
      </c>
      <c r="N2688" s="63" t="str">
        <f>IF(Tabela1[[#This Row],[Nome completo do requerente]]="","",IF(C2688="","",IF(COUNTIF(Percentual!$J$2:'Percentual'!J7674,Percentual!J2685)&gt;1,"0%",VLOOKUP(C2688,Percentual!$A$2:$B$18,2,FALSE))))</f>
        <v/>
      </c>
      <c r="O2688" s="64" t="str">
        <f t="shared" si="165"/>
        <v/>
      </c>
      <c r="P2688" s="65" t="str">
        <f t="shared" si="166"/>
        <v/>
      </c>
      <c r="Q2688" s="64" t="str">
        <f t="shared" si="167"/>
        <v/>
      </c>
      <c r="R2688" s="62" t="str">
        <f t="shared" si="168"/>
        <v/>
      </c>
    </row>
    <row r="2689" spans="1:18" x14ac:dyDescent="0.25">
      <c r="A2689" s="66" t="str">
        <f>IF(B2689&lt;&gt;"", COUNTA($B$5:B2689), "")</f>
        <v/>
      </c>
      <c r="L2689" s="58" t="str">
        <f>IF(Tabela1[[#This Row],[Modalidade da instituição de ensino]]="","",Percentual!$F$2)</f>
        <v/>
      </c>
      <c r="N2689" s="63" t="str">
        <f>IF(Tabela1[[#This Row],[Nome completo do requerente]]="","",IF(C2689="","",IF(COUNTIF(Percentual!$J$2:'Percentual'!J7675,Percentual!J2686)&gt;1,"0%",VLOOKUP(C2689,Percentual!$A$2:$B$18,2,FALSE))))</f>
        <v/>
      </c>
      <c r="O2689" s="64" t="str">
        <f t="shared" si="165"/>
        <v/>
      </c>
      <c r="P2689" s="65" t="str">
        <f t="shared" si="166"/>
        <v/>
      </c>
      <c r="Q2689" s="64" t="str">
        <f t="shared" si="167"/>
        <v/>
      </c>
      <c r="R2689" s="62" t="str">
        <f t="shared" si="168"/>
        <v/>
      </c>
    </row>
    <row r="2690" spans="1:18" x14ac:dyDescent="0.25">
      <c r="A2690" s="66" t="str">
        <f>IF(B2690&lt;&gt;"", COUNTA($B$5:B2690), "")</f>
        <v/>
      </c>
      <c r="L2690" s="58" t="str">
        <f>IF(Tabela1[[#This Row],[Modalidade da instituição de ensino]]="","",Percentual!$F$2)</f>
        <v/>
      </c>
      <c r="N2690" s="63" t="str">
        <f>IF(Tabela1[[#This Row],[Nome completo do requerente]]="","",IF(C2690="","",IF(COUNTIF(Percentual!$J$2:'Percentual'!J7676,Percentual!J2687)&gt;1,"0%",VLOOKUP(C2690,Percentual!$A$2:$B$18,2,FALSE))))</f>
        <v/>
      </c>
      <c r="O2690" s="64" t="str">
        <f t="shared" si="165"/>
        <v/>
      </c>
      <c r="P2690" s="65" t="str">
        <f t="shared" si="166"/>
        <v/>
      </c>
      <c r="Q2690" s="64" t="str">
        <f t="shared" si="167"/>
        <v/>
      </c>
      <c r="R2690" s="62" t="str">
        <f t="shared" si="168"/>
        <v/>
      </c>
    </row>
    <row r="2691" spans="1:18" x14ac:dyDescent="0.25">
      <c r="A2691" s="66" t="str">
        <f>IF(B2691&lt;&gt;"", COUNTA($B$5:B2691), "")</f>
        <v/>
      </c>
      <c r="L2691" s="58" t="str">
        <f>IF(Tabela1[[#This Row],[Modalidade da instituição de ensino]]="","",Percentual!$F$2)</f>
        <v/>
      </c>
      <c r="N2691" s="63" t="str">
        <f>IF(Tabela1[[#This Row],[Nome completo do requerente]]="","",IF(C2691="","",IF(COUNTIF(Percentual!$J$2:'Percentual'!J7677,Percentual!J2688)&gt;1,"0%",VLOOKUP(C2691,Percentual!$A$2:$B$18,2,FALSE))))</f>
        <v/>
      </c>
      <c r="O2691" s="64" t="str">
        <f t="shared" si="165"/>
        <v/>
      </c>
      <c r="P2691" s="65" t="str">
        <f t="shared" si="166"/>
        <v/>
      </c>
      <c r="Q2691" s="64" t="str">
        <f t="shared" si="167"/>
        <v/>
      </c>
      <c r="R2691" s="62" t="str">
        <f t="shared" si="168"/>
        <v/>
      </c>
    </row>
    <row r="2692" spans="1:18" x14ac:dyDescent="0.25">
      <c r="A2692" s="66" t="str">
        <f>IF(B2692&lt;&gt;"", COUNTA($B$5:B2692), "")</f>
        <v/>
      </c>
      <c r="L2692" s="58" t="str">
        <f>IF(Tabela1[[#This Row],[Modalidade da instituição de ensino]]="","",Percentual!$F$2)</f>
        <v/>
      </c>
      <c r="N2692" s="63" t="str">
        <f>IF(Tabela1[[#This Row],[Nome completo do requerente]]="","",IF(C2692="","",IF(COUNTIF(Percentual!$J$2:'Percentual'!J7678,Percentual!J2689)&gt;1,"0%",VLOOKUP(C2692,Percentual!$A$2:$B$18,2,FALSE))))</f>
        <v/>
      </c>
      <c r="O2692" s="64" t="str">
        <f t="shared" si="165"/>
        <v/>
      </c>
      <c r="P2692" s="65" t="str">
        <f t="shared" si="166"/>
        <v/>
      </c>
      <c r="Q2692" s="64" t="str">
        <f t="shared" si="167"/>
        <v/>
      </c>
      <c r="R2692" s="62" t="str">
        <f t="shared" si="168"/>
        <v/>
      </c>
    </row>
    <row r="2693" spans="1:18" x14ac:dyDescent="0.25">
      <c r="A2693" s="66" t="str">
        <f>IF(B2693&lt;&gt;"", COUNTA($B$5:B2693), "")</f>
        <v/>
      </c>
      <c r="L2693" s="58" t="str">
        <f>IF(Tabela1[[#This Row],[Modalidade da instituição de ensino]]="","",Percentual!$F$2)</f>
        <v/>
      </c>
      <c r="N2693" s="63" t="str">
        <f>IF(Tabela1[[#This Row],[Nome completo do requerente]]="","",IF(C2693="","",IF(COUNTIF(Percentual!$J$2:'Percentual'!J7679,Percentual!J2690)&gt;1,"0%",VLOOKUP(C2693,Percentual!$A$2:$B$18,2,FALSE))))</f>
        <v/>
      </c>
      <c r="O2693" s="64" t="str">
        <f t="shared" ref="O2693:O2756" si="169">IF(AND(N2693&lt;&gt;""), M2693*N2693, "")</f>
        <v/>
      </c>
      <c r="P2693" s="65" t="str">
        <f t="shared" ref="P2693:P2756" si="170">IF(N2693="","",100%-N2693)</f>
        <v/>
      </c>
      <c r="Q2693" s="64" t="str">
        <f t="shared" ref="Q2693:Q2756" si="171">IF(AND(N2693&lt;&gt;""), M2693-O2693, "")</f>
        <v/>
      </c>
      <c r="R2693" s="62" t="str">
        <f t="shared" ref="R2693:R2756" si="172">IF(AND(Q2693&lt;&gt;""), IF(Q2693&lt;=1078,Q2693,1078), "")</f>
        <v/>
      </c>
    </row>
    <row r="2694" spans="1:18" x14ac:dyDescent="0.25">
      <c r="A2694" s="66" t="str">
        <f>IF(B2694&lt;&gt;"", COUNTA($B$5:B2694), "")</f>
        <v/>
      </c>
      <c r="L2694" s="58" t="str">
        <f>IF(Tabela1[[#This Row],[Modalidade da instituição de ensino]]="","",Percentual!$F$2)</f>
        <v/>
      </c>
      <c r="N2694" s="63" t="str">
        <f>IF(Tabela1[[#This Row],[Nome completo do requerente]]="","",IF(C2694="","",IF(COUNTIF(Percentual!$J$2:'Percentual'!J7680,Percentual!J2691)&gt;1,"0%",VLOOKUP(C2694,Percentual!$A$2:$B$18,2,FALSE))))</f>
        <v/>
      </c>
      <c r="O2694" s="64" t="str">
        <f t="shared" si="169"/>
        <v/>
      </c>
      <c r="P2694" s="65" t="str">
        <f t="shared" si="170"/>
        <v/>
      </c>
      <c r="Q2694" s="64" t="str">
        <f t="shared" si="171"/>
        <v/>
      </c>
      <c r="R2694" s="62" t="str">
        <f t="shared" si="172"/>
        <v/>
      </c>
    </row>
    <row r="2695" spans="1:18" x14ac:dyDescent="0.25">
      <c r="A2695" s="66" t="str">
        <f>IF(B2695&lt;&gt;"", COUNTA($B$5:B2695), "")</f>
        <v/>
      </c>
      <c r="L2695" s="58" t="str">
        <f>IF(Tabela1[[#This Row],[Modalidade da instituição de ensino]]="","",Percentual!$F$2)</f>
        <v/>
      </c>
      <c r="N2695" s="63" t="str">
        <f>IF(Tabela1[[#This Row],[Nome completo do requerente]]="","",IF(C2695="","",IF(COUNTIF(Percentual!$J$2:'Percentual'!J7681,Percentual!J2692)&gt;1,"0%",VLOOKUP(C2695,Percentual!$A$2:$B$18,2,FALSE))))</f>
        <v/>
      </c>
      <c r="O2695" s="64" t="str">
        <f t="shared" si="169"/>
        <v/>
      </c>
      <c r="P2695" s="65" t="str">
        <f t="shared" si="170"/>
        <v/>
      </c>
      <c r="Q2695" s="64" t="str">
        <f t="shared" si="171"/>
        <v/>
      </c>
      <c r="R2695" s="62" t="str">
        <f t="shared" si="172"/>
        <v/>
      </c>
    </row>
    <row r="2696" spans="1:18" x14ac:dyDescent="0.25">
      <c r="A2696" s="66" t="str">
        <f>IF(B2696&lt;&gt;"", COUNTA($B$5:B2696), "")</f>
        <v/>
      </c>
      <c r="L2696" s="58" t="str">
        <f>IF(Tabela1[[#This Row],[Modalidade da instituição de ensino]]="","",Percentual!$F$2)</f>
        <v/>
      </c>
      <c r="N2696" s="63" t="str">
        <f>IF(Tabela1[[#This Row],[Nome completo do requerente]]="","",IF(C2696="","",IF(COUNTIF(Percentual!$J$2:'Percentual'!J7682,Percentual!J2693)&gt;1,"0%",VLOOKUP(C2696,Percentual!$A$2:$B$18,2,FALSE))))</f>
        <v/>
      </c>
      <c r="O2696" s="64" t="str">
        <f t="shared" si="169"/>
        <v/>
      </c>
      <c r="P2696" s="65" t="str">
        <f t="shared" si="170"/>
        <v/>
      </c>
      <c r="Q2696" s="64" t="str">
        <f t="shared" si="171"/>
        <v/>
      </c>
      <c r="R2696" s="62" t="str">
        <f t="shared" si="172"/>
        <v/>
      </c>
    </row>
    <row r="2697" spans="1:18" x14ac:dyDescent="0.25">
      <c r="A2697" s="66" t="str">
        <f>IF(B2697&lt;&gt;"", COUNTA($B$5:B2697), "")</f>
        <v/>
      </c>
      <c r="L2697" s="58" t="str">
        <f>IF(Tabela1[[#This Row],[Modalidade da instituição de ensino]]="","",Percentual!$F$2)</f>
        <v/>
      </c>
      <c r="N2697" s="63" t="str">
        <f>IF(Tabela1[[#This Row],[Nome completo do requerente]]="","",IF(C2697="","",IF(COUNTIF(Percentual!$J$2:'Percentual'!J7683,Percentual!J2694)&gt;1,"0%",VLOOKUP(C2697,Percentual!$A$2:$B$18,2,FALSE))))</f>
        <v/>
      </c>
      <c r="O2697" s="64" t="str">
        <f t="shared" si="169"/>
        <v/>
      </c>
      <c r="P2697" s="65" t="str">
        <f t="shared" si="170"/>
        <v/>
      </c>
      <c r="Q2697" s="64" t="str">
        <f t="shared" si="171"/>
        <v/>
      </c>
      <c r="R2697" s="62" t="str">
        <f t="shared" si="172"/>
        <v/>
      </c>
    </row>
    <row r="2698" spans="1:18" x14ac:dyDescent="0.25">
      <c r="A2698" s="66" t="str">
        <f>IF(B2698&lt;&gt;"", COUNTA($B$5:B2698), "")</f>
        <v/>
      </c>
      <c r="L2698" s="58" t="str">
        <f>IF(Tabela1[[#This Row],[Modalidade da instituição de ensino]]="","",Percentual!$F$2)</f>
        <v/>
      </c>
      <c r="N2698" s="63" t="str">
        <f>IF(Tabela1[[#This Row],[Nome completo do requerente]]="","",IF(C2698="","",IF(COUNTIF(Percentual!$J$2:'Percentual'!J7684,Percentual!J2695)&gt;1,"0%",VLOOKUP(C2698,Percentual!$A$2:$B$18,2,FALSE))))</f>
        <v/>
      </c>
      <c r="O2698" s="64" t="str">
        <f t="shared" si="169"/>
        <v/>
      </c>
      <c r="P2698" s="65" t="str">
        <f t="shared" si="170"/>
        <v/>
      </c>
      <c r="Q2698" s="64" t="str">
        <f t="shared" si="171"/>
        <v/>
      </c>
      <c r="R2698" s="62" t="str">
        <f t="shared" si="172"/>
        <v/>
      </c>
    </row>
    <row r="2699" spans="1:18" x14ac:dyDescent="0.25">
      <c r="A2699" s="66" t="str">
        <f>IF(B2699&lt;&gt;"", COUNTA($B$5:B2699), "")</f>
        <v/>
      </c>
      <c r="L2699" s="58" t="str">
        <f>IF(Tabela1[[#This Row],[Modalidade da instituição de ensino]]="","",Percentual!$F$2)</f>
        <v/>
      </c>
      <c r="N2699" s="63" t="str">
        <f>IF(Tabela1[[#This Row],[Nome completo do requerente]]="","",IF(C2699="","",IF(COUNTIF(Percentual!$J$2:'Percentual'!J7685,Percentual!J2696)&gt;1,"0%",VLOOKUP(C2699,Percentual!$A$2:$B$18,2,FALSE))))</f>
        <v/>
      </c>
      <c r="O2699" s="64" t="str">
        <f t="shared" si="169"/>
        <v/>
      </c>
      <c r="P2699" s="65" t="str">
        <f t="shared" si="170"/>
        <v/>
      </c>
      <c r="Q2699" s="64" t="str">
        <f t="shared" si="171"/>
        <v/>
      </c>
      <c r="R2699" s="62" t="str">
        <f t="shared" si="172"/>
        <v/>
      </c>
    </row>
    <row r="2700" spans="1:18" x14ac:dyDescent="0.25">
      <c r="A2700" s="66" t="str">
        <f>IF(B2700&lt;&gt;"", COUNTA($B$5:B2700), "")</f>
        <v/>
      </c>
      <c r="L2700" s="58" t="str">
        <f>IF(Tabela1[[#This Row],[Modalidade da instituição de ensino]]="","",Percentual!$F$2)</f>
        <v/>
      </c>
      <c r="N2700" s="63" t="str">
        <f>IF(Tabela1[[#This Row],[Nome completo do requerente]]="","",IF(C2700="","",IF(COUNTIF(Percentual!$J$2:'Percentual'!J7686,Percentual!J2697)&gt;1,"0%",VLOOKUP(C2700,Percentual!$A$2:$B$18,2,FALSE))))</f>
        <v/>
      </c>
      <c r="O2700" s="64" t="str">
        <f t="shared" si="169"/>
        <v/>
      </c>
      <c r="P2700" s="65" t="str">
        <f t="shared" si="170"/>
        <v/>
      </c>
      <c r="Q2700" s="64" t="str">
        <f t="shared" si="171"/>
        <v/>
      </c>
      <c r="R2700" s="62" t="str">
        <f t="shared" si="172"/>
        <v/>
      </c>
    </row>
    <row r="2701" spans="1:18" x14ac:dyDescent="0.25">
      <c r="A2701" s="66" t="str">
        <f>IF(B2701&lt;&gt;"", COUNTA($B$5:B2701), "")</f>
        <v/>
      </c>
      <c r="L2701" s="58" t="str">
        <f>IF(Tabela1[[#This Row],[Modalidade da instituição de ensino]]="","",Percentual!$F$2)</f>
        <v/>
      </c>
      <c r="N2701" s="63" t="str">
        <f>IF(Tabela1[[#This Row],[Nome completo do requerente]]="","",IF(C2701="","",IF(COUNTIF(Percentual!$J$2:'Percentual'!J7687,Percentual!J2698)&gt;1,"0%",VLOOKUP(C2701,Percentual!$A$2:$B$18,2,FALSE))))</f>
        <v/>
      </c>
      <c r="O2701" s="64" t="str">
        <f t="shared" si="169"/>
        <v/>
      </c>
      <c r="P2701" s="65" t="str">
        <f t="shared" si="170"/>
        <v/>
      </c>
      <c r="Q2701" s="64" t="str">
        <f t="shared" si="171"/>
        <v/>
      </c>
      <c r="R2701" s="62" t="str">
        <f t="shared" si="172"/>
        <v/>
      </c>
    </row>
    <row r="2702" spans="1:18" x14ac:dyDescent="0.25">
      <c r="A2702" s="66" t="str">
        <f>IF(B2702&lt;&gt;"", COUNTA($B$5:B2702), "")</f>
        <v/>
      </c>
      <c r="L2702" s="58" t="str">
        <f>IF(Tabela1[[#This Row],[Modalidade da instituição de ensino]]="","",Percentual!$F$2)</f>
        <v/>
      </c>
      <c r="N2702" s="63" t="str">
        <f>IF(Tabela1[[#This Row],[Nome completo do requerente]]="","",IF(C2702="","",IF(COUNTIF(Percentual!$J$2:'Percentual'!J7688,Percentual!J2699)&gt;1,"0%",VLOOKUP(C2702,Percentual!$A$2:$B$18,2,FALSE))))</f>
        <v/>
      </c>
      <c r="O2702" s="64" t="str">
        <f t="shared" si="169"/>
        <v/>
      </c>
      <c r="P2702" s="65" t="str">
        <f t="shared" si="170"/>
        <v/>
      </c>
      <c r="Q2702" s="64" t="str">
        <f t="shared" si="171"/>
        <v/>
      </c>
      <c r="R2702" s="62" t="str">
        <f t="shared" si="172"/>
        <v/>
      </c>
    </row>
    <row r="2703" spans="1:18" x14ac:dyDescent="0.25">
      <c r="A2703" s="66" t="str">
        <f>IF(B2703&lt;&gt;"", COUNTA($B$5:B2703), "")</f>
        <v/>
      </c>
      <c r="L2703" s="58" t="str">
        <f>IF(Tabela1[[#This Row],[Modalidade da instituição de ensino]]="","",Percentual!$F$2)</f>
        <v/>
      </c>
      <c r="N2703" s="63" t="str">
        <f>IF(Tabela1[[#This Row],[Nome completo do requerente]]="","",IF(C2703="","",IF(COUNTIF(Percentual!$J$2:'Percentual'!J7689,Percentual!J2700)&gt;1,"0%",VLOOKUP(C2703,Percentual!$A$2:$B$18,2,FALSE))))</f>
        <v/>
      </c>
      <c r="O2703" s="64" t="str">
        <f t="shared" si="169"/>
        <v/>
      </c>
      <c r="P2703" s="65" t="str">
        <f t="shared" si="170"/>
        <v/>
      </c>
      <c r="Q2703" s="64" t="str">
        <f t="shared" si="171"/>
        <v/>
      </c>
      <c r="R2703" s="62" t="str">
        <f t="shared" si="172"/>
        <v/>
      </c>
    </row>
    <row r="2704" spans="1:18" x14ac:dyDescent="0.25">
      <c r="A2704" s="66" t="str">
        <f>IF(B2704&lt;&gt;"", COUNTA($B$5:B2704), "")</f>
        <v/>
      </c>
      <c r="L2704" s="58" t="str">
        <f>IF(Tabela1[[#This Row],[Modalidade da instituição de ensino]]="","",Percentual!$F$2)</f>
        <v/>
      </c>
      <c r="N2704" s="63" t="str">
        <f>IF(Tabela1[[#This Row],[Nome completo do requerente]]="","",IF(C2704="","",IF(COUNTIF(Percentual!$J$2:'Percentual'!J7690,Percentual!J2701)&gt;1,"0%",VLOOKUP(C2704,Percentual!$A$2:$B$18,2,FALSE))))</f>
        <v/>
      </c>
      <c r="O2704" s="64" t="str">
        <f t="shared" si="169"/>
        <v/>
      </c>
      <c r="P2704" s="65" t="str">
        <f t="shared" si="170"/>
        <v/>
      </c>
      <c r="Q2704" s="64" t="str">
        <f t="shared" si="171"/>
        <v/>
      </c>
      <c r="R2704" s="62" t="str">
        <f t="shared" si="172"/>
        <v/>
      </c>
    </row>
    <row r="2705" spans="1:18" x14ac:dyDescent="0.25">
      <c r="A2705" s="66" t="str">
        <f>IF(B2705&lt;&gt;"", COUNTA($B$5:B2705), "")</f>
        <v/>
      </c>
      <c r="L2705" s="58" t="str">
        <f>IF(Tabela1[[#This Row],[Modalidade da instituição de ensino]]="","",Percentual!$F$2)</f>
        <v/>
      </c>
      <c r="N2705" s="63" t="str">
        <f>IF(Tabela1[[#This Row],[Nome completo do requerente]]="","",IF(C2705="","",IF(COUNTIF(Percentual!$J$2:'Percentual'!J7691,Percentual!J2702)&gt;1,"0%",VLOOKUP(C2705,Percentual!$A$2:$B$18,2,FALSE))))</f>
        <v/>
      </c>
      <c r="O2705" s="64" t="str">
        <f t="shared" si="169"/>
        <v/>
      </c>
      <c r="P2705" s="65" t="str">
        <f t="shared" si="170"/>
        <v/>
      </c>
      <c r="Q2705" s="64" t="str">
        <f t="shared" si="171"/>
        <v/>
      </c>
      <c r="R2705" s="62" t="str">
        <f t="shared" si="172"/>
        <v/>
      </c>
    </row>
    <row r="2706" spans="1:18" x14ac:dyDescent="0.25">
      <c r="A2706" s="66" t="str">
        <f>IF(B2706&lt;&gt;"", COUNTA($B$5:B2706), "")</f>
        <v/>
      </c>
      <c r="L2706" s="58" t="str">
        <f>IF(Tabela1[[#This Row],[Modalidade da instituição de ensino]]="","",Percentual!$F$2)</f>
        <v/>
      </c>
      <c r="N2706" s="63" t="str">
        <f>IF(Tabela1[[#This Row],[Nome completo do requerente]]="","",IF(C2706="","",IF(COUNTIF(Percentual!$J$2:'Percentual'!J7692,Percentual!J2703)&gt;1,"0%",VLOOKUP(C2706,Percentual!$A$2:$B$18,2,FALSE))))</f>
        <v/>
      </c>
      <c r="O2706" s="64" t="str">
        <f t="shared" si="169"/>
        <v/>
      </c>
      <c r="P2706" s="65" t="str">
        <f t="shared" si="170"/>
        <v/>
      </c>
      <c r="Q2706" s="64" t="str">
        <f t="shared" si="171"/>
        <v/>
      </c>
      <c r="R2706" s="62" t="str">
        <f t="shared" si="172"/>
        <v/>
      </c>
    </row>
    <row r="2707" spans="1:18" x14ac:dyDescent="0.25">
      <c r="A2707" s="66" t="str">
        <f>IF(B2707&lt;&gt;"", COUNTA($B$5:B2707), "")</f>
        <v/>
      </c>
      <c r="L2707" s="58" t="str">
        <f>IF(Tabela1[[#This Row],[Modalidade da instituição de ensino]]="","",Percentual!$F$2)</f>
        <v/>
      </c>
      <c r="N2707" s="63" t="str">
        <f>IF(Tabela1[[#This Row],[Nome completo do requerente]]="","",IF(C2707="","",IF(COUNTIF(Percentual!$J$2:'Percentual'!J7693,Percentual!J2704)&gt;1,"0%",VLOOKUP(C2707,Percentual!$A$2:$B$18,2,FALSE))))</f>
        <v/>
      </c>
      <c r="O2707" s="64" t="str">
        <f t="shared" si="169"/>
        <v/>
      </c>
      <c r="P2707" s="65" t="str">
        <f t="shared" si="170"/>
        <v/>
      </c>
      <c r="Q2707" s="64" t="str">
        <f t="shared" si="171"/>
        <v/>
      </c>
      <c r="R2707" s="62" t="str">
        <f t="shared" si="172"/>
        <v/>
      </c>
    </row>
    <row r="2708" spans="1:18" x14ac:dyDescent="0.25">
      <c r="A2708" s="66" t="str">
        <f>IF(B2708&lt;&gt;"", COUNTA($B$5:B2708), "")</f>
        <v/>
      </c>
      <c r="L2708" s="58" t="str">
        <f>IF(Tabela1[[#This Row],[Modalidade da instituição de ensino]]="","",Percentual!$F$2)</f>
        <v/>
      </c>
      <c r="N2708" s="63" t="str">
        <f>IF(Tabela1[[#This Row],[Nome completo do requerente]]="","",IF(C2708="","",IF(COUNTIF(Percentual!$J$2:'Percentual'!J7694,Percentual!J2705)&gt;1,"0%",VLOOKUP(C2708,Percentual!$A$2:$B$18,2,FALSE))))</f>
        <v/>
      </c>
      <c r="O2708" s="64" t="str">
        <f t="shared" si="169"/>
        <v/>
      </c>
      <c r="P2708" s="65" t="str">
        <f t="shared" si="170"/>
        <v/>
      </c>
      <c r="Q2708" s="64" t="str">
        <f t="shared" si="171"/>
        <v/>
      </c>
      <c r="R2708" s="62" t="str">
        <f t="shared" si="172"/>
        <v/>
      </c>
    </row>
    <row r="2709" spans="1:18" x14ac:dyDescent="0.25">
      <c r="A2709" s="66" t="str">
        <f>IF(B2709&lt;&gt;"", COUNTA($B$5:B2709), "")</f>
        <v/>
      </c>
      <c r="L2709" s="58" t="str">
        <f>IF(Tabela1[[#This Row],[Modalidade da instituição de ensino]]="","",Percentual!$F$2)</f>
        <v/>
      </c>
      <c r="N2709" s="63" t="str">
        <f>IF(Tabela1[[#This Row],[Nome completo do requerente]]="","",IF(C2709="","",IF(COUNTIF(Percentual!$J$2:'Percentual'!J7695,Percentual!J2706)&gt;1,"0%",VLOOKUP(C2709,Percentual!$A$2:$B$18,2,FALSE))))</f>
        <v/>
      </c>
      <c r="O2709" s="64" t="str">
        <f t="shared" si="169"/>
        <v/>
      </c>
      <c r="P2709" s="65" t="str">
        <f t="shared" si="170"/>
        <v/>
      </c>
      <c r="Q2709" s="64" t="str">
        <f t="shared" si="171"/>
        <v/>
      </c>
      <c r="R2709" s="62" t="str">
        <f t="shared" si="172"/>
        <v/>
      </c>
    </row>
    <row r="2710" spans="1:18" x14ac:dyDescent="0.25">
      <c r="A2710" s="66" t="str">
        <f>IF(B2710&lt;&gt;"", COUNTA($B$5:B2710), "")</f>
        <v/>
      </c>
      <c r="L2710" s="58" t="str">
        <f>IF(Tabela1[[#This Row],[Modalidade da instituição de ensino]]="","",Percentual!$F$2)</f>
        <v/>
      </c>
      <c r="N2710" s="63" t="str">
        <f>IF(Tabela1[[#This Row],[Nome completo do requerente]]="","",IF(C2710="","",IF(COUNTIF(Percentual!$J$2:'Percentual'!J7696,Percentual!J2707)&gt;1,"0%",VLOOKUP(C2710,Percentual!$A$2:$B$18,2,FALSE))))</f>
        <v/>
      </c>
      <c r="O2710" s="64" t="str">
        <f t="shared" si="169"/>
        <v/>
      </c>
      <c r="P2710" s="65" t="str">
        <f t="shared" si="170"/>
        <v/>
      </c>
      <c r="Q2710" s="64" t="str">
        <f t="shared" si="171"/>
        <v/>
      </c>
      <c r="R2710" s="62" t="str">
        <f t="shared" si="172"/>
        <v/>
      </c>
    </row>
    <row r="2711" spans="1:18" x14ac:dyDescent="0.25">
      <c r="A2711" s="66" t="str">
        <f>IF(B2711&lt;&gt;"", COUNTA($B$5:B2711), "")</f>
        <v/>
      </c>
      <c r="L2711" s="58" t="str">
        <f>IF(Tabela1[[#This Row],[Modalidade da instituição de ensino]]="","",Percentual!$F$2)</f>
        <v/>
      </c>
      <c r="N2711" s="63" t="str">
        <f>IF(Tabela1[[#This Row],[Nome completo do requerente]]="","",IF(C2711="","",IF(COUNTIF(Percentual!$J$2:'Percentual'!J7697,Percentual!J2708)&gt;1,"0%",VLOOKUP(C2711,Percentual!$A$2:$B$18,2,FALSE))))</f>
        <v/>
      </c>
      <c r="O2711" s="64" t="str">
        <f t="shared" si="169"/>
        <v/>
      </c>
      <c r="P2711" s="65" t="str">
        <f t="shared" si="170"/>
        <v/>
      </c>
      <c r="Q2711" s="64" t="str">
        <f t="shared" si="171"/>
        <v/>
      </c>
      <c r="R2711" s="62" t="str">
        <f t="shared" si="172"/>
        <v/>
      </c>
    </row>
    <row r="2712" spans="1:18" x14ac:dyDescent="0.25">
      <c r="A2712" s="66" t="str">
        <f>IF(B2712&lt;&gt;"", COUNTA($B$5:B2712), "")</f>
        <v/>
      </c>
      <c r="L2712" s="58" t="str">
        <f>IF(Tabela1[[#This Row],[Modalidade da instituição de ensino]]="","",Percentual!$F$2)</f>
        <v/>
      </c>
      <c r="N2712" s="63" t="str">
        <f>IF(Tabela1[[#This Row],[Nome completo do requerente]]="","",IF(C2712="","",IF(COUNTIF(Percentual!$J$2:'Percentual'!J7698,Percentual!J2709)&gt;1,"0%",VLOOKUP(C2712,Percentual!$A$2:$B$18,2,FALSE))))</f>
        <v/>
      </c>
      <c r="O2712" s="64" t="str">
        <f t="shared" si="169"/>
        <v/>
      </c>
      <c r="P2712" s="65" t="str">
        <f t="shared" si="170"/>
        <v/>
      </c>
      <c r="Q2712" s="64" t="str">
        <f t="shared" si="171"/>
        <v/>
      </c>
      <c r="R2712" s="62" t="str">
        <f t="shared" si="172"/>
        <v/>
      </c>
    </row>
    <row r="2713" spans="1:18" x14ac:dyDescent="0.25">
      <c r="A2713" s="66" t="str">
        <f>IF(B2713&lt;&gt;"", COUNTA($B$5:B2713), "")</f>
        <v/>
      </c>
      <c r="L2713" s="58" t="str">
        <f>IF(Tabela1[[#This Row],[Modalidade da instituição de ensino]]="","",Percentual!$F$2)</f>
        <v/>
      </c>
      <c r="N2713" s="63" t="str">
        <f>IF(Tabela1[[#This Row],[Nome completo do requerente]]="","",IF(C2713="","",IF(COUNTIF(Percentual!$J$2:'Percentual'!J7699,Percentual!J2710)&gt;1,"0%",VLOOKUP(C2713,Percentual!$A$2:$B$18,2,FALSE))))</f>
        <v/>
      </c>
      <c r="O2713" s="64" t="str">
        <f t="shared" si="169"/>
        <v/>
      </c>
      <c r="P2713" s="65" t="str">
        <f t="shared" si="170"/>
        <v/>
      </c>
      <c r="Q2713" s="64" t="str">
        <f t="shared" si="171"/>
        <v/>
      </c>
      <c r="R2713" s="62" t="str">
        <f t="shared" si="172"/>
        <v/>
      </c>
    </row>
    <row r="2714" spans="1:18" x14ac:dyDescent="0.25">
      <c r="A2714" s="66" t="str">
        <f>IF(B2714&lt;&gt;"", COUNTA($B$5:B2714), "")</f>
        <v/>
      </c>
      <c r="L2714" s="58" t="str">
        <f>IF(Tabela1[[#This Row],[Modalidade da instituição de ensino]]="","",Percentual!$F$2)</f>
        <v/>
      </c>
      <c r="N2714" s="63" t="str">
        <f>IF(Tabela1[[#This Row],[Nome completo do requerente]]="","",IF(C2714="","",IF(COUNTIF(Percentual!$J$2:'Percentual'!J7700,Percentual!J2711)&gt;1,"0%",VLOOKUP(C2714,Percentual!$A$2:$B$18,2,FALSE))))</f>
        <v/>
      </c>
      <c r="O2714" s="64" t="str">
        <f t="shared" si="169"/>
        <v/>
      </c>
      <c r="P2714" s="65" t="str">
        <f t="shared" si="170"/>
        <v/>
      </c>
      <c r="Q2714" s="64" t="str">
        <f t="shared" si="171"/>
        <v/>
      </c>
      <c r="R2714" s="62" t="str">
        <f t="shared" si="172"/>
        <v/>
      </c>
    </row>
    <row r="2715" spans="1:18" x14ac:dyDescent="0.25">
      <c r="A2715" s="66" t="str">
        <f>IF(B2715&lt;&gt;"", COUNTA($B$5:B2715), "")</f>
        <v/>
      </c>
      <c r="L2715" s="58" t="str">
        <f>IF(Tabela1[[#This Row],[Modalidade da instituição de ensino]]="","",Percentual!$F$2)</f>
        <v/>
      </c>
      <c r="N2715" s="63" t="str">
        <f>IF(Tabela1[[#This Row],[Nome completo do requerente]]="","",IF(C2715="","",IF(COUNTIF(Percentual!$J$2:'Percentual'!J7701,Percentual!J2712)&gt;1,"0%",VLOOKUP(C2715,Percentual!$A$2:$B$18,2,FALSE))))</f>
        <v/>
      </c>
      <c r="O2715" s="64" t="str">
        <f t="shared" si="169"/>
        <v/>
      </c>
      <c r="P2715" s="65" t="str">
        <f t="shared" si="170"/>
        <v/>
      </c>
      <c r="Q2715" s="64" t="str">
        <f t="shared" si="171"/>
        <v/>
      </c>
      <c r="R2715" s="62" t="str">
        <f t="shared" si="172"/>
        <v/>
      </c>
    </row>
    <row r="2716" spans="1:18" x14ac:dyDescent="0.25">
      <c r="A2716" s="66" t="str">
        <f>IF(B2716&lt;&gt;"", COUNTA($B$5:B2716), "")</f>
        <v/>
      </c>
      <c r="L2716" s="58" t="str">
        <f>IF(Tabela1[[#This Row],[Modalidade da instituição de ensino]]="","",Percentual!$F$2)</f>
        <v/>
      </c>
      <c r="N2716" s="63" t="str">
        <f>IF(Tabela1[[#This Row],[Nome completo do requerente]]="","",IF(C2716="","",IF(COUNTIF(Percentual!$J$2:'Percentual'!J7702,Percentual!J2713)&gt;1,"0%",VLOOKUP(C2716,Percentual!$A$2:$B$18,2,FALSE))))</f>
        <v/>
      </c>
      <c r="O2716" s="64" t="str">
        <f t="shared" si="169"/>
        <v/>
      </c>
      <c r="P2716" s="65" t="str">
        <f t="shared" si="170"/>
        <v/>
      </c>
      <c r="Q2716" s="64" t="str">
        <f t="shared" si="171"/>
        <v/>
      </c>
      <c r="R2716" s="62" t="str">
        <f t="shared" si="172"/>
        <v/>
      </c>
    </row>
    <row r="2717" spans="1:18" x14ac:dyDescent="0.25">
      <c r="A2717" s="66" t="str">
        <f>IF(B2717&lt;&gt;"", COUNTA($B$5:B2717), "")</f>
        <v/>
      </c>
      <c r="L2717" s="58" t="str">
        <f>IF(Tabela1[[#This Row],[Modalidade da instituição de ensino]]="","",Percentual!$F$2)</f>
        <v/>
      </c>
      <c r="N2717" s="63" t="str">
        <f>IF(Tabela1[[#This Row],[Nome completo do requerente]]="","",IF(C2717="","",IF(COUNTIF(Percentual!$J$2:'Percentual'!J7703,Percentual!J2714)&gt;1,"0%",VLOOKUP(C2717,Percentual!$A$2:$B$18,2,FALSE))))</f>
        <v/>
      </c>
      <c r="O2717" s="64" t="str">
        <f t="shared" si="169"/>
        <v/>
      </c>
      <c r="P2717" s="65" t="str">
        <f t="shared" si="170"/>
        <v/>
      </c>
      <c r="Q2717" s="64" t="str">
        <f t="shared" si="171"/>
        <v/>
      </c>
      <c r="R2717" s="62" t="str">
        <f t="shared" si="172"/>
        <v/>
      </c>
    </row>
    <row r="2718" spans="1:18" x14ac:dyDescent="0.25">
      <c r="A2718" s="66" t="str">
        <f>IF(B2718&lt;&gt;"", COUNTA($B$5:B2718), "")</f>
        <v/>
      </c>
      <c r="L2718" s="58" t="str">
        <f>IF(Tabela1[[#This Row],[Modalidade da instituição de ensino]]="","",Percentual!$F$2)</f>
        <v/>
      </c>
      <c r="N2718" s="63" t="str">
        <f>IF(Tabela1[[#This Row],[Nome completo do requerente]]="","",IF(C2718="","",IF(COUNTIF(Percentual!$J$2:'Percentual'!J7704,Percentual!J2715)&gt;1,"0%",VLOOKUP(C2718,Percentual!$A$2:$B$18,2,FALSE))))</f>
        <v/>
      </c>
      <c r="O2718" s="64" t="str">
        <f t="shared" si="169"/>
        <v/>
      </c>
      <c r="P2718" s="65" t="str">
        <f t="shared" si="170"/>
        <v/>
      </c>
      <c r="Q2718" s="64" t="str">
        <f t="shared" si="171"/>
        <v/>
      </c>
      <c r="R2718" s="62" t="str">
        <f t="shared" si="172"/>
        <v/>
      </c>
    </row>
    <row r="2719" spans="1:18" x14ac:dyDescent="0.25">
      <c r="A2719" s="66" t="str">
        <f>IF(B2719&lt;&gt;"", COUNTA($B$5:B2719), "")</f>
        <v/>
      </c>
      <c r="L2719" s="58" t="str">
        <f>IF(Tabela1[[#This Row],[Modalidade da instituição de ensino]]="","",Percentual!$F$2)</f>
        <v/>
      </c>
      <c r="N2719" s="63" t="str">
        <f>IF(Tabela1[[#This Row],[Nome completo do requerente]]="","",IF(C2719="","",IF(COUNTIF(Percentual!$J$2:'Percentual'!J7705,Percentual!J2716)&gt;1,"0%",VLOOKUP(C2719,Percentual!$A$2:$B$18,2,FALSE))))</f>
        <v/>
      </c>
      <c r="O2719" s="64" t="str">
        <f t="shared" si="169"/>
        <v/>
      </c>
      <c r="P2719" s="65" t="str">
        <f t="shared" si="170"/>
        <v/>
      </c>
      <c r="Q2719" s="64" t="str">
        <f t="shared" si="171"/>
        <v/>
      </c>
      <c r="R2719" s="62" t="str">
        <f t="shared" si="172"/>
        <v/>
      </c>
    </row>
    <row r="2720" spans="1:18" x14ac:dyDescent="0.25">
      <c r="A2720" s="66" t="str">
        <f>IF(B2720&lt;&gt;"", COUNTA($B$5:B2720), "")</f>
        <v/>
      </c>
      <c r="L2720" s="58" t="str">
        <f>IF(Tabela1[[#This Row],[Modalidade da instituição de ensino]]="","",Percentual!$F$2)</f>
        <v/>
      </c>
      <c r="N2720" s="63" t="str">
        <f>IF(Tabela1[[#This Row],[Nome completo do requerente]]="","",IF(C2720="","",IF(COUNTIF(Percentual!$J$2:'Percentual'!J7706,Percentual!J2717)&gt;1,"0%",VLOOKUP(C2720,Percentual!$A$2:$B$18,2,FALSE))))</f>
        <v/>
      </c>
      <c r="O2720" s="64" t="str">
        <f t="shared" si="169"/>
        <v/>
      </c>
      <c r="P2720" s="65" t="str">
        <f t="shared" si="170"/>
        <v/>
      </c>
      <c r="Q2720" s="64" t="str">
        <f t="shared" si="171"/>
        <v/>
      </c>
      <c r="R2720" s="62" t="str">
        <f t="shared" si="172"/>
        <v/>
      </c>
    </row>
    <row r="2721" spans="1:18" x14ac:dyDescent="0.25">
      <c r="A2721" s="66" t="str">
        <f>IF(B2721&lt;&gt;"", COUNTA($B$5:B2721), "")</f>
        <v/>
      </c>
      <c r="L2721" s="58" t="str">
        <f>IF(Tabela1[[#This Row],[Modalidade da instituição de ensino]]="","",Percentual!$F$2)</f>
        <v/>
      </c>
      <c r="N2721" s="63" t="str">
        <f>IF(Tabela1[[#This Row],[Nome completo do requerente]]="","",IF(C2721="","",IF(COUNTIF(Percentual!$J$2:'Percentual'!J7707,Percentual!J2718)&gt;1,"0%",VLOOKUP(C2721,Percentual!$A$2:$B$18,2,FALSE))))</f>
        <v/>
      </c>
      <c r="O2721" s="64" t="str">
        <f t="shared" si="169"/>
        <v/>
      </c>
      <c r="P2721" s="65" t="str">
        <f t="shared" si="170"/>
        <v/>
      </c>
      <c r="Q2721" s="64" t="str">
        <f t="shared" si="171"/>
        <v/>
      </c>
      <c r="R2721" s="62" t="str">
        <f t="shared" si="172"/>
        <v/>
      </c>
    </row>
    <row r="2722" spans="1:18" x14ac:dyDescent="0.25">
      <c r="A2722" s="66" t="str">
        <f>IF(B2722&lt;&gt;"", COUNTA($B$5:B2722), "")</f>
        <v/>
      </c>
      <c r="L2722" s="58" t="str">
        <f>IF(Tabela1[[#This Row],[Modalidade da instituição de ensino]]="","",Percentual!$F$2)</f>
        <v/>
      </c>
      <c r="N2722" s="63" t="str">
        <f>IF(Tabela1[[#This Row],[Nome completo do requerente]]="","",IF(C2722="","",IF(COUNTIF(Percentual!$J$2:'Percentual'!J7708,Percentual!J2719)&gt;1,"0%",VLOOKUP(C2722,Percentual!$A$2:$B$18,2,FALSE))))</f>
        <v/>
      </c>
      <c r="O2722" s="64" t="str">
        <f t="shared" si="169"/>
        <v/>
      </c>
      <c r="P2722" s="65" t="str">
        <f t="shared" si="170"/>
        <v/>
      </c>
      <c r="Q2722" s="64" t="str">
        <f t="shared" si="171"/>
        <v/>
      </c>
      <c r="R2722" s="62" t="str">
        <f t="shared" si="172"/>
        <v/>
      </c>
    </row>
    <row r="2723" spans="1:18" x14ac:dyDescent="0.25">
      <c r="A2723" s="66" t="str">
        <f>IF(B2723&lt;&gt;"", COUNTA($B$5:B2723), "")</f>
        <v/>
      </c>
      <c r="L2723" s="58" t="str">
        <f>IF(Tabela1[[#This Row],[Modalidade da instituição de ensino]]="","",Percentual!$F$2)</f>
        <v/>
      </c>
      <c r="N2723" s="63" t="str">
        <f>IF(Tabela1[[#This Row],[Nome completo do requerente]]="","",IF(C2723="","",IF(COUNTIF(Percentual!$J$2:'Percentual'!J7709,Percentual!J2720)&gt;1,"0%",VLOOKUP(C2723,Percentual!$A$2:$B$18,2,FALSE))))</f>
        <v/>
      </c>
      <c r="O2723" s="64" t="str">
        <f t="shared" si="169"/>
        <v/>
      </c>
      <c r="P2723" s="65" t="str">
        <f t="shared" si="170"/>
        <v/>
      </c>
      <c r="Q2723" s="64" t="str">
        <f t="shared" si="171"/>
        <v/>
      </c>
      <c r="R2723" s="62" t="str">
        <f t="shared" si="172"/>
        <v/>
      </c>
    </row>
    <row r="2724" spans="1:18" x14ac:dyDescent="0.25">
      <c r="A2724" s="66" t="str">
        <f>IF(B2724&lt;&gt;"", COUNTA($B$5:B2724), "")</f>
        <v/>
      </c>
      <c r="L2724" s="58" t="str">
        <f>IF(Tabela1[[#This Row],[Modalidade da instituição de ensino]]="","",Percentual!$F$2)</f>
        <v/>
      </c>
      <c r="N2724" s="63" t="str">
        <f>IF(Tabela1[[#This Row],[Nome completo do requerente]]="","",IF(C2724="","",IF(COUNTIF(Percentual!$J$2:'Percentual'!J7710,Percentual!J2721)&gt;1,"0%",VLOOKUP(C2724,Percentual!$A$2:$B$18,2,FALSE))))</f>
        <v/>
      </c>
      <c r="O2724" s="64" t="str">
        <f t="shared" si="169"/>
        <v/>
      </c>
      <c r="P2724" s="65" t="str">
        <f t="shared" si="170"/>
        <v/>
      </c>
      <c r="Q2724" s="64" t="str">
        <f t="shared" si="171"/>
        <v/>
      </c>
      <c r="R2724" s="62" t="str">
        <f t="shared" si="172"/>
        <v/>
      </c>
    </row>
    <row r="2725" spans="1:18" x14ac:dyDescent="0.25">
      <c r="A2725" s="66" t="str">
        <f>IF(B2725&lt;&gt;"", COUNTA($B$5:B2725), "")</f>
        <v/>
      </c>
      <c r="L2725" s="58" t="str">
        <f>IF(Tabela1[[#This Row],[Modalidade da instituição de ensino]]="","",Percentual!$F$2)</f>
        <v/>
      </c>
      <c r="N2725" s="63" t="str">
        <f>IF(Tabela1[[#This Row],[Nome completo do requerente]]="","",IF(C2725="","",IF(COUNTIF(Percentual!$J$2:'Percentual'!J7711,Percentual!J2722)&gt;1,"0%",VLOOKUP(C2725,Percentual!$A$2:$B$18,2,FALSE))))</f>
        <v/>
      </c>
      <c r="O2725" s="64" t="str">
        <f t="shared" si="169"/>
        <v/>
      </c>
      <c r="P2725" s="65" t="str">
        <f t="shared" si="170"/>
        <v/>
      </c>
      <c r="Q2725" s="64" t="str">
        <f t="shared" si="171"/>
        <v/>
      </c>
      <c r="R2725" s="62" t="str">
        <f t="shared" si="172"/>
        <v/>
      </c>
    </row>
    <row r="2726" spans="1:18" x14ac:dyDescent="0.25">
      <c r="A2726" s="66" t="str">
        <f>IF(B2726&lt;&gt;"", COUNTA($B$5:B2726), "")</f>
        <v/>
      </c>
      <c r="L2726" s="58" t="str">
        <f>IF(Tabela1[[#This Row],[Modalidade da instituição de ensino]]="","",Percentual!$F$2)</f>
        <v/>
      </c>
      <c r="N2726" s="63" t="str">
        <f>IF(Tabela1[[#This Row],[Nome completo do requerente]]="","",IF(C2726="","",IF(COUNTIF(Percentual!$J$2:'Percentual'!J7712,Percentual!J2723)&gt;1,"0%",VLOOKUP(C2726,Percentual!$A$2:$B$18,2,FALSE))))</f>
        <v/>
      </c>
      <c r="O2726" s="64" t="str">
        <f t="shared" si="169"/>
        <v/>
      </c>
      <c r="P2726" s="65" t="str">
        <f t="shared" si="170"/>
        <v/>
      </c>
      <c r="Q2726" s="64" t="str">
        <f t="shared" si="171"/>
        <v/>
      </c>
      <c r="R2726" s="62" t="str">
        <f t="shared" si="172"/>
        <v/>
      </c>
    </row>
    <row r="2727" spans="1:18" x14ac:dyDescent="0.25">
      <c r="A2727" s="66" t="str">
        <f>IF(B2727&lt;&gt;"", COUNTA($B$5:B2727), "")</f>
        <v/>
      </c>
      <c r="L2727" s="58" t="str">
        <f>IF(Tabela1[[#This Row],[Modalidade da instituição de ensino]]="","",Percentual!$F$2)</f>
        <v/>
      </c>
      <c r="N2727" s="63" t="str">
        <f>IF(Tabela1[[#This Row],[Nome completo do requerente]]="","",IF(C2727="","",IF(COUNTIF(Percentual!$J$2:'Percentual'!J7713,Percentual!J2724)&gt;1,"0%",VLOOKUP(C2727,Percentual!$A$2:$B$18,2,FALSE))))</f>
        <v/>
      </c>
      <c r="O2727" s="64" t="str">
        <f t="shared" si="169"/>
        <v/>
      </c>
      <c r="P2727" s="65" t="str">
        <f t="shared" si="170"/>
        <v/>
      </c>
      <c r="Q2727" s="64" t="str">
        <f t="shared" si="171"/>
        <v/>
      </c>
      <c r="R2727" s="62" t="str">
        <f t="shared" si="172"/>
        <v/>
      </c>
    </row>
    <row r="2728" spans="1:18" x14ac:dyDescent="0.25">
      <c r="A2728" s="66" t="str">
        <f>IF(B2728&lt;&gt;"", COUNTA($B$5:B2728), "")</f>
        <v/>
      </c>
      <c r="L2728" s="58" t="str">
        <f>IF(Tabela1[[#This Row],[Modalidade da instituição de ensino]]="","",Percentual!$F$2)</f>
        <v/>
      </c>
      <c r="N2728" s="63" t="str">
        <f>IF(Tabela1[[#This Row],[Nome completo do requerente]]="","",IF(C2728="","",IF(COUNTIF(Percentual!$J$2:'Percentual'!J7714,Percentual!J2725)&gt;1,"0%",VLOOKUP(C2728,Percentual!$A$2:$B$18,2,FALSE))))</f>
        <v/>
      </c>
      <c r="O2728" s="64" t="str">
        <f t="shared" si="169"/>
        <v/>
      </c>
      <c r="P2728" s="65" t="str">
        <f t="shared" si="170"/>
        <v/>
      </c>
      <c r="Q2728" s="64" t="str">
        <f t="shared" si="171"/>
        <v/>
      </c>
      <c r="R2728" s="62" t="str">
        <f t="shared" si="172"/>
        <v/>
      </c>
    </row>
    <row r="2729" spans="1:18" x14ac:dyDescent="0.25">
      <c r="A2729" s="66" t="str">
        <f>IF(B2729&lt;&gt;"", COUNTA($B$5:B2729), "")</f>
        <v/>
      </c>
      <c r="L2729" s="58" t="str">
        <f>IF(Tabela1[[#This Row],[Modalidade da instituição de ensino]]="","",Percentual!$F$2)</f>
        <v/>
      </c>
      <c r="N2729" s="63" t="str">
        <f>IF(Tabela1[[#This Row],[Nome completo do requerente]]="","",IF(C2729="","",IF(COUNTIF(Percentual!$J$2:'Percentual'!J7715,Percentual!J2726)&gt;1,"0%",VLOOKUP(C2729,Percentual!$A$2:$B$18,2,FALSE))))</f>
        <v/>
      </c>
      <c r="O2729" s="64" t="str">
        <f t="shared" si="169"/>
        <v/>
      </c>
      <c r="P2729" s="65" t="str">
        <f t="shared" si="170"/>
        <v/>
      </c>
      <c r="Q2729" s="64" t="str">
        <f t="shared" si="171"/>
        <v/>
      </c>
      <c r="R2729" s="62" t="str">
        <f t="shared" si="172"/>
        <v/>
      </c>
    </row>
    <row r="2730" spans="1:18" x14ac:dyDescent="0.25">
      <c r="A2730" s="66" t="str">
        <f>IF(B2730&lt;&gt;"", COUNTA($B$5:B2730), "")</f>
        <v/>
      </c>
      <c r="L2730" s="58" t="str">
        <f>IF(Tabela1[[#This Row],[Modalidade da instituição de ensino]]="","",Percentual!$F$2)</f>
        <v/>
      </c>
      <c r="N2730" s="63" t="str">
        <f>IF(Tabela1[[#This Row],[Nome completo do requerente]]="","",IF(C2730="","",IF(COUNTIF(Percentual!$J$2:'Percentual'!J7716,Percentual!J2727)&gt;1,"0%",VLOOKUP(C2730,Percentual!$A$2:$B$18,2,FALSE))))</f>
        <v/>
      </c>
      <c r="O2730" s="64" t="str">
        <f t="shared" si="169"/>
        <v/>
      </c>
      <c r="P2730" s="65" t="str">
        <f t="shared" si="170"/>
        <v/>
      </c>
      <c r="Q2730" s="64" t="str">
        <f t="shared" si="171"/>
        <v/>
      </c>
      <c r="R2730" s="62" t="str">
        <f t="shared" si="172"/>
        <v/>
      </c>
    </row>
    <row r="2731" spans="1:18" x14ac:dyDescent="0.25">
      <c r="A2731" s="66" t="str">
        <f>IF(B2731&lt;&gt;"", COUNTA($B$5:B2731), "")</f>
        <v/>
      </c>
      <c r="L2731" s="58" t="str">
        <f>IF(Tabela1[[#This Row],[Modalidade da instituição de ensino]]="","",Percentual!$F$2)</f>
        <v/>
      </c>
      <c r="N2731" s="63" t="str">
        <f>IF(Tabela1[[#This Row],[Nome completo do requerente]]="","",IF(C2731="","",IF(COUNTIF(Percentual!$J$2:'Percentual'!J7717,Percentual!J2728)&gt;1,"0%",VLOOKUP(C2731,Percentual!$A$2:$B$18,2,FALSE))))</f>
        <v/>
      </c>
      <c r="O2731" s="64" t="str">
        <f t="shared" si="169"/>
        <v/>
      </c>
      <c r="P2731" s="65" t="str">
        <f t="shared" si="170"/>
        <v/>
      </c>
      <c r="Q2731" s="64" t="str">
        <f t="shared" si="171"/>
        <v/>
      </c>
      <c r="R2731" s="62" t="str">
        <f t="shared" si="172"/>
        <v/>
      </c>
    </row>
    <row r="2732" spans="1:18" x14ac:dyDescent="0.25">
      <c r="A2732" s="66" t="str">
        <f>IF(B2732&lt;&gt;"", COUNTA($B$5:B2732), "")</f>
        <v/>
      </c>
      <c r="L2732" s="58" t="str">
        <f>IF(Tabela1[[#This Row],[Modalidade da instituição de ensino]]="","",Percentual!$F$2)</f>
        <v/>
      </c>
      <c r="N2732" s="63" t="str">
        <f>IF(Tabela1[[#This Row],[Nome completo do requerente]]="","",IF(C2732="","",IF(COUNTIF(Percentual!$J$2:'Percentual'!J7718,Percentual!J2729)&gt;1,"0%",VLOOKUP(C2732,Percentual!$A$2:$B$18,2,FALSE))))</f>
        <v/>
      </c>
      <c r="O2732" s="64" t="str">
        <f t="shared" si="169"/>
        <v/>
      </c>
      <c r="P2732" s="65" t="str">
        <f t="shared" si="170"/>
        <v/>
      </c>
      <c r="Q2732" s="64" t="str">
        <f t="shared" si="171"/>
        <v/>
      </c>
      <c r="R2732" s="62" t="str">
        <f t="shared" si="172"/>
        <v/>
      </c>
    </row>
    <row r="2733" spans="1:18" x14ac:dyDescent="0.25">
      <c r="A2733" s="66" t="str">
        <f>IF(B2733&lt;&gt;"", COUNTA($B$5:B2733), "")</f>
        <v/>
      </c>
      <c r="L2733" s="58" t="str">
        <f>IF(Tabela1[[#This Row],[Modalidade da instituição de ensino]]="","",Percentual!$F$2)</f>
        <v/>
      </c>
      <c r="N2733" s="63" t="str">
        <f>IF(Tabela1[[#This Row],[Nome completo do requerente]]="","",IF(C2733="","",IF(COUNTIF(Percentual!$J$2:'Percentual'!J7719,Percentual!J2730)&gt;1,"0%",VLOOKUP(C2733,Percentual!$A$2:$B$18,2,FALSE))))</f>
        <v/>
      </c>
      <c r="O2733" s="64" t="str">
        <f t="shared" si="169"/>
        <v/>
      </c>
      <c r="P2733" s="65" t="str">
        <f t="shared" si="170"/>
        <v/>
      </c>
      <c r="Q2733" s="64" t="str">
        <f t="shared" si="171"/>
        <v/>
      </c>
      <c r="R2733" s="62" t="str">
        <f t="shared" si="172"/>
        <v/>
      </c>
    </row>
    <row r="2734" spans="1:18" x14ac:dyDescent="0.25">
      <c r="A2734" s="66" t="str">
        <f>IF(B2734&lt;&gt;"", COUNTA($B$5:B2734), "")</f>
        <v/>
      </c>
      <c r="L2734" s="58" t="str">
        <f>IF(Tabela1[[#This Row],[Modalidade da instituição de ensino]]="","",Percentual!$F$2)</f>
        <v/>
      </c>
      <c r="N2734" s="63" t="str">
        <f>IF(Tabela1[[#This Row],[Nome completo do requerente]]="","",IF(C2734="","",IF(COUNTIF(Percentual!$J$2:'Percentual'!J7720,Percentual!J2731)&gt;1,"0%",VLOOKUP(C2734,Percentual!$A$2:$B$18,2,FALSE))))</f>
        <v/>
      </c>
      <c r="O2734" s="64" t="str">
        <f t="shared" si="169"/>
        <v/>
      </c>
      <c r="P2734" s="65" t="str">
        <f t="shared" si="170"/>
        <v/>
      </c>
      <c r="Q2734" s="64" t="str">
        <f t="shared" si="171"/>
        <v/>
      </c>
      <c r="R2734" s="62" t="str">
        <f t="shared" si="172"/>
        <v/>
      </c>
    </row>
    <row r="2735" spans="1:18" x14ac:dyDescent="0.25">
      <c r="A2735" s="66" t="str">
        <f>IF(B2735&lt;&gt;"", COUNTA($B$5:B2735), "")</f>
        <v/>
      </c>
      <c r="L2735" s="58" t="str">
        <f>IF(Tabela1[[#This Row],[Modalidade da instituição de ensino]]="","",Percentual!$F$2)</f>
        <v/>
      </c>
      <c r="N2735" s="63" t="str">
        <f>IF(Tabela1[[#This Row],[Nome completo do requerente]]="","",IF(C2735="","",IF(COUNTIF(Percentual!$J$2:'Percentual'!J7721,Percentual!J2732)&gt;1,"0%",VLOOKUP(C2735,Percentual!$A$2:$B$18,2,FALSE))))</f>
        <v/>
      </c>
      <c r="O2735" s="64" t="str">
        <f t="shared" si="169"/>
        <v/>
      </c>
      <c r="P2735" s="65" t="str">
        <f t="shared" si="170"/>
        <v/>
      </c>
      <c r="Q2735" s="64" t="str">
        <f t="shared" si="171"/>
        <v/>
      </c>
      <c r="R2735" s="62" t="str">
        <f t="shared" si="172"/>
        <v/>
      </c>
    </row>
    <row r="2736" spans="1:18" x14ac:dyDescent="0.25">
      <c r="A2736" s="66" t="str">
        <f>IF(B2736&lt;&gt;"", COUNTA($B$5:B2736), "")</f>
        <v/>
      </c>
      <c r="L2736" s="58" t="str">
        <f>IF(Tabela1[[#This Row],[Modalidade da instituição de ensino]]="","",Percentual!$F$2)</f>
        <v/>
      </c>
      <c r="N2736" s="63" t="str">
        <f>IF(Tabela1[[#This Row],[Nome completo do requerente]]="","",IF(C2736="","",IF(COUNTIF(Percentual!$J$2:'Percentual'!J7722,Percentual!J2733)&gt;1,"0%",VLOOKUP(C2736,Percentual!$A$2:$B$18,2,FALSE))))</f>
        <v/>
      </c>
      <c r="O2736" s="64" t="str">
        <f t="shared" si="169"/>
        <v/>
      </c>
      <c r="P2736" s="65" t="str">
        <f t="shared" si="170"/>
        <v/>
      </c>
      <c r="Q2736" s="64" t="str">
        <f t="shared" si="171"/>
        <v/>
      </c>
      <c r="R2736" s="62" t="str">
        <f t="shared" si="172"/>
        <v/>
      </c>
    </row>
    <row r="2737" spans="1:18" x14ac:dyDescent="0.25">
      <c r="A2737" s="66" t="str">
        <f>IF(B2737&lt;&gt;"", COUNTA($B$5:B2737), "")</f>
        <v/>
      </c>
      <c r="L2737" s="58" t="str">
        <f>IF(Tabela1[[#This Row],[Modalidade da instituição de ensino]]="","",Percentual!$F$2)</f>
        <v/>
      </c>
      <c r="N2737" s="63" t="str">
        <f>IF(Tabela1[[#This Row],[Nome completo do requerente]]="","",IF(C2737="","",IF(COUNTIF(Percentual!$J$2:'Percentual'!J7723,Percentual!J2734)&gt;1,"0%",VLOOKUP(C2737,Percentual!$A$2:$B$18,2,FALSE))))</f>
        <v/>
      </c>
      <c r="O2737" s="64" t="str">
        <f t="shared" si="169"/>
        <v/>
      </c>
      <c r="P2737" s="65" t="str">
        <f t="shared" si="170"/>
        <v/>
      </c>
      <c r="Q2737" s="64" t="str">
        <f t="shared" si="171"/>
        <v/>
      </c>
      <c r="R2737" s="62" t="str">
        <f t="shared" si="172"/>
        <v/>
      </c>
    </row>
    <row r="2738" spans="1:18" x14ac:dyDescent="0.25">
      <c r="A2738" s="66" t="str">
        <f>IF(B2738&lt;&gt;"", COUNTA($B$5:B2738), "")</f>
        <v/>
      </c>
      <c r="L2738" s="58" t="str">
        <f>IF(Tabela1[[#This Row],[Modalidade da instituição de ensino]]="","",Percentual!$F$2)</f>
        <v/>
      </c>
      <c r="N2738" s="63" t="str">
        <f>IF(Tabela1[[#This Row],[Nome completo do requerente]]="","",IF(C2738="","",IF(COUNTIF(Percentual!$J$2:'Percentual'!J7724,Percentual!J2735)&gt;1,"0%",VLOOKUP(C2738,Percentual!$A$2:$B$18,2,FALSE))))</f>
        <v/>
      </c>
      <c r="O2738" s="64" t="str">
        <f t="shared" si="169"/>
        <v/>
      </c>
      <c r="P2738" s="65" t="str">
        <f t="shared" si="170"/>
        <v/>
      </c>
      <c r="Q2738" s="64" t="str">
        <f t="shared" si="171"/>
        <v/>
      </c>
      <c r="R2738" s="62" t="str">
        <f t="shared" si="172"/>
        <v/>
      </c>
    </row>
    <row r="2739" spans="1:18" x14ac:dyDescent="0.25">
      <c r="A2739" s="66" t="str">
        <f>IF(B2739&lt;&gt;"", COUNTA($B$5:B2739), "")</f>
        <v/>
      </c>
      <c r="L2739" s="58" t="str">
        <f>IF(Tabela1[[#This Row],[Modalidade da instituição de ensino]]="","",Percentual!$F$2)</f>
        <v/>
      </c>
      <c r="N2739" s="63" t="str">
        <f>IF(Tabela1[[#This Row],[Nome completo do requerente]]="","",IF(C2739="","",IF(COUNTIF(Percentual!$J$2:'Percentual'!J7725,Percentual!J2736)&gt;1,"0%",VLOOKUP(C2739,Percentual!$A$2:$B$18,2,FALSE))))</f>
        <v/>
      </c>
      <c r="O2739" s="64" t="str">
        <f t="shared" si="169"/>
        <v/>
      </c>
      <c r="P2739" s="65" t="str">
        <f t="shared" si="170"/>
        <v/>
      </c>
      <c r="Q2739" s="64" t="str">
        <f t="shared" si="171"/>
        <v/>
      </c>
      <c r="R2739" s="62" t="str">
        <f t="shared" si="172"/>
        <v/>
      </c>
    </row>
    <row r="2740" spans="1:18" x14ac:dyDescent="0.25">
      <c r="A2740" s="66" t="str">
        <f>IF(B2740&lt;&gt;"", COUNTA($B$5:B2740), "")</f>
        <v/>
      </c>
      <c r="L2740" s="58" t="str">
        <f>IF(Tabela1[[#This Row],[Modalidade da instituição de ensino]]="","",Percentual!$F$2)</f>
        <v/>
      </c>
      <c r="N2740" s="63" t="str">
        <f>IF(Tabela1[[#This Row],[Nome completo do requerente]]="","",IF(C2740="","",IF(COUNTIF(Percentual!$J$2:'Percentual'!J7726,Percentual!J2737)&gt;1,"0%",VLOOKUP(C2740,Percentual!$A$2:$B$18,2,FALSE))))</f>
        <v/>
      </c>
      <c r="O2740" s="64" t="str">
        <f t="shared" si="169"/>
        <v/>
      </c>
      <c r="P2740" s="65" t="str">
        <f t="shared" si="170"/>
        <v/>
      </c>
      <c r="Q2740" s="64" t="str">
        <f t="shared" si="171"/>
        <v/>
      </c>
      <c r="R2740" s="62" t="str">
        <f t="shared" si="172"/>
        <v/>
      </c>
    </row>
    <row r="2741" spans="1:18" x14ac:dyDescent="0.25">
      <c r="A2741" s="66" t="str">
        <f>IF(B2741&lt;&gt;"", COUNTA($B$5:B2741), "")</f>
        <v/>
      </c>
      <c r="L2741" s="58" t="str">
        <f>IF(Tabela1[[#This Row],[Modalidade da instituição de ensino]]="","",Percentual!$F$2)</f>
        <v/>
      </c>
      <c r="N2741" s="63" t="str">
        <f>IF(Tabela1[[#This Row],[Nome completo do requerente]]="","",IF(C2741="","",IF(COUNTIF(Percentual!$J$2:'Percentual'!J7727,Percentual!J2738)&gt;1,"0%",VLOOKUP(C2741,Percentual!$A$2:$B$18,2,FALSE))))</f>
        <v/>
      </c>
      <c r="O2741" s="64" t="str">
        <f t="shared" si="169"/>
        <v/>
      </c>
      <c r="P2741" s="65" t="str">
        <f t="shared" si="170"/>
        <v/>
      </c>
      <c r="Q2741" s="64" t="str">
        <f t="shared" si="171"/>
        <v/>
      </c>
      <c r="R2741" s="62" t="str">
        <f t="shared" si="172"/>
        <v/>
      </c>
    </row>
    <row r="2742" spans="1:18" x14ac:dyDescent="0.25">
      <c r="A2742" s="66" t="str">
        <f>IF(B2742&lt;&gt;"", COUNTA($B$5:B2742), "")</f>
        <v/>
      </c>
      <c r="L2742" s="58" t="str">
        <f>IF(Tabela1[[#This Row],[Modalidade da instituição de ensino]]="","",Percentual!$F$2)</f>
        <v/>
      </c>
      <c r="N2742" s="63" t="str">
        <f>IF(Tabela1[[#This Row],[Nome completo do requerente]]="","",IF(C2742="","",IF(COUNTIF(Percentual!$J$2:'Percentual'!J7728,Percentual!J2739)&gt;1,"0%",VLOOKUP(C2742,Percentual!$A$2:$B$18,2,FALSE))))</f>
        <v/>
      </c>
      <c r="O2742" s="64" t="str">
        <f t="shared" si="169"/>
        <v/>
      </c>
      <c r="P2742" s="65" t="str">
        <f t="shared" si="170"/>
        <v/>
      </c>
      <c r="Q2742" s="64" t="str">
        <f t="shared" si="171"/>
        <v/>
      </c>
      <c r="R2742" s="62" t="str">
        <f t="shared" si="172"/>
        <v/>
      </c>
    </row>
    <row r="2743" spans="1:18" x14ac:dyDescent="0.25">
      <c r="A2743" s="66" t="str">
        <f>IF(B2743&lt;&gt;"", COUNTA($B$5:B2743), "")</f>
        <v/>
      </c>
      <c r="L2743" s="58" t="str">
        <f>IF(Tabela1[[#This Row],[Modalidade da instituição de ensino]]="","",Percentual!$F$2)</f>
        <v/>
      </c>
      <c r="N2743" s="63" t="str">
        <f>IF(Tabela1[[#This Row],[Nome completo do requerente]]="","",IF(C2743="","",IF(COUNTIF(Percentual!$J$2:'Percentual'!J7729,Percentual!J2740)&gt;1,"0%",VLOOKUP(C2743,Percentual!$A$2:$B$18,2,FALSE))))</f>
        <v/>
      </c>
      <c r="O2743" s="64" t="str">
        <f t="shared" si="169"/>
        <v/>
      </c>
      <c r="P2743" s="65" t="str">
        <f t="shared" si="170"/>
        <v/>
      </c>
      <c r="Q2743" s="64" t="str">
        <f t="shared" si="171"/>
        <v/>
      </c>
      <c r="R2743" s="62" t="str">
        <f t="shared" si="172"/>
        <v/>
      </c>
    </row>
    <row r="2744" spans="1:18" x14ac:dyDescent="0.25">
      <c r="A2744" s="66" t="str">
        <f>IF(B2744&lt;&gt;"", COUNTA($B$5:B2744), "")</f>
        <v/>
      </c>
      <c r="L2744" s="58" t="str">
        <f>IF(Tabela1[[#This Row],[Modalidade da instituição de ensino]]="","",Percentual!$F$2)</f>
        <v/>
      </c>
      <c r="N2744" s="63" t="str">
        <f>IF(Tabela1[[#This Row],[Nome completo do requerente]]="","",IF(C2744="","",IF(COUNTIF(Percentual!$J$2:'Percentual'!J7730,Percentual!J2741)&gt;1,"0%",VLOOKUP(C2744,Percentual!$A$2:$B$18,2,FALSE))))</f>
        <v/>
      </c>
      <c r="O2744" s="64" t="str">
        <f t="shared" si="169"/>
        <v/>
      </c>
      <c r="P2744" s="65" t="str">
        <f t="shared" si="170"/>
        <v/>
      </c>
      <c r="Q2744" s="64" t="str">
        <f t="shared" si="171"/>
        <v/>
      </c>
      <c r="R2744" s="62" t="str">
        <f t="shared" si="172"/>
        <v/>
      </c>
    </row>
    <row r="2745" spans="1:18" x14ac:dyDescent="0.25">
      <c r="A2745" s="66" t="str">
        <f>IF(B2745&lt;&gt;"", COUNTA($B$5:B2745), "")</f>
        <v/>
      </c>
      <c r="L2745" s="58" t="str">
        <f>IF(Tabela1[[#This Row],[Modalidade da instituição de ensino]]="","",Percentual!$F$2)</f>
        <v/>
      </c>
      <c r="N2745" s="63" t="str">
        <f>IF(Tabela1[[#This Row],[Nome completo do requerente]]="","",IF(C2745="","",IF(COUNTIF(Percentual!$J$2:'Percentual'!J7731,Percentual!J2742)&gt;1,"0%",VLOOKUP(C2745,Percentual!$A$2:$B$18,2,FALSE))))</f>
        <v/>
      </c>
      <c r="O2745" s="64" t="str">
        <f t="shared" si="169"/>
        <v/>
      </c>
      <c r="P2745" s="65" t="str">
        <f t="shared" si="170"/>
        <v/>
      </c>
      <c r="Q2745" s="64" t="str">
        <f t="shared" si="171"/>
        <v/>
      </c>
      <c r="R2745" s="62" t="str">
        <f t="shared" si="172"/>
        <v/>
      </c>
    </row>
    <row r="2746" spans="1:18" x14ac:dyDescent="0.25">
      <c r="A2746" s="66" t="str">
        <f>IF(B2746&lt;&gt;"", COUNTA($B$5:B2746), "")</f>
        <v/>
      </c>
      <c r="L2746" s="58" t="str">
        <f>IF(Tabela1[[#This Row],[Modalidade da instituição de ensino]]="","",Percentual!$F$2)</f>
        <v/>
      </c>
      <c r="N2746" s="63" t="str">
        <f>IF(Tabela1[[#This Row],[Nome completo do requerente]]="","",IF(C2746="","",IF(COUNTIF(Percentual!$J$2:'Percentual'!J7732,Percentual!J2743)&gt;1,"0%",VLOOKUP(C2746,Percentual!$A$2:$B$18,2,FALSE))))</f>
        <v/>
      </c>
      <c r="O2746" s="64" t="str">
        <f t="shared" si="169"/>
        <v/>
      </c>
      <c r="P2746" s="65" t="str">
        <f t="shared" si="170"/>
        <v/>
      </c>
      <c r="Q2746" s="64" t="str">
        <f t="shared" si="171"/>
        <v/>
      </c>
      <c r="R2746" s="62" t="str">
        <f t="shared" si="172"/>
        <v/>
      </c>
    </row>
    <row r="2747" spans="1:18" x14ac:dyDescent="0.25">
      <c r="A2747" s="66" t="str">
        <f>IF(B2747&lt;&gt;"", COUNTA($B$5:B2747), "")</f>
        <v/>
      </c>
      <c r="L2747" s="58" t="str">
        <f>IF(Tabela1[[#This Row],[Modalidade da instituição de ensino]]="","",Percentual!$F$2)</f>
        <v/>
      </c>
      <c r="N2747" s="63" t="str">
        <f>IF(Tabela1[[#This Row],[Nome completo do requerente]]="","",IF(C2747="","",IF(COUNTIF(Percentual!$J$2:'Percentual'!J7733,Percentual!J2744)&gt;1,"0%",VLOOKUP(C2747,Percentual!$A$2:$B$18,2,FALSE))))</f>
        <v/>
      </c>
      <c r="O2747" s="64" t="str">
        <f t="shared" si="169"/>
        <v/>
      </c>
      <c r="P2747" s="65" t="str">
        <f t="shared" si="170"/>
        <v/>
      </c>
      <c r="Q2747" s="64" t="str">
        <f t="shared" si="171"/>
        <v/>
      </c>
      <c r="R2747" s="62" t="str">
        <f t="shared" si="172"/>
        <v/>
      </c>
    </row>
    <row r="2748" spans="1:18" x14ac:dyDescent="0.25">
      <c r="A2748" s="66" t="str">
        <f>IF(B2748&lt;&gt;"", COUNTA($B$5:B2748), "")</f>
        <v/>
      </c>
      <c r="L2748" s="58" t="str">
        <f>IF(Tabela1[[#This Row],[Modalidade da instituição de ensino]]="","",Percentual!$F$2)</f>
        <v/>
      </c>
      <c r="N2748" s="63" t="str">
        <f>IF(Tabela1[[#This Row],[Nome completo do requerente]]="","",IF(C2748="","",IF(COUNTIF(Percentual!$J$2:'Percentual'!J7734,Percentual!J2745)&gt;1,"0%",VLOOKUP(C2748,Percentual!$A$2:$B$18,2,FALSE))))</f>
        <v/>
      </c>
      <c r="O2748" s="64" t="str">
        <f t="shared" si="169"/>
        <v/>
      </c>
      <c r="P2748" s="65" t="str">
        <f t="shared" si="170"/>
        <v/>
      </c>
      <c r="Q2748" s="64" t="str">
        <f t="shared" si="171"/>
        <v/>
      </c>
      <c r="R2748" s="62" t="str">
        <f t="shared" si="172"/>
        <v/>
      </c>
    </row>
    <row r="2749" spans="1:18" x14ac:dyDescent="0.25">
      <c r="A2749" s="66" t="str">
        <f>IF(B2749&lt;&gt;"", COUNTA($B$5:B2749), "")</f>
        <v/>
      </c>
      <c r="L2749" s="58" t="str">
        <f>IF(Tabela1[[#This Row],[Modalidade da instituição de ensino]]="","",Percentual!$F$2)</f>
        <v/>
      </c>
      <c r="N2749" s="63" t="str">
        <f>IF(Tabela1[[#This Row],[Nome completo do requerente]]="","",IF(C2749="","",IF(COUNTIF(Percentual!$J$2:'Percentual'!J7735,Percentual!J2746)&gt;1,"0%",VLOOKUP(C2749,Percentual!$A$2:$B$18,2,FALSE))))</f>
        <v/>
      </c>
      <c r="O2749" s="64" t="str">
        <f t="shared" si="169"/>
        <v/>
      </c>
      <c r="P2749" s="65" t="str">
        <f t="shared" si="170"/>
        <v/>
      </c>
      <c r="Q2749" s="64" t="str">
        <f t="shared" si="171"/>
        <v/>
      </c>
      <c r="R2749" s="62" t="str">
        <f t="shared" si="172"/>
        <v/>
      </c>
    </row>
    <row r="2750" spans="1:18" x14ac:dyDescent="0.25">
      <c r="A2750" s="66" t="str">
        <f>IF(B2750&lt;&gt;"", COUNTA($B$5:B2750), "")</f>
        <v/>
      </c>
      <c r="L2750" s="58" t="str">
        <f>IF(Tabela1[[#This Row],[Modalidade da instituição de ensino]]="","",Percentual!$F$2)</f>
        <v/>
      </c>
      <c r="N2750" s="63" t="str">
        <f>IF(Tabela1[[#This Row],[Nome completo do requerente]]="","",IF(C2750="","",IF(COUNTIF(Percentual!$J$2:'Percentual'!J7736,Percentual!J2747)&gt;1,"0%",VLOOKUP(C2750,Percentual!$A$2:$B$18,2,FALSE))))</f>
        <v/>
      </c>
      <c r="O2750" s="64" t="str">
        <f t="shared" si="169"/>
        <v/>
      </c>
      <c r="P2750" s="65" t="str">
        <f t="shared" si="170"/>
        <v/>
      </c>
      <c r="Q2750" s="64" t="str">
        <f t="shared" si="171"/>
        <v/>
      </c>
      <c r="R2750" s="62" t="str">
        <f t="shared" si="172"/>
        <v/>
      </c>
    </row>
    <row r="2751" spans="1:18" x14ac:dyDescent="0.25">
      <c r="A2751" s="66" t="str">
        <f>IF(B2751&lt;&gt;"", COUNTA($B$5:B2751), "")</f>
        <v/>
      </c>
      <c r="L2751" s="58" t="str">
        <f>IF(Tabela1[[#This Row],[Modalidade da instituição de ensino]]="","",Percentual!$F$2)</f>
        <v/>
      </c>
      <c r="N2751" s="63" t="str">
        <f>IF(Tabela1[[#This Row],[Nome completo do requerente]]="","",IF(C2751="","",IF(COUNTIF(Percentual!$J$2:'Percentual'!J7737,Percentual!J2748)&gt;1,"0%",VLOOKUP(C2751,Percentual!$A$2:$B$18,2,FALSE))))</f>
        <v/>
      </c>
      <c r="O2751" s="64" t="str">
        <f t="shared" si="169"/>
        <v/>
      </c>
      <c r="P2751" s="65" t="str">
        <f t="shared" si="170"/>
        <v/>
      </c>
      <c r="Q2751" s="64" t="str">
        <f t="shared" si="171"/>
        <v/>
      </c>
      <c r="R2751" s="62" t="str">
        <f t="shared" si="172"/>
        <v/>
      </c>
    </row>
    <row r="2752" spans="1:18" x14ac:dyDescent="0.25">
      <c r="A2752" s="66" t="str">
        <f>IF(B2752&lt;&gt;"", COUNTA($B$5:B2752), "")</f>
        <v/>
      </c>
      <c r="L2752" s="58" t="str">
        <f>IF(Tabela1[[#This Row],[Modalidade da instituição de ensino]]="","",Percentual!$F$2)</f>
        <v/>
      </c>
      <c r="N2752" s="63" t="str">
        <f>IF(Tabela1[[#This Row],[Nome completo do requerente]]="","",IF(C2752="","",IF(COUNTIF(Percentual!$J$2:'Percentual'!J7738,Percentual!J2749)&gt;1,"0%",VLOOKUP(C2752,Percentual!$A$2:$B$18,2,FALSE))))</f>
        <v/>
      </c>
      <c r="O2752" s="64" t="str">
        <f t="shared" si="169"/>
        <v/>
      </c>
      <c r="P2752" s="65" t="str">
        <f t="shared" si="170"/>
        <v/>
      </c>
      <c r="Q2752" s="64" t="str">
        <f t="shared" si="171"/>
        <v/>
      </c>
      <c r="R2752" s="62" t="str">
        <f t="shared" si="172"/>
        <v/>
      </c>
    </row>
    <row r="2753" spans="1:18" x14ac:dyDescent="0.25">
      <c r="A2753" s="66" t="str">
        <f>IF(B2753&lt;&gt;"", COUNTA($B$5:B2753), "")</f>
        <v/>
      </c>
      <c r="L2753" s="58" t="str">
        <f>IF(Tabela1[[#This Row],[Modalidade da instituição de ensino]]="","",Percentual!$F$2)</f>
        <v/>
      </c>
      <c r="N2753" s="63" t="str">
        <f>IF(Tabela1[[#This Row],[Nome completo do requerente]]="","",IF(C2753="","",IF(COUNTIF(Percentual!$J$2:'Percentual'!J7739,Percentual!J2750)&gt;1,"0%",VLOOKUP(C2753,Percentual!$A$2:$B$18,2,FALSE))))</f>
        <v/>
      </c>
      <c r="O2753" s="64" t="str">
        <f t="shared" si="169"/>
        <v/>
      </c>
      <c r="P2753" s="65" t="str">
        <f t="shared" si="170"/>
        <v/>
      </c>
      <c r="Q2753" s="64" t="str">
        <f t="shared" si="171"/>
        <v/>
      </c>
      <c r="R2753" s="62" t="str">
        <f t="shared" si="172"/>
        <v/>
      </c>
    </row>
    <row r="2754" spans="1:18" x14ac:dyDescent="0.25">
      <c r="A2754" s="66" t="str">
        <f>IF(B2754&lt;&gt;"", COUNTA($B$5:B2754), "")</f>
        <v/>
      </c>
      <c r="L2754" s="58" t="str">
        <f>IF(Tabela1[[#This Row],[Modalidade da instituição de ensino]]="","",Percentual!$F$2)</f>
        <v/>
      </c>
      <c r="N2754" s="63" t="str">
        <f>IF(Tabela1[[#This Row],[Nome completo do requerente]]="","",IF(C2754="","",IF(COUNTIF(Percentual!$J$2:'Percentual'!J7740,Percentual!J2751)&gt;1,"0%",VLOOKUP(C2754,Percentual!$A$2:$B$18,2,FALSE))))</f>
        <v/>
      </c>
      <c r="O2754" s="64" t="str">
        <f t="shared" si="169"/>
        <v/>
      </c>
      <c r="P2754" s="65" t="str">
        <f t="shared" si="170"/>
        <v/>
      </c>
      <c r="Q2754" s="64" t="str">
        <f t="shared" si="171"/>
        <v/>
      </c>
      <c r="R2754" s="62" t="str">
        <f t="shared" si="172"/>
        <v/>
      </c>
    </row>
    <row r="2755" spans="1:18" x14ac:dyDescent="0.25">
      <c r="A2755" s="66" t="str">
        <f>IF(B2755&lt;&gt;"", COUNTA($B$5:B2755), "")</f>
        <v/>
      </c>
      <c r="L2755" s="58" t="str">
        <f>IF(Tabela1[[#This Row],[Modalidade da instituição de ensino]]="","",Percentual!$F$2)</f>
        <v/>
      </c>
      <c r="N2755" s="63" t="str">
        <f>IF(Tabela1[[#This Row],[Nome completo do requerente]]="","",IF(C2755="","",IF(COUNTIF(Percentual!$J$2:'Percentual'!J7741,Percentual!J2752)&gt;1,"0%",VLOOKUP(C2755,Percentual!$A$2:$B$18,2,FALSE))))</f>
        <v/>
      </c>
      <c r="O2755" s="64" t="str">
        <f t="shared" si="169"/>
        <v/>
      </c>
      <c r="P2755" s="65" t="str">
        <f t="shared" si="170"/>
        <v/>
      </c>
      <c r="Q2755" s="64" t="str">
        <f t="shared" si="171"/>
        <v/>
      </c>
      <c r="R2755" s="62" t="str">
        <f t="shared" si="172"/>
        <v/>
      </c>
    </row>
    <row r="2756" spans="1:18" x14ac:dyDescent="0.25">
      <c r="A2756" s="66" t="str">
        <f>IF(B2756&lt;&gt;"", COUNTA($B$5:B2756), "")</f>
        <v/>
      </c>
      <c r="L2756" s="58" t="str">
        <f>IF(Tabela1[[#This Row],[Modalidade da instituição de ensino]]="","",Percentual!$F$2)</f>
        <v/>
      </c>
      <c r="N2756" s="63" t="str">
        <f>IF(Tabela1[[#This Row],[Nome completo do requerente]]="","",IF(C2756="","",IF(COUNTIF(Percentual!$J$2:'Percentual'!J7742,Percentual!J2753)&gt;1,"0%",VLOOKUP(C2756,Percentual!$A$2:$B$18,2,FALSE))))</f>
        <v/>
      </c>
      <c r="O2756" s="64" t="str">
        <f t="shared" si="169"/>
        <v/>
      </c>
      <c r="P2756" s="65" t="str">
        <f t="shared" si="170"/>
        <v/>
      </c>
      <c r="Q2756" s="64" t="str">
        <f t="shared" si="171"/>
        <v/>
      </c>
      <c r="R2756" s="62" t="str">
        <f t="shared" si="172"/>
        <v/>
      </c>
    </row>
    <row r="2757" spans="1:18" x14ac:dyDescent="0.25">
      <c r="A2757" s="66" t="str">
        <f>IF(B2757&lt;&gt;"", COUNTA($B$5:B2757), "")</f>
        <v/>
      </c>
      <c r="L2757" s="58" t="str">
        <f>IF(Tabela1[[#This Row],[Modalidade da instituição de ensino]]="","",Percentual!$F$2)</f>
        <v/>
      </c>
      <c r="N2757" s="63" t="str">
        <f>IF(Tabela1[[#This Row],[Nome completo do requerente]]="","",IF(C2757="","",IF(COUNTIF(Percentual!$J$2:'Percentual'!J7743,Percentual!J2754)&gt;1,"0%",VLOOKUP(C2757,Percentual!$A$2:$B$18,2,FALSE))))</f>
        <v/>
      </c>
      <c r="O2757" s="64" t="str">
        <f t="shared" ref="O2757:O2820" si="173">IF(AND(N2757&lt;&gt;""), M2757*N2757, "")</f>
        <v/>
      </c>
      <c r="P2757" s="65" t="str">
        <f t="shared" ref="P2757:P2820" si="174">IF(N2757="","",100%-N2757)</f>
        <v/>
      </c>
      <c r="Q2757" s="64" t="str">
        <f t="shared" ref="Q2757:Q2820" si="175">IF(AND(N2757&lt;&gt;""), M2757-O2757, "")</f>
        <v/>
      </c>
      <c r="R2757" s="62" t="str">
        <f t="shared" ref="R2757:R2820" si="176">IF(AND(Q2757&lt;&gt;""), IF(Q2757&lt;=1078,Q2757,1078), "")</f>
        <v/>
      </c>
    </row>
    <row r="2758" spans="1:18" x14ac:dyDescent="0.25">
      <c r="A2758" s="66" t="str">
        <f>IF(B2758&lt;&gt;"", COUNTA($B$5:B2758), "")</f>
        <v/>
      </c>
      <c r="L2758" s="58" t="str">
        <f>IF(Tabela1[[#This Row],[Modalidade da instituição de ensino]]="","",Percentual!$F$2)</f>
        <v/>
      </c>
      <c r="N2758" s="63" t="str">
        <f>IF(Tabela1[[#This Row],[Nome completo do requerente]]="","",IF(C2758="","",IF(COUNTIF(Percentual!$J$2:'Percentual'!J7744,Percentual!J2755)&gt;1,"0%",VLOOKUP(C2758,Percentual!$A$2:$B$18,2,FALSE))))</f>
        <v/>
      </c>
      <c r="O2758" s="64" t="str">
        <f t="shared" si="173"/>
        <v/>
      </c>
      <c r="P2758" s="65" t="str">
        <f t="shared" si="174"/>
        <v/>
      </c>
      <c r="Q2758" s="64" t="str">
        <f t="shared" si="175"/>
        <v/>
      </c>
      <c r="R2758" s="62" t="str">
        <f t="shared" si="176"/>
        <v/>
      </c>
    </row>
    <row r="2759" spans="1:18" x14ac:dyDescent="0.25">
      <c r="A2759" s="66" t="str">
        <f>IF(B2759&lt;&gt;"", COUNTA($B$5:B2759), "")</f>
        <v/>
      </c>
      <c r="L2759" s="58" t="str">
        <f>IF(Tabela1[[#This Row],[Modalidade da instituição de ensino]]="","",Percentual!$F$2)</f>
        <v/>
      </c>
      <c r="N2759" s="63" t="str">
        <f>IF(Tabela1[[#This Row],[Nome completo do requerente]]="","",IF(C2759="","",IF(COUNTIF(Percentual!$J$2:'Percentual'!J7745,Percentual!J2756)&gt;1,"0%",VLOOKUP(C2759,Percentual!$A$2:$B$18,2,FALSE))))</f>
        <v/>
      </c>
      <c r="O2759" s="64" t="str">
        <f t="shared" si="173"/>
        <v/>
      </c>
      <c r="P2759" s="65" t="str">
        <f t="shared" si="174"/>
        <v/>
      </c>
      <c r="Q2759" s="64" t="str">
        <f t="shared" si="175"/>
        <v/>
      </c>
      <c r="R2759" s="62" t="str">
        <f t="shared" si="176"/>
        <v/>
      </c>
    </row>
    <row r="2760" spans="1:18" x14ac:dyDescent="0.25">
      <c r="A2760" s="66" t="str">
        <f>IF(B2760&lt;&gt;"", COUNTA($B$5:B2760), "")</f>
        <v/>
      </c>
      <c r="L2760" s="58" t="str">
        <f>IF(Tabela1[[#This Row],[Modalidade da instituição de ensino]]="","",Percentual!$F$2)</f>
        <v/>
      </c>
      <c r="N2760" s="63" t="str">
        <f>IF(Tabela1[[#This Row],[Nome completo do requerente]]="","",IF(C2760="","",IF(COUNTIF(Percentual!$J$2:'Percentual'!J7746,Percentual!J2757)&gt;1,"0%",VLOOKUP(C2760,Percentual!$A$2:$B$18,2,FALSE))))</f>
        <v/>
      </c>
      <c r="O2760" s="64" t="str">
        <f t="shared" si="173"/>
        <v/>
      </c>
      <c r="P2760" s="65" t="str">
        <f t="shared" si="174"/>
        <v/>
      </c>
      <c r="Q2760" s="64" t="str">
        <f t="shared" si="175"/>
        <v/>
      </c>
      <c r="R2760" s="62" t="str">
        <f t="shared" si="176"/>
        <v/>
      </c>
    </row>
    <row r="2761" spans="1:18" x14ac:dyDescent="0.25">
      <c r="A2761" s="66" t="str">
        <f>IF(B2761&lt;&gt;"", COUNTA($B$5:B2761), "")</f>
        <v/>
      </c>
      <c r="L2761" s="58" t="str">
        <f>IF(Tabela1[[#This Row],[Modalidade da instituição de ensino]]="","",Percentual!$F$2)</f>
        <v/>
      </c>
      <c r="N2761" s="63" t="str">
        <f>IF(Tabela1[[#This Row],[Nome completo do requerente]]="","",IF(C2761="","",IF(COUNTIF(Percentual!$J$2:'Percentual'!J7747,Percentual!J2758)&gt;1,"0%",VLOOKUP(C2761,Percentual!$A$2:$B$18,2,FALSE))))</f>
        <v/>
      </c>
      <c r="O2761" s="64" t="str">
        <f t="shared" si="173"/>
        <v/>
      </c>
      <c r="P2761" s="65" t="str">
        <f t="shared" si="174"/>
        <v/>
      </c>
      <c r="Q2761" s="64" t="str">
        <f t="shared" si="175"/>
        <v/>
      </c>
      <c r="R2761" s="62" t="str">
        <f t="shared" si="176"/>
        <v/>
      </c>
    </row>
    <row r="2762" spans="1:18" x14ac:dyDescent="0.25">
      <c r="A2762" s="66" t="str">
        <f>IF(B2762&lt;&gt;"", COUNTA($B$5:B2762), "")</f>
        <v/>
      </c>
      <c r="L2762" s="58" t="str">
        <f>IF(Tabela1[[#This Row],[Modalidade da instituição de ensino]]="","",Percentual!$F$2)</f>
        <v/>
      </c>
      <c r="N2762" s="63" t="str">
        <f>IF(Tabela1[[#This Row],[Nome completo do requerente]]="","",IF(C2762="","",IF(COUNTIF(Percentual!$J$2:'Percentual'!J7748,Percentual!J2759)&gt;1,"0%",VLOOKUP(C2762,Percentual!$A$2:$B$18,2,FALSE))))</f>
        <v/>
      </c>
      <c r="O2762" s="64" t="str">
        <f t="shared" si="173"/>
        <v/>
      </c>
      <c r="P2762" s="65" t="str">
        <f t="shared" si="174"/>
        <v/>
      </c>
      <c r="Q2762" s="64" t="str">
        <f t="shared" si="175"/>
        <v/>
      </c>
      <c r="R2762" s="62" t="str">
        <f t="shared" si="176"/>
        <v/>
      </c>
    </row>
    <row r="2763" spans="1:18" x14ac:dyDescent="0.25">
      <c r="A2763" s="66" t="str">
        <f>IF(B2763&lt;&gt;"", COUNTA($B$5:B2763), "")</f>
        <v/>
      </c>
      <c r="L2763" s="58" t="str">
        <f>IF(Tabela1[[#This Row],[Modalidade da instituição de ensino]]="","",Percentual!$F$2)</f>
        <v/>
      </c>
      <c r="N2763" s="63" t="str">
        <f>IF(Tabela1[[#This Row],[Nome completo do requerente]]="","",IF(C2763="","",IF(COUNTIF(Percentual!$J$2:'Percentual'!J7749,Percentual!J2760)&gt;1,"0%",VLOOKUP(C2763,Percentual!$A$2:$B$18,2,FALSE))))</f>
        <v/>
      </c>
      <c r="O2763" s="64" t="str">
        <f t="shared" si="173"/>
        <v/>
      </c>
      <c r="P2763" s="65" t="str">
        <f t="shared" si="174"/>
        <v/>
      </c>
      <c r="Q2763" s="64" t="str">
        <f t="shared" si="175"/>
        <v/>
      </c>
      <c r="R2763" s="62" t="str">
        <f t="shared" si="176"/>
        <v/>
      </c>
    </row>
    <row r="2764" spans="1:18" x14ac:dyDescent="0.25">
      <c r="A2764" s="66" t="str">
        <f>IF(B2764&lt;&gt;"", COUNTA($B$5:B2764), "")</f>
        <v/>
      </c>
      <c r="L2764" s="58" t="str">
        <f>IF(Tabela1[[#This Row],[Modalidade da instituição de ensino]]="","",Percentual!$F$2)</f>
        <v/>
      </c>
      <c r="N2764" s="63" t="str">
        <f>IF(Tabela1[[#This Row],[Nome completo do requerente]]="","",IF(C2764="","",IF(COUNTIF(Percentual!$J$2:'Percentual'!J7750,Percentual!J2761)&gt;1,"0%",VLOOKUP(C2764,Percentual!$A$2:$B$18,2,FALSE))))</f>
        <v/>
      </c>
      <c r="O2764" s="64" t="str">
        <f t="shared" si="173"/>
        <v/>
      </c>
      <c r="P2764" s="65" t="str">
        <f t="shared" si="174"/>
        <v/>
      </c>
      <c r="Q2764" s="64" t="str">
        <f t="shared" si="175"/>
        <v/>
      </c>
      <c r="R2764" s="62" t="str">
        <f t="shared" si="176"/>
        <v/>
      </c>
    </row>
    <row r="2765" spans="1:18" x14ac:dyDescent="0.25">
      <c r="A2765" s="66" t="str">
        <f>IF(B2765&lt;&gt;"", COUNTA($B$5:B2765), "")</f>
        <v/>
      </c>
      <c r="L2765" s="58" t="str">
        <f>IF(Tabela1[[#This Row],[Modalidade da instituição de ensino]]="","",Percentual!$F$2)</f>
        <v/>
      </c>
      <c r="N2765" s="63" t="str">
        <f>IF(Tabela1[[#This Row],[Nome completo do requerente]]="","",IF(C2765="","",IF(COUNTIF(Percentual!$J$2:'Percentual'!J7751,Percentual!J2762)&gt;1,"0%",VLOOKUP(C2765,Percentual!$A$2:$B$18,2,FALSE))))</f>
        <v/>
      </c>
      <c r="O2765" s="64" t="str">
        <f t="shared" si="173"/>
        <v/>
      </c>
      <c r="P2765" s="65" t="str">
        <f t="shared" si="174"/>
        <v/>
      </c>
      <c r="Q2765" s="64" t="str">
        <f t="shared" si="175"/>
        <v/>
      </c>
      <c r="R2765" s="62" t="str">
        <f t="shared" si="176"/>
        <v/>
      </c>
    </row>
    <row r="2766" spans="1:18" x14ac:dyDescent="0.25">
      <c r="A2766" s="66" t="str">
        <f>IF(B2766&lt;&gt;"", COUNTA($B$5:B2766), "")</f>
        <v/>
      </c>
      <c r="L2766" s="58" t="str">
        <f>IF(Tabela1[[#This Row],[Modalidade da instituição de ensino]]="","",Percentual!$F$2)</f>
        <v/>
      </c>
      <c r="N2766" s="63" t="str">
        <f>IF(Tabela1[[#This Row],[Nome completo do requerente]]="","",IF(C2766="","",IF(COUNTIF(Percentual!$J$2:'Percentual'!J7752,Percentual!J2763)&gt;1,"0%",VLOOKUP(C2766,Percentual!$A$2:$B$18,2,FALSE))))</f>
        <v/>
      </c>
      <c r="O2766" s="64" t="str">
        <f t="shared" si="173"/>
        <v/>
      </c>
      <c r="P2766" s="65" t="str">
        <f t="shared" si="174"/>
        <v/>
      </c>
      <c r="Q2766" s="64" t="str">
        <f t="shared" si="175"/>
        <v/>
      </c>
      <c r="R2766" s="62" t="str">
        <f t="shared" si="176"/>
        <v/>
      </c>
    </row>
    <row r="2767" spans="1:18" x14ac:dyDescent="0.25">
      <c r="A2767" s="66" t="str">
        <f>IF(B2767&lt;&gt;"", COUNTA($B$5:B2767), "")</f>
        <v/>
      </c>
      <c r="L2767" s="58" t="str">
        <f>IF(Tabela1[[#This Row],[Modalidade da instituição de ensino]]="","",Percentual!$F$2)</f>
        <v/>
      </c>
      <c r="N2767" s="63" t="str">
        <f>IF(Tabela1[[#This Row],[Nome completo do requerente]]="","",IF(C2767="","",IF(COUNTIF(Percentual!$J$2:'Percentual'!J7753,Percentual!J2764)&gt;1,"0%",VLOOKUP(C2767,Percentual!$A$2:$B$18,2,FALSE))))</f>
        <v/>
      </c>
      <c r="O2767" s="64" t="str">
        <f t="shared" si="173"/>
        <v/>
      </c>
      <c r="P2767" s="65" t="str">
        <f t="shared" si="174"/>
        <v/>
      </c>
      <c r="Q2767" s="64" t="str">
        <f t="shared" si="175"/>
        <v/>
      </c>
      <c r="R2767" s="62" t="str">
        <f t="shared" si="176"/>
        <v/>
      </c>
    </row>
    <row r="2768" spans="1:18" x14ac:dyDescent="0.25">
      <c r="A2768" s="66" t="str">
        <f>IF(B2768&lt;&gt;"", COUNTA($B$5:B2768), "")</f>
        <v/>
      </c>
      <c r="L2768" s="58" t="str">
        <f>IF(Tabela1[[#This Row],[Modalidade da instituição de ensino]]="","",Percentual!$F$2)</f>
        <v/>
      </c>
      <c r="N2768" s="63" t="str">
        <f>IF(Tabela1[[#This Row],[Nome completo do requerente]]="","",IF(C2768="","",IF(COUNTIF(Percentual!$J$2:'Percentual'!J7754,Percentual!J2765)&gt;1,"0%",VLOOKUP(C2768,Percentual!$A$2:$B$18,2,FALSE))))</f>
        <v/>
      </c>
      <c r="O2768" s="64" t="str">
        <f t="shared" si="173"/>
        <v/>
      </c>
      <c r="P2768" s="65" t="str">
        <f t="shared" si="174"/>
        <v/>
      </c>
      <c r="Q2768" s="64" t="str">
        <f t="shared" si="175"/>
        <v/>
      </c>
      <c r="R2768" s="62" t="str">
        <f t="shared" si="176"/>
        <v/>
      </c>
    </row>
    <row r="2769" spans="1:18" x14ac:dyDescent="0.25">
      <c r="A2769" s="66" t="str">
        <f>IF(B2769&lt;&gt;"", COUNTA($B$5:B2769), "")</f>
        <v/>
      </c>
      <c r="L2769" s="58" t="str">
        <f>IF(Tabela1[[#This Row],[Modalidade da instituição de ensino]]="","",Percentual!$F$2)</f>
        <v/>
      </c>
      <c r="N2769" s="63" t="str">
        <f>IF(Tabela1[[#This Row],[Nome completo do requerente]]="","",IF(C2769="","",IF(COUNTIF(Percentual!$J$2:'Percentual'!J7755,Percentual!J2766)&gt;1,"0%",VLOOKUP(C2769,Percentual!$A$2:$B$18,2,FALSE))))</f>
        <v/>
      </c>
      <c r="O2769" s="64" t="str">
        <f t="shared" si="173"/>
        <v/>
      </c>
      <c r="P2769" s="65" t="str">
        <f t="shared" si="174"/>
        <v/>
      </c>
      <c r="Q2769" s="64" t="str">
        <f t="shared" si="175"/>
        <v/>
      </c>
      <c r="R2769" s="62" t="str">
        <f t="shared" si="176"/>
        <v/>
      </c>
    </row>
    <row r="2770" spans="1:18" x14ac:dyDescent="0.25">
      <c r="A2770" s="66" t="str">
        <f>IF(B2770&lt;&gt;"", COUNTA($B$5:B2770), "")</f>
        <v/>
      </c>
      <c r="L2770" s="58" t="str">
        <f>IF(Tabela1[[#This Row],[Modalidade da instituição de ensino]]="","",Percentual!$F$2)</f>
        <v/>
      </c>
      <c r="N2770" s="63" t="str">
        <f>IF(Tabela1[[#This Row],[Nome completo do requerente]]="","",IF(C2770="","",IF(COUNTIF(Percentual!$J$2:'Percentual'!J7756,Percentual!J2767)&gt;1,"0%",VLOOKUP(C2770,Percentual!$A$2:$B$18,2,FALSE))))</f>
        <v/>
      </c>
      <c r="O2770" s="64" t="str">
        <f t="shared" si="173"/>
        <v/>
      </c>
      <c r="P2770" s="65" t="str">
        <f t="shared" si="174"/>
        <v/>
      </c>
      <c r="Q2770" s="64" t="str">
        <f t="shared" si="175"/>
        <v/>
      </c>
      <c r="R2770" s="62" t="str">
        <f t="shared" si="176"/>
        <v/>
      </c>
    </row>
    <row r="2771" spans="1:18" x14ac:dyDescent="0.25">
      <c r="A2771" s="66" t="str">
        <f>IF(B2771&lt;&gt;"", COUNTA($B$5:B2771), "")</f>
        <v/>
      </c>
      <c r="L2771" s="58" t="str">
        <f>IF(Tabela1[[#This Row],[Modalidade da instituição de ensino]]="","",Percentual!$F$2)</f>
        <v/>
      </c>
      <c r="N2771" s="63" t="str">
        <f>IF(Tabela1[[#This Row],[Nome completo do requerente]]="","",IF(C2771="","",IF(COUNTIF(Percentual!$J$2:'Percentual'!J7757,Percentual!J2768)&gt;1,"0%",VLOOKUP(C2771,Percentual!$A$2:$B$18,2,FALSE))))</f>
        <v/>
      </c>
      <c r="O2771" s="64" t="str">
        <f t="shared" si="173"/>
        <v/>
      </c>
      <c r="P2771" s="65" t="str">
        <f t="shared" si="174"/>
        <v/>
      </c>
      <c r="Q2771" s="64" t="str">
        <f t="shared" si="175"/>
        <v/>
      </c>
      <c r="R2771" s="62" t="str">
        <f t="shared" si="176"/>
        <v/>
      </c>
    </row>
    <row r="2772" spans="1:18" x14ac:dyDescent="0.25">
      <c r="A2772" s="66" t="str">
        <f>IF(B2772&lt;&gt;"", COUNTA($B$5:B2772), "")</f>
        <v/>
      </c>
      <c r="L2772" s="58" t="str">
        <f>IF(Tabela1[[#This Row],[Modalidade da instituição de ensino]]="","",Percentual!$F$2)</f>
        <v/>
      </c>
      <c r="N2772" s="63" t="str">
        <f>IF(Tabela1[[#This Row],[Nome completo do requerente]]="","",IF(C2772="","",IF(COUNTIF(Percentual!$J$2:'Percentual'!J7758,Percentual!J2769)&gt;1,"0%",VLOOKUP(C2772,Percentual!$A$2:$B$18,2,FALSE))))</f>
        <v/>
      </c>
      <c r="O2772" s="64" t="str">
        <f t="shared" si="173"/>
        <v/>
      </c>
      <c r="P2772" s="65" t="str">
        <f t="shared" si="174"/>
        <v/>
      </c>
      <c r="Q2772" s="64" t="str">
        <f t="shared" si="175"/>
        <v/>
      </c>
      <c r="R2772" s="62" t="str">
        <f t="shared" si="176"/>
        <v/>
      </c>
    </row>
    <row r="2773" spans="1:18" x14ac:dyDescent="0.25">
      <c r="A2773" s="66" t="str">
        <f>IF(B2773&lt;&gt;"", COUNTA($B$5:B2773), "")</f>
        <v/>
      </c>
      <c r="L2773" s="58" t="str">
        <f>IF(Tabela1[[#This Row],[Modalidade da instituição de ensino]]="","",Percentual!$F$2)</f>
        <v/>
      </c>
      <c r="N2773" s="63" t="str">
        <f>IF(Tabela1[[#This Row],[Nome completo do requerente]]="","",IF(C2773="","",IF(COUNTIF(Percentual!$J$2:'Percentual'!J7759,Percentual!J2770)&gt;1,"0%",VLOOKUP(C2773,Percentual!$A$2:$B$18,2,FALSE))))</f>
        <v/>
      </c>
      <c r="O2773" s="64" t="str">
        <f t="shared" si="173"/>
        <v/>
      </c>
      <c r="P2773" s="65" t="str">
        <f t="shared" si="174"/>
        <v/>
      </c>
      <c r="Q2773" s="64" t="str">
        <f t="shared" si="175"/>
        <v/>
      </c>
      <c r="R2773" s="62" t="str">
        <f t="shared" si="176"/>
        <v/>
      </c>
    </row>
    <row r="2774" spans="1:18" x14ac:dyDescent="0.25">
      <c r="A2774" s="66" t="str">
        <f>IF(B2774&lt;&gt;"", COUNTA($B$5:B2774), "")</f>
        <v/>
      </c>
      <c r="L2774" s="58" t="str">
        <f>IF(Tabela1[[#This Row],[Modalidade da instituição de ensino]]="","",Percentual!$F$2)</f>
        <v/>
      </c>
      <c r="N2774" s="63" t="str">
        <f>IF(Tabela1[[#This Row],[Nome completo do requerente]]="","",IF(C2774="","",IF(COUNTIF(Percentual!$J$2:'Percentual'!J7760,Percentual!J2771)&gt;1,"0%",VLOOKUP(C2774,Percentual!$A$2:$B$18,2,FALSE))))</f>
        <v/>
      </c>
      <c r="O2774" s="64" t="str">
        <f t="shared" si="173"/>
        <v/>
      </c>
      <c r="P2774" s="65" t="str">
        <f t="shared" si="174"/>
        <v/>
      </c>
      <c r="Q2774" s="64" t="str">
        <f t="shared" si="175"/>
        <v/>
      </c>
      <c r="R2774" s="62" t="str">
        <f t="shared" si="176"/>
        <v/>
      </c>
    </row>
    <row r="2775" spans="1:18" x14ac:dyDescent="0.25">
      <c r="A2775" s="66" t="str">
        <f>IF(B2775&lt;&gt;"", COUNTA($B$5:B2775), "")</f>
        <v/>
      </c>
      <c r="L2775" s="58" t="str">
        <f>IF(Tabela1[[#This Row],[Modalidade da instituição de ensino]]="","",Percentual!$F$2)</f>
        <v/>
      </c>
      <c r="N2775" s="63" t="str">
        <f>IF(Tabela1[[#This Row],[Nome completo do requerente]]="","",IF(C2775="","",IF(COUNTIF(Percentual!$J$2:'Percentual'!J7761,Percentual!J2772)&gt;1,"0%",VLOOKUP(C2775,Percentual!$A$2:$B$18,2,FALSE))))</f>
        <v/>
      </c>
      <c r="O2775" s="64" t="str">
        <f t="shared" si="173"/>
        <v/>
      </c>
      <c r="P2775" s="65" t="str">
        <f t="shared" si="174"/>
        <v/>
      </c>
      <c r="Q2775" s="64" t="str">
        <f t="shared" si="175"/>
        <v/>
      </c>
      <c r="R2775" s="62" t="str">
        <f t="shared" si="176"/>
        <v/>
      </c>
    </row>
    <row r="2776" spans="1:18" x14ac:dyDescent="0.25">
      <c r="A2776" s="66" t="str">
        <f>IF(B2776&lt;&gt;"", COUNTA($B$5:B2776), "")</f>
        <v/>
      </c>
      <c r="L2776" s="58" t="str">
        <f>IF(Tabela1[[#This Row],[Modalidade da instituição de ensino]]="","",Percentual!$F$2)</f>
        <v/>
      </c>
      <c r="N2776" s="63" t="str">
        <f>IF(Tabela1[[#This Row],[Nome completo do requerente]]="","",IF(C2776="","",IF(COUNTIF(Percentual!$J$2:'Percentual'!J7762,Percentual!J2773)&gt;1,"0%",VLOOKUP(C2776,Percentual!$A$2:$B$18,2,FALSE))))</f>
        <v/>
      </c>
      <c r="O2776" s="64" t="str">
        <f t="shared" si="173"/>
        <v/>
      </c>
      <c r="P2776" s="65" t="str">
        <f t="shared" si="174"/>
        <v/>
      </c>
      <c r="Q2776" s="64" t="str">
        <f t="shared" si="175"/>
        <v/>
      </c>
      <c r="R2776" s="62" t="str">
        <f t="shared" si="176"/>
        <v/>
      </c>
    </row>
    <row r="2777" spans="1:18" x14ac:dyDescent="0.25">
      <c r="A2777" s="66" t="str">
        <f>IF(B2777&lt;&gt;"", COUNTA($B$5:B2777), "")</f>
        <v/>
      </c>
      <c r="L2777" s="58" t="str">
        <f>IF(Tabela1[[#This Row],[Modalidade da instituição de ensino]]="","",Percentual!$F$2)</f>
        <v/>
      </c>
      <c r="N2777" s="63" t="str">
        <f>IF(Tabela1[[#This Row],[Nome completo do requerente]]="","",IF(C2777="","",IF(COUNTIF(Percentual!$J$2:'Percentual'!J7763,Percentual!J2774)&gt;1,"0%",VLOOKUP(C2777,Percentual!$A$2:$B$18,2,FALSE))))</f>
        <v/>
      </c>
      <c r="O2777" s="64" t="str">
        <f t="shared" si="173"/>
        <v/>
      </c>
      <c r="P2777" s="65" t="str">
        <f t="shared" si="174"/>
        <v/>
      </c>
      <c r="Q2777" s="64" t="str">
        <f t="shared" si="175"/>
        <v/>
      </c>
      <c r="R2777" s="62" t="str">
        <f t="shared" si="176"/>
        <v/>
      </c>
    </row>
    <row r="2778" spans="1:18" x14ac:dyDescent="0.25">
      <c r="A2778" s="66" t="str">
        <f>IF(B2778&lt;&gt;"", COUNTA($B$5:B2778), "")</f>
        <v/>
      </c>
      <c r="L2778" s="58" t="str">
        <f>IF(Tabela1[[#This Row],[Modalidade da instituição de ensino]]="","",Percentual!$F$2)</f>
        <v/>
      </c>
      <c r="N2778" s="63" t="str">
        <f>IF(Tabela1[[#This Row],[Nome completo do requerente]]="","",IF(C2778="","",IF(COUNTIF(Percentual!$J$2:'Percentual'!J7764,Percentual!J2775)&gt;1,"0%",VLOOKUP(C2778,Percentual!$A$2:$B$18,2,FALSE))))</f>
        <v/>
      </c>
      <c r="O2778" s="64" t="str">
        <f t="shared" si="173"/>
        <v/>
      </c>
      <c r="P2778" s="65" t="str">
        <f t="shared" si="174"/>
        <v/>
      </c>
      <c r="Q2778" s="64" t="str">
        <f t="shared" si="175"/>
        <v/>
      </c>
      <c r="R2778" s="62" t="str">
        <f t="shared" si="176"/>
        <v/>
      </c>
    </row>
    <row r="2779" spans="1:18" x14ac:dyDescent="0.25">
      <c r="A2779" s="66" t="str">
        <f>IF(B2779&lt;&gt;"", COUNTA($B$5:B2779), "")</f>
        <v/>
      </c>
      <c r="L2779" s="58" t="str">
        <f>IF(Tabela1[[#This Row],[Modalidade da instituição de ensino]]="","",Percentual!$F$2)</f>
        <v/>
      </c>
      <c r="N2779" s="63" t="str">
        <f>IF(Tabela1[[#This Row],[Nome completo do requerente]]="","",IF(C2779="","",IF(COUNTIF(Percentual!$J$2:'Percentual'!J7765,Percentual!J2776)&gt;1,"0%",VLOOKUP(C2779,Percentual!$A$2:$B$18,2,FALSE))))</f>
        <v/>
      </c>
      <c r="O2779" s="64" t="str">
        <f t="shared" si="173"/>
        <v/>
      </c>
      <c r="P2779" s="65" t="str">
        <f t="shared" si="174"/>
        <v/>
      </c>
      <c r="Q2779" s="64" t="str">
        <f t="shared" si="175"/>
        <v/>
      </c>
      <c r="R2779" s="62" t="str">
        <f t="shared" si="176"/>
        <v/>
      </c>
    </row>
    <row r="2780" spans="1:18" x14ac:dyDescent="0.25">
      <c r="A2780" s="66" t="str">
        <f>IF(B2780&lt;&gt;"", COUNTA($B$5:B2780), "")</f>
        <v/>
      </c>
      <c r="L2780" s="58" t="str">
        <f>IF(Tabela1[[#This Row],[Modalidade da instituição de ensino]]="","",Percentual!$F$2)</f>
        <v/>
      </c>
      <c r="N2780" s="63" t="str">
        <f>IF(Tabela1[[#This Row],[Nome completo do requerente]]="","",IF(C2780="","",IF(COUNTIF(Percentual!$J$2:'Percentual'!J7766,Percentual!J2777)&gt;1,"0%",VLOOKUP(C2780,Percentual!$A$2:$B$18,2,FALSE))))</f>
        <v/>
      </c>
      <c r="O2780" s="64" t="str">
        <f t="shared" si="173"/>
        <v/>
      </c>
      <c r="P2780" s="65" t="str">
        <f t="shared" si="174"/>
        <v/>
      </c>
      <c r="Q2780" s="64" t="str">
        <f t="shared" si="175"/>
        <v/>
      </c>
      <c r="R2780" s="62" t="str">
        <f t="shared" si="176"/>
        <v/>
      </c>
    </row>
    <row r="2781" spans="1:18" x14ac:dyDescent="0.25">
      <c r="A2781" s="66" t="str">
        <f>IF(B2781&lt;&gt;"", COUNTA($B$5:B2781), "")</f>
        <v/>
      </c>
      <c r="L2781" s="58" t="str">
        <f>IF(Tabela1[[#This Row],[Modalidade da instituição de ensino]]="","",Percentual!$F$2)</f>
        <v/>
      </c>
      <c r="N2781" s="63" t="str">
        <f>IF(Tabela1[[#This Row],[Nome completo do requerente]]="","",IF(C2781="","",IF(COUNTIF(Percentual!$J$2:'Percentual'!J7767,Percentual!J2778)&gt;1,"0%",VLOOKUP(C2781,Percentual!$A$2:$B$18,2,FALSE))))</f>
        <v/>
      </c>
      <c r="O2781" s="64" t="str">
        <f t="shared" si="173"/>
        <v/>
      </c>
      <c r="P2781" s="65" t="str">
        <f t="shared" si="174"/>
        <v/>
      </c>
      <c r="Q2781" s="64" t="str">
        <f t="shared" si="175"/>
        <v/>
      </c>
      <c r="R2781" s="62" t="str">
        <f t="shared" si="176"/>
        <v/>
      </c>
    </row>
    <row r="2782" spans="1:18" x14ac:dyDescent="0.25">
      <c r="A2782" s="66" t="str">
        <f>IF(B2782&lt;&gt;"", COUNTA($B$5:B2782), "")</f>
        <v/>
      </c>
      <c r="L2782" s="58" t="str">
        <f>IF(Tabela1[[#This Row],[Modalidade da instituição de ensino]]="","",Percentual!$F$2)</f>
        <v/>
      </c>
      <c r="N2782" s="63" t="str">
        <f>IF(Tabela1[[#This Row],[Nome completo do requerente]]="","",IF(C2782="","",IF(COUNTIF(Percentual!$J$2:'Percentual'!J7768,Percentual!J2779)&gt;1,"0%",VLOOKUP(C2782,Percentual!$A$2:$B$18,2,FALSE))))</f>
        <v/>
      </c>
      <c r="O2782" s="64" t="str">
        <f t="shared" si="173"/>
        <v/>
      </c>
      <c r="P2782" s="65" t="str">
        <f t="shared" si="174"/>
        <v/>
      </c>
      <c r="Q2782" s="64" t="str">
        <f t="shared" si="175"/>
        <v/>
      </c>
      <c r="R2782" s="62" t="str">
        <f t="shared" si="176"/>
        <v/>
      </c>
    </row>
    <row r="2783" spans="1:18" x14ac:dyDescent="0.25">
      <c r="A2783" s="66" t="str">
        <f>IF(B2783&lt;&gt;"", COUNTA($B$5:B2783), "")</f>
        <v/>
      </c>
      <c r="L2783" s="58" t="str">
        <f>IF(Tabela1[[#This Row],[Modalidade da instituição de ensino]]="","",Percentual!$F$2)</f>
        <v/>
      </c>
      <c r="N2783" s="63" t="str">
        <f>IF(Tabela1[[#This Row],[Nome completo do requerente]]="","",IF(C2783="","",IF(COUNTIF(Percentual!$J$2:'Percentual'!J7769,Percentual!J2780)&gt;1,"0%",VLOOKUP(C2783,Percentual!$A$2:$B$18,2,FALSE))))</f>
        <v/>
      </c>
      <c r="O2783" s="64" t="str">
        <f t="shared" si="173"/>
        <v/>
      </c>
      <c r="P2783" s="65" t="str">
        <f t="shared" si="174"/>
        <v/>
      </c>
      <c r="Q2783" s="64" t="str">
        <f t="shared" si="175"/>
        <v/>
      </c>
      <c r="R2783" s="62" t="str">
        <f t="shared" si="176"/>
        <v/>
      </c>
    </row>
    <row r="2784" spans="1:18" x14ac:dyDescent="0.25">
      <c r="A2784" s="66" t="str">
        <f>IF(B2784&lt;&gt;"", COUNTA($B$5:B2784), "")</f>
        <v/>
      </c>
      <c r="L2784" s="58" t="str">
        <f>IF(Tabela1[[#This Row],[Modalidade da instituição de ensino]]="","",Percentual!$F$2)</f>
        <v/>
      </c>
      <c r="N2784" s="63" t="str">
        <f>IF(Tabela1[[#This Row],[Nome completo do requerente]]="","",IF(C2784="","",IF(COUNTIF(Percentual!$J$2:'Percentual'!J7770,Percentual!J2781)&gt;1,"0%",VLOOKUP(C2784,Percentual!$A$2:$B$18,2,FALSE))))</f>
        <v/>
      </c>
      <c r="O2784" s="64" t="str">
        <f t="shared" si="173"/>
        <v/>
      </c>
      <c r="P2784" s="65" t="str">
        <f t="shared" si="174"/>
        <v/>
      </c>
      <c r="Q2784" s="64" t="str">
        <f t="shared" si="175"/>
        <v/>
      </c>
      <c r="R2784" s="62" t="str">
        <f t="shared" si="176"/>
        <v/>
      </c>
    </row>
    <row r="2785" spans="1:18" x14ac:dyDescent="0.25">
      <c r="A2785" s="66" t="str">
        <f>IF(B2785&lt;&gt;"", COUNTA($B$5:B2785), "")</f>
        <v/>
      </c>
      <c r="L2785" s="58" t="str">
        <f>IF(Tabela1[[#This Row],[Modalidade da instituição de ensino]]="","",Percentual!$F$2)</f>
        <v/>
      </c>
      <c r="N2785" s="63" t="str">
        <f>IF(Tabela1[[#This Row],[Nome completo do requerente]]="","",IF(C2785="","",IF(COUNTIF(Percentual!$J$2:'Percentual'!J7771,Percentual!J2782)&gt;1,"0%",VLOOKUP(C2785,Percentual!$A$2:$B$18,2,FALSE))))</f>
        <v/>
      </c>
      <c r="O2785" s="64" t="str">
        <f t="shared" si="173"/>
        <v/>
      </c>
      <c r="P2785" s="65" t="str">
        <f t="shared" si="174"/>
        <v/>
      </c>
      <c r="Q2785" s="64" t="str">
        <f t="shared" si="175"/>
        <v/>
      </c>
      <c r="R2785" s="62" t="str">
        <f t="shared" si="176"/>
        <v/>
      </c>
    </row>
    <row r="2786" spans="1:18" x14ac:dyDescent="0.25">
      <c r="A2786" s="66" t="str">
        <f>IF(B2786&lt;&gt;"", COUNTA($B$5:B2786), "")</f>
        <v/>
      </c>
      <c r="L2786" s="58" t="str">
        <f>IF(Tabela1[[#This Row],[Modalidade da instituição de ensino]]="","",Percentual!$F$2)</f>
        <v/>
      </c>
      <c r="N2786" s="63" t="str">
        <f>IF(Tabela1[[#This Row],[Nome completo do requerente]]="","",IF(C2786="","",IF(COUNTIF(Percentual!$J$2:'Percentual'!J7772,Percentual!J2783)&gt;1,"0%",VLOOKUP(C2786,Percentual!$A$2:$B$18,2,FALSE))))</f>
        <v/>
      </c>
      <c r="O2786" s="64" t="str">
        <f t="shared" si="173"/>
        <v/>
      </c>
      <c r="P2786" s="65" t="str">
        <f t="shared" si="174"/>
        <v/>
      </c>
      <c r="Q2786" s="64" t="str">
        <f t="shared" si="175"/>
        <v/>
      </c>
      <c r="R2786" s="62" t="str">
        <f t="shared" si="176"/>
        <v/>
      </c>
    </row>
    <row r="2787" spans="1:18" x14ac:dyDescent="0.25">
      <c r="A2787" s="66" t="str">
        <f>IF(B2787&lt;&gt;"", COUNTA($B$5:B2787), "")</f>
        <v/>
      </c>
      <c r="L2787" s="58" t="str">
        <f>IF(Tabela1[[#This Row],[Modalidade da instituição de ensino]]="","",Percentual!$F$2)</f>
        <v/>
      </c>
      <c r="N2787" s="63" t="str">
        <f>IF(Tabela1[[#This Row],[Nome completo do requerente]]="","",IF(C2787="","",IF(COUNTIF(Percentual!$J$2:'Percentual'!J7773,Percentual!J2784)&gt;1,"0%",VLOOKUP(C2787,Percentual!$A$2:$B$18,2,FALSE))))</f>
        <v/>
      </c>
      <c r="O2787" s="64" t="str">
        <f t="shared" si="173"/>
        <v/>
      </c>
      <c r="P2787" s="65" t="str">
        <f t="shared" si="174"/>
        <v/>
      </c>
      <c r="Q2787" s="64" t="str">
        <f t="shared" si="175"/>
        <v/>
      </c>
      <c r="R2787" s="62" t="str">
        <f t="shared" si="176"/>
        <v/>
      </c>
    </row>
    <row r="2788" spans="1:18" x14ac:dyDescent="0.25">
      <c r="A2788" s="66" t="str">
        <f>IF(B2788&lt;&gt;"", COUNTA($B$5:B2788), "")</f>
        <v/>
      </c>
      <c r="L2788" s="58" t="str">
        <f>IF(Tabela1[[#This Row],[Modalidade da instituição de ensino]]="","",Percentual!$F$2)</f>
        <v/>
      </c>
      <c r="N2788" s="63" t="str">
        <f>IF(Tabela1[[#This Row],[Nome completo do requerente]]="","",IF(C2788="","",IF(COUNTIF(Percentual!$J$2:'Percentual'!J7774,Percentual!J2785)&gt;1,"0%",VLOOKUP(C2788,Percentual!$A$2:$B$18,2,FALSE))))</f>
        <v/>
      </c>
      <c r="O2788" s="64" t="str">
        <f t="shared" si="173"/>
        <v/>
      </c>
      <c r="P2788" s="65" t="str">
        <f t="shared" si="174"/>
        <v/>
      </c>
      <c r="Q2788" s="64" t="str">
        <f t="shared" si="175"/>
        <v/>
      </c>
      <c r="R2788" s="62" t="str">
        <f t="shared" si="176"/>
        <v/>
      </c>
    </row>
    <row r="2789" spans="1:18" x14ac:dyDescent="0.25">
      <c r="A2789" s="66" t="str">
        <f>IF(B2789&lt;&gt;"", COUNTA($B$5:B2789), "")</f>
        <v/>
      </c>
      <c r="L2789" s="58" t="str">
        <f>IF(Tabela1[[#This Row],[Modalidade da instituição de ensino]]="","",Percentual!$F$2)</f>
        <v/>
      </c>
      <c r="N2789" s="63" t="str">
        <f>IF(Tabela1[[#This Row],[Nome completo do requerente]]="","",IF(C2789="","",IF(COUNTIF(Percentual!$J$2:'Percentual'!J7775,Percentual!J2786)&gt;1,"0%",VLOOKUP(C2789,Percentual!$A$2:$B$18,2,FALSE))))</f>
        <v/>
      </c>
      <c r="O2789" s="64" t="str">
        <f t="shared" si="173"/>
        <v/>
      </c>
      <c r="P2789" s="65" t="str">
        <f t="shared" si="174"/>
        <v/>
      </c>
      <c r="Q2789" s="64" t="str">
        <f t="shared" si="175"/>
        <v/>
      </c>
      <c r="R2789" s="62" t="str">
        <f t="shared" si="176"/>
        <v/>
      </c>
    </row>
    <row r="2790" spans="1:18" x14ac:dyDescent="0.25">
      <c r="A2790" s="66" t="str">
        <f>IF(B2790&lt;&gt;"", COUNTA($B$5:B2790), "")</f>
        <v/>
      </c>
      <c r="L2790" s="58" t="str">
        <f>IF(Tabela1[[#This Row],[Modalidade da instituição de ensino]]="","",Percentual!$F$2)</f>
        <v/>
      </c>
      <c r="N2790" s="63" t="str">
        <f>IF(Tabela1[[#This Row],[Nome completo do requerente]]="","",IF(C2790="","",IF(COUNTIF(Percentual!$J$2:'Percentual'!J7776,Percentual!J2787)&gt;1,"0%",VLOOKUP(C2790,Percentual!$A$2:$B$18,2,FALSE))))</f>
        <v/>
      </c>
      <c r="O2790" s="64" t="str">
        <f t="shared" si="173"/>
        <v/>
      </c>
      <c r="P2790" s="65" t="str">
        <f t="shared" si="174"/>
        <v/>
      </c>
      <c r="Q2790" s="64" t="str">
        <f t="shared" si="175"/>
        <v/>
      </c>
      <c r="R2790" s="62" t="str">
        <f t="shared" si="176"/>
        <v/>
      </c>
    </row>
    <row r="2791" spans="1:18" x14ac:dyDescent="0.25">
      <c r="A2791" s="66" t="str">
        <f>IF(B2791&lt;&gt;"", COUNTA($B$5:B2791), "")</f>
        <v/>
      </c>
      <c r="L2791" s="58" t="str">
        <f>IF(Tabela1[[#This Row],[Modalidade da instituição de ensino]]="","",Percentual!$F$2)</f>
        <v/>
      </c>
      <c r="N2791" s="63" t="str">
        <f>IF(Tabela1[[#This Row],[Nome completo do requerente]]="","",IF(C2791="","",IF(COUNTIF(Percentual!$J$2:'Percentual'!J7777,Percentual!J2788)&gt;1,"0%",VLOOKUP(C2791,Percentual!$A$2:$B$18,2,FALSE))))</f>
        <v/>
      </c>
      <c r="O2791" s="64" t="str">
        <f t="shared" si="173"/>
        <v/>
      </c>
      <c r="P2791" s="65" t="str">
        <f t="shared" si="174"/>
        <v/>
      </c>
      <c r="Q2791" s="64" t="str">
        <f t="shared" si="175"/>
        <v/>
      </c>
      <c r="R2791" s="62" t="str">
        <f t="shared" si="176"/>
        <v/>
      </c>
    </row>
    <row r="2792" spans="1:18" x14ac:dyDescent="0.25">
      <c r="A2792" s="66" t="str">
        <f>IF(B2792&lt;&gt;"", COUNTA($B$5:B2792), "")</f>
        <v/>
      </c>
      <c r="L2792" s="58" t="str">
        <f>IF(Tabela1[[#This Row],[Modalidade da instituição de ensino]]="","",Percentual!$F$2)</f>
        <v/>
      </c>
      <c r="N2792" s="63" t="str">
        <f>IF(Tabela1[[#This Row],[Nome completo do requerente]]="","",IF(C2792="","",IF(COUNTIF(Percentual!$J$2:'Percentual'!J7778,Percentual!J2789)&gt;1,"0%",VLOOKUP(C2792,Percentual!$A$2:$B$18,2,FALSE))))</f>
        <v/>
      </c>
      <c r="O2792" s="64" t="str">
        <f t="shared" si="173"/>
        <v/>
      </c>
      <c r="P2792" s="65" t="str">
        <f t="shared" si="174"/>
        <v/>
      </c>
      <c r="Q2792" s="64" t="str">
        <f t="shared" si="175"/>
        <v/>
      </c>
      <c r="R2792" s="62" t="str">
        <f t="shared" si="176"/>
        <v/>
      </c>
    </row>
    <row r="2793" spans="1:18" x14ac:dyDescent="0.25">
      <c r="A2793" s="66" t="str">
        <f>IF(B2793&lt;&gt;"", COUNTA($B$5:B2793), "")</f>
        <v/>
      </c>
      <c r="L2793" s="58" t="str">
        <f>IF(Tabela1[[#This Row],[Modalidade da instituição de ensino]]="","",Percentual!$F$2)</f>
        <v/>
      </c>
      <c r="N2793" s="63" t="str">
        <f>IF(Tabela1[[#This Row],[Nome completo do requerente]]="","",IF(C2793="","",IF(COUNTIF(Percentual!$J$2:'Percentual'!J7779,Percentual!J2790)&gt;1,"0%",VLOOKUP(C2793,Percentual!$A$2:$B$18,2,FALSE))))</f>
        <v/>
      </c>
      <c r="O2793" s="64" t="str">
        <f t="shared" si="173"/>
        <v/>
      </c>
      <c r="P2793" s="65" t="str">
        <f t="shared" si="174"/>
        <v/>
      </c>
      <c r="Q2793" s="64" t="str">
        <f t="shared" si="175"/>
        <v/>
      </c>
      <c r="R2793" s="62" t="str">
        <f t="shared" si="176"/>
        <v/>
      </c>
    </row>
    <row r="2794" spans="1:18" x14ac:dyDescent="0.25">
      <c r="A2794" s="66" t="str">
        <f>IF(B2794&lt;&gt;"", COUNTA($B$5:B2794), "")</f>
        <v/>
      </c>
      <c r="L2794" s="58" t="str">
        <f>IF(Tabela1[[#This Row],[Modalidade da instituição de ensino]]="","",Percentual!$F$2)</f>
        <v/>
      </c>
      <c r="N2794" s="63" t="str">
        <f>IF(Tabela1[[#This Row],[Nome completo do requerente]]="","",IF(C2794="","",IF(COUNTIF(Percentual!$J$2:'Percentual'!J7780,Percentual!J2791)&gt;1,"0%",VLOOKUP(C2794,Percentual!$A$2:$B$18,2,FALSE))))</f>
        <v/>
      </c>
      <c r="O2794" s="64" t="str">
        <f t="shared" si="173"/>
        <v/>
      </c>
      <c r="P2794" s="65" t="str">
        <f t="shared" si="174"/>
        <v/>
      </c>
      <c r="Q2794" s="64" t="str">
        <f t="shared" si="175"/>
        <v/>
      </c>
      <c r="R2794" s="62" t="str">
        <f t="shared" si="176"/>
        <v/>
      </c>
    </row>
    <row r="2795" spans="1:18" x14ac:dyDescent="0.25">
      <c r="A2795" s="66" t="str">
        <f>IF(B2795&lt;&gt;"", COUNTA($B$5:B2795), "")</f>
        <v/>
      </c>
      <c r="L2795" s="58" t="str">
        <f>IF(Tabela1[[#This Row],[Modalidade da instituição de ensino]]="","",Percentual!$F$2)</f>
        <v/>
      </c>
      <c r="N2795" s="63" t="str">
        <f>IF(Tabela1[[#This Row],[Nome completo do requerente]]="","",IF(C2795="","",IF(COUNTIF(Percentual!$J$2:'Percentual'!J7781,Percentual!J2792)&gt;1,"0%",VLOOKUP(C2795,Percentual!$A$2:$B$18,2,FALSE))))</f>
        <v/>
      </c>
      <c r="O2795" s="64" t="str">
        <f t="shared" si="173"/>
        <v/>
      </c>
      <c r="P2795" s="65" t="str">
        <f t="shared" si="174"/>
        <v/>
      </c>
      <c r="Q2795" s="64" t="str">
        <f t="shared" si="175"/>
        <v/>
      </c>
      <c r="R2795" s="62" t="str">
        <f t="shared" si="176"/>
        <v/>
      </c>
    </row>
    <row r="2796" spans="1:18" x14ac:dyDescent="0.25">
      <c r="A2796" s="66" t="str">
        <f>IF(B2796&lt;&gt;"", COUNTA($B$5:B2796), "")</f>
        <v/>
      </c>
      <c r="L2796" s="58" t="str">
        <f>IF(Tabela1[[#This Row],[Modalidade da instituição de ensino]]="","",Percentual!$F$2)</f>
        <v/>
      </c>
      <c r="N2796" s="63" t="str">
        <f>IF(Tabela1[[#This Row],[Nome completo do requerente]]="","",IF(C2796="","",IF(COUNTIF(Percentual!$J$2:'Percentual'!J7782,Percentual!J2793)&gt;1,"0%",VLOOKUP(C2796,Percentual!$A$2:$B$18,2,FALSE))))</f>
        <v/>
      </c>
      <c r="O2796" s="64" t="str">
        <f t="shared" si="173"/>
        <v/>
      </c>
      <c r="P2796" s="65" t="str">
        <f t="shared" si="174"/>
        <v/>
      </c>
      <c r="Q2796" s="64" t="str">
        <f t="shared" si="175"/>
        <v/>
      </c>
      <c r="R2796" s="62" t="str">
        <f t="shared" si="176"/>
        <v/>
      </c>
    </row>
    <row r="2797" spans="1:18" x14ac:dyDescent="0.25">
      <c r="A2797" s="66" t="str">
        <f>IF(B2797&lt;&gt;"", COUNTA($B$5:B2797), "")</f>
        <v/>
      </c>
      <c r="L2797" s="58" t="str">
        <f>IF(Tabela1[[#This Row],[Modalidade da instituição de ensino]]="","",Percentual!$F$2)</f>
        <v/>
      </c>
      <c r="N2797" s="63" t="str">
        <f>IF(Tabela1[[#This Row],[Nome completo do requerente]]="","",IF(C2797="","",IF(COUNTIF(Percentual!$J$2:'Percentual'!J7783,Percentual!J2794)&gt;1,"0%",VLOOKUP(C2797,Percentual!$A$2:$B$18,2,FALSE))))</f>
        <v/>
      </c>
      <c r="O2797" s="64" t="str">
        <f t="shared" si="173"/>
        <v/>
      </c>
      <c r="P2797" s="65" t="str">
        <f t="shared" si="174"/>
        <v/>
      </c>
      <c r="Q2797" s="64" t="str">
        <f t="shared" si="175"/>
        <v/>
      </c>
      <c r="R2797" s="62" t="str">
        <f t="shared" si="176"/>
        <v/>
      </c>
    </row>
    <row r="2798" spans="1:18" x14ac:dyDescent="0.25">
      <c r="A2798" s="66" t="str">
        <f>IF(B2798&lt;&gt;"", COUNTA($B$5:B2798), "")</f>
        <v/>
      </c>
      <c r="L2798" s="58" t="str">
        <f>IF(Tabela1[[#This Row],[Modalidade da instituição de ensino]]="","",Percentual!$F$2)</f>
        <v/>
      </c>
      <c r="N2798" s="63" t="str">
        <f>IF(Tabela1[[#This Row],[Nome completo do requerente]]="","",IF(C2798="","",IF(COUNTIF(Percentual!$J$2:'Percentual'!J7784,Percentual!J2795)&gt;1,"0%",VLOOKUP(C2798,Percentual!$A$2:$B$18,2,FALSE))))</f>
        <v/>
      </c>
      <c r="O2798" s="64" t="str">
        <f t="shared" si="173"/>
        <v/>
      </c>
      <c r="P2798" s="65" t="str">
        <f t="shared" si="174"/>
        <v/>
      </c>
      <c r="Q2798" s="64" t="str">
        <f t="shared" si="175"/>
        <v/>
      </c>
      <c r="R2798" s="62" t="str">
        <f t="shared" si="176"/>
        <v/>
      </c>
    </row>
    <row r="2799" spans="1:18" x14ac:dyDescent="0.25">
      <c r="A2799" s="66" t="str">
        <f>IF(B2799&lt;&gt;"", COUNTA($B$5:B2799), "")</f>
        <v/>
      </c>
      <c r="L2799" s="58" t="str">
        <f>IF(Tabela1[[#This Row],[Modalidade da instituição de ensino]]="","",Percentual!$F$2)</f>
        <v/>
      </c>
      <c r="N2799" s="63" t="str">
        <f>IF(Tabela1[[#This Row],[Nome completo do requerente]]="","",IF(C2799="","",IF(COUNTIF(Percentual!$J$2:'Percentual'!J7785,Percentual!J2796)&gt;1,"0%",VLOOKUP(C2799,Percentual!$A$2:$B$18,2,FALSE))))</f>
        <v/>
      </c>
      <c r="O2799" s="64" t="str">
        <f t="shared" si="173"/>
        <v/>
      </c>
      <c r="P2799" s="65" t="str">
        <f t="shared" si="174"/>
        <v/>
      </c>
      <c r="Q2799" s="64" t="str">
        <f t="shared" si="175"/>
        <v/>
      </c>
      <c r="R2799" s="62" t="str">
        <f t="shared" si="176"/>
        <v/>
      </c>
    </row>
    <row r="2800" spans="1:18" x14ac:dyDescent="0.25">
      <c r="A2800" s="66" t="str">
        <f>IF(B2800&lt;&gt;"", COUNTA($B$5:B2800), "")</f>
        <v/>
      </c>
      <c r="L2800" s="58" t="str">
        <f>IF(Tabela1[[#This Row],[Modalidade da instituição de ensino]]="","",Percentual!$F$2)</f>
        <v/>
      </c>
      <c r="N2800" s="63" t="str">
        <f>IF(Tabela1[[#This Row],[Nome completo do requerente]]="","",IF(C2800="","",IF(COUNTIF(Percentual!$J$2:'Percentual'!J7786,Percentual!J2797)&gt;1,"0%",VLOOKUP(C2800,Percentual!$A$2:$B$18,2,FALSE))))</f>
        <v/>
      </c>
      <c r="O2800" s="64" t="str">
        <f t="shared" si="173"/>
        <v/>
      </c>
      <c r="P2800" s="65" t="str">
        <f t="shared" si="174"/>
        <v/>
      </c>
      <c r="Q2800" s="64" t="str">
        <f t="shared" si="175"/>
        <v/>
      </c>
      <c r="R2800" s="62" t="str">
        <f t="shared" si="176"/>
        <v/>
      </c>
    </row>
    <row r="2801" spans="1:18" x14ac:dyDescent="0.25">
      <c r="A2801" s="66" t="str">
        <f>IF(B2801&lt;&gt;"", COUNTA($B$5:B2801), "")</f>
        <v/>
      </c>
      <c r="L2801" s="58" t="str">
        <f>IF(Tabela1[[#This Row],[Modalidade da instituição de ensino]]="","",Percentual!$F$2)</f>
        <v/>
      </c>
      <c r="N2801" s="63" t="str">
        <f>IF(Tabela1[[#This Row],[Nome completo do requerente]]="","",IF(C2801="","",IF(COUNTIF(Percentual!$J$2:'Percentual'!J7787,Percentual!J2798)&gt;1,"0%",VLOOKUP(C2801,Percentual!$A$2:$B$18,2,FALSE))))</f>
        <v/>
      </c>
      <c r="O2801" s="64" t="str">
        <f t="shared" si="173"/>
        <v/>
      </c>
      <c r="P2801" s="65" t="str">
        <f t="shared" si="174"/>
        <v/>
      </c>
      <c r="Q2801" s="64" t="str">
        <f t="shared" si="175"/>
        <v/>
      </c>
      <c r="R2801" s="62" t="str">
        <f t="shared" si="176"/>
        <v/>
      </c>
    </row>
    <row r="2802" spans="1:18" x14ac:dyDescent="0.25">
      <c r="A2802" s="66" t="str">
        <f>IF(B2802&lt;&gt;"", COUNTA($B$5:B2802), "")</f>
        <v/>
      </c>
      <c r="L2802" s="58" t="str">
        <f>IF(Tabela1[[#This Row],[Modalidade da instituição de ensino]]="","",Percentual!$F$2)</f>
        <v/>
      </c>
      <c r="N2802" s="63" t="str">
        <f>IF(Tabela1[[#This Row],[Nome completo do requerente]]="","",IF(C2802="","",IF(COUNTIF(Percentual!$J$2:'Percentual'!J7788,Percentual!J2799)&gt;1,"0%",VLOOKUP(C2802,Percentual!$A$2:$B$18,2,FALSE))))</f>
        <v/>
      </c>
      <c r="O2802" s="64" t="str">
        <f t="shared" si="173"/>
        <v/>
      </c>
      <c r="P2802" s="65" t="str">
        <f t="shared" si="174"/>
        <v/>
      </c>
      <c r="Q2802" s="64" t="str">
        <f t="shared" si="175"/>
        <v/>
      </c>
      <c r="R2802" s="62" t="str">
        <f t="shared" si="176"/>
        <v/>
      </c>
    </row>
    <row r="2803" spans="1:18" x14ac:dyDescent="0.25">
      <c r="A2803" s="66" t="str">
        <f>IF(B2803&lt;&gt;"", COUNTA($B$5:B2803), "")</f>
        <v/>
      </c>
      <c r="L2803" s="58" t="str">
        <f>IF(Tabela1[[#This Row],[Modalidade da instituição de ensino]]="","",Percentual!$F$2)</f>
        <v/>
      </c>
      <c r="N2803" s="63" t="str">
        <f>IF(Tabela1[[#This Row],[Nome completo do requerente]]="","",IF(C2803="","",IF(COUNTIF(Percentual!$J$2:'Percentual'!J7789,Percentual!J2800)&gt;1,"0%",VLOOKUP(C2803,Percentual!$A$2:$B$18,2,FALSE))))</f>
        <v/>
      </c>
      <c r="O2803" s="64" t="str">
        <f t="shared" si="173"/>
        <v/>
      </c>
      <c r="P2803" s="65" t="str">
        <f t="shared" si="174"/>
        <v/>
      </c>
      <c r="Q2803" s="64" t="str">
        <f t="shared" si="175"/>
        <v/>
      </c>
      <c r="R2803" s="62" t="str">
        <f t="shared" si="176"/>
        <v/>
      </c>
    </row>
    <row r="2804" spans="1:18" x14ac:dyDescent="0.25">
      <c r="A2804" s="66" t="str">
        <f>IF(B2804&lt;&gt;"", COUNTA($B$5:B2804), "")</f>
        <v/>
      </c>
      <c r="L2804" s="58" t="str">
        <f>IF(Tabela1[[#This Row],[Modalidade da instituição de ensino]]="","",Percentual!$F$2)</f>
        <v/>
      </c>
      <c r="N2804" s="63" t="str">
        <f>IF(Tabela1[[#This Row],[Nome completo do requerente]]="","",IF(C2804="","",IF(COUNTIF(Percentual!$J$2:'Percentual'!J7790,Percentual!J2801)&gt;1,"0%",VLOOKUP(C2804,Percentual!$A$2:$B$18,2,FALSE))))</f>
        <v/>
      </c>
      <c r="O2804" s="64" t="str">
        <f t="shared" si="173"/>
        <v/>
      </c>
      <c r="P2804" s="65" t="str">
        <f t="shared" si="174"/>
        <v/>
      </c>
      <c r="Q2804" s="64" t="str">
        <f t="shared" si="175"/>
        <v/>
      </c>
      <c r="R2804" s="62" t="str">
        <f t="shared" si="176"/>
        <v/>
      </c>
    </row>
    <row r="2805" spans="1:18" x14ac:dyDescent="0.25">
      <c r="A2805" s="66" t="str">
        <f>IF(B2805&lt;&gt;"", COUNTA($B$5:B2805), "")</f>
        <v/>
      </c>
      <c r="L2805" s="58" t="str">
        <f>IF(Tabela1[[#This Row],[Modalidade da instituição de ensino]]="","",Percentual!$F$2)</f>
        <v/>
      </c>
      <c r="N2805" s="63" t="str">
        <f>IF(Tabela1[[#This Row],[Nome completo do requerente]]="","",IF(C2805="","",IF(COUNTIF(Percentual!$J$2:'Percentual'!J7791,Percentual!J2802)&gt;1,"0%",VLOOKUP(C2805,Percentual!$A$2:$B$18,2,FALSE))))</f>
        <v/>
      </c>
      <c r="O2805" s="64" t="str">
        <f t="shared" si="173"/>
        <v/>
      </c>
      <c r="P2805" s="65" t="str">
        <f t="shared" si="174"/>
        <v/>
      </c>
      <c r="Q2805" s="64" t="str">
        <f t="shared" si="175"/>
        <v/>
      </c>
      <c r="R2805" s="62" t="str">
        <f t="shared" si="176"/>
        <v/>
      </c>
    </row>
    <row r="2806" spans="1:18" x14ac:dyDescent="0.25">
      <c r="A2806" s="66" t="str">
        <f>IF(B2806&lt;&gt;"", COUNTA($B$5:B2806), "")</f>
        <v/>
      </c>
      <c r="L2806" s="58" t="str">
        <f>IF(Tabela1[[#This Row],[Modalidade da instituição de ensino]]="","",Percentual!$F$2)</f>
        <v/>
      </c>
      <c r="N2806" s="63" t="str">
        <f>IF(Tabela1[[#This Row],[Nome completo do requerente]]="","",IF(C2806="","",IF(COUNTIF(Percentual!$J$2:'Percentual'!J7792,Percentual!J2803)&gt;1,"0%",VLOOKUP(C2806,Percentual!$A$2:$B$18,2,FALSE))))</f>
        <v/>
      </c>
      <c r="O2806" s="64" t="str">
        <f t="shared" si="173"/>
        <v/>
      </c>
      <c r="P2806" s="65" t="str">
        <f t="shared" si="174"/>
        <v/>
      </c>
      <c r="Q2806" s="64" t="str">
        <f t="shared" si="175"/>
        <v/>
      </c>
      <c r="R2806" s="62" t="str">
        <f t="shared" si="176"/>
        <v/>
      </c>
    </row>
    <row r="2807" spans="1:18" x14ac:dyDescent="0.25">
      <c r="A2807" s="66" t="str">
        <f>IF(B2807&lt;&gt;"", COUNTA($B$5:B2807), "")</f>
        <v/>
      </c>
      <c r="L2807" s="58" t="str">
        <f>IF(Tabela1[[#This Row],[Modalidade da instituição de ensino]]="","",Percentual!$F$2)</f>
        <v/>
      </c>
      <c r="N2807" s="63" t="str">
        <f>IF(Tabela1[[#This Row],[Nome completo do requerente]]="","",IF(C2807="","",IF(COUNTIF(Percentual!$J$2:'Percentual'!J7793,Percentual!J2804)&gt;1,"0%",VLOOKUP(C2807,Percentual!$A$2:$B$18,2,FALSE))))</f>
        <v/>
      </c>
      <c r="O2807" s="64" t="str">
        <f t="shared" si="173"/>
        <v/>
      </c>
      <c r="P2807" s="65" t="str">
        <f t="shared" si="174"/>
        <v/>
      </c>
      <c r="Q2807" s="64" t="str">
        <f t="shared" si="175"/>
        <v/>
      </c>
      <c r="R2807" s="62" t="str">
        <f t="shared" si="176"/>
        <v/>
      </c>
    </row>
    <row r="2808" spans="1:18" x14ac:dyDescent="0.25">
      <c r="A2808" s="66" t="str">
        <f>IF(B2808&lt;&gt;"", COUNTA($B$5:B2808), "")</f>
        <v/>
      </c>
      <c r="L2808" s="58" t="str">
        <f>IF(Tabela1[[#This Row],[Modalidade da instituição de ensino]]="","",Percentual!$F$2)</f>
        <v/>
      </c>
      <c r="N2808" s="63" t="str">
        <f>IF(Tabela1[[#This Row],[Nome completo do requerente]]="","",IF(C2808="","",IF(COUNTIF(Percentual!$J$2:'Percentual'!J7794,Percentual!J2805)&gt;1,"0%",VLOOKUP(C2808,Percentual!$A$2:$B$18,2,FALSE))))</f>
        <v/>
      </c>
      <c r="O2808" s="64" t="str">
        <f t="shared" si="173"/>
        <v/>
      </c>
      <c r="P2808" s="65" t="str">
        <f t="shared" si="174"/>
        <v/>
      </c>
      <c r="Q2808" s="64" t="str">
        <f t="shared" si="175"/>
        <v/>
      </c>
      <c r="R2808" s="62" t="str">
        <f t="shared" si="176"/>
        <v/>
      </c>
    </row>
    <row r="2809" spans="1:18" x14ac:dyDescent="0.25">
      <c r="A2809" s="66" t="str">
        <f>IF(B2809&lt;&gt;"", COUNTA($B$5:B2809), "")</f>
        <v/>
      </c>
      <c r="L2809" s="58" t="str">
        <f>IF(Tabela1[[#This Row],[Modalidade da instituição de ensino]]="","",Percentual!$F$2)</f>
        <v/>
      </c>
      <c r="N2809" s="63" t="str">
        <f>IF(Tabela1[[#This Row],[Nome completo do requerente]]="","",IF(C2809="","",IF(COUNTIF(Percentual!$J$2:'Percentual'!J7795,Percentual!J2806)&gt;1,"0%",VLOOKUP(C2809,Percentual!$A$2:$B$18,2,FALSE))))</f>
        <v/>
      </c>
      <c r="O2809" s="64" t="str">
        <f t="shared" si="173"/>
        <v/>
      </c>
      <c r="P2809" s="65" t="str">
        <f t="shared" si="174"/>
        <v/>
      </c>
      <c r="Q2809" s="64" t="str">
        <f t="shared" si="175"/>
        <v/>
      </c>
      <c r="R2809" s="62" t="str">
        <f t="shared" si="176"/>
        <v/>
      </c>
    </row>
    <row r="2810" spans="1:18" x14ac:dyDescent="0.25">
      <c r="A2810" s="66" t="str">
        <f>IF(B2810&lt;&gt;"", COUNTA($B$5:B2810), "")</f>
        <v/>
      </c>
      <c r="L2810" s="58" t="str">
        <f>IF(Tabela1[[#This Row],[Modalidade da instituição de ensino]]="","",Percentual!$F$2)</f>
        <v/>
      </c>
      <c r="N2810" s="63" t="str">
        <f>IF(Tabela1[[#This Row],[Nome completo do requerente]]="","",IF(C2810="","",IF(COUNTIF(Percentual!$J$2:'Percentual'!J7796,Percentual!J2807)&gt;1,"0%",VLOOKUP(C2810,Percentual!$A$2:$B$18,2,FALSE))))</f>
        <v/>
      </c>
      <c r="O2810" s="64" t="str">
        <f t="shared" si="173"/>
        <v/>
      </c>
      <c r="P2810" s="65" t="str">
        <f t="shared" si="174"/>
        <v/>
      </c>
      <c r="Q2810" s="64" t="str">
        <f t="shared" si="175"/>
        <v/>
      </c>
      <c r="R2810" s="62" t="str">
        <f t="shared" si="176"/>
        <v/>
      </c>
    </row>
    <row r="2811" spans="1:18" x14ac:dyDescent="0.25">
      <c r="A2811" s="66" t="str">
        <f>IF(B2811&lt;&gt;"", COUNTA($B$5:B2811), "")</f>
        <v/>
      </c>
      <c r="L2811" s="58" t="str">
        <f>IF(Tabela1[[#This Row],[Modalidade da instituição de ensino]]="","",Percentual!$F$2)</f>
        <v/>
      </c>
      <c r="N2811" s="63" t="str">
        <f>IF(Tabela1[[#This Row],[Nome completo do requerente]]="","",IF(C2811="","",IF(COUNTIF(Percentual!$J$2:'Percentual'!J7797,Percentual!J2808)&gt;1,"0%",VLOOKUP(C2811,Percentual!$A$2:$B$18,2,FALSE))))</f>
        <v/>
      </c>
      <c r="O2811" s="64" t="str">
        <f t="shared" si="173"/>
        <v/>
      </c>
      <c r="P2811" s="65" t="str">
        <f t="shared" si="174"/>
        <v/>
      </c>
      <c r="Q2811" s="64" t="str">
        <f t="shared" si="175"/>
        <v/>
      </c>
      <c r="R2811" s="62" t="str">
        <f t="shared" si="176"/>
        <v/>
      </c>
    </row>
    <row r="2812" spans="1:18" x14ac:dyDescent="0.25">
      <c r="A2812" s="66" t="str">
        <f>IF(B2812&lt;&gt;"", COUNTA($B$5:B2812), "")</f>
        <v/>
      </c>
      <c r="L2812" s="58" t="str">
        <f>IF(Tabela1[[#This Row],[Modalidade da instituição de ensino]]="","",Percentual!$F$2)</f>
        <v/>
      </c>
      <c r="N2812" s="63" t="str">
        <f>IF(Tabela1[[#This Row],[Nome completo do requerente]]="","",IF(C2812="","",IF(COUNTIF(Percentual!$J$2:'Percentual'!J7798,Percentual!J2809)&gt;1,"0%",VLOOKUP(C2812,Percentual!$A$2:$B$18,2,FALSE))))</f>
        <v/>
      </c>
      <c r="O2812" s="64" t="str">
        <f t="shared" si="173"/>
        <v/>
      </c>
      <c r="P2812" s="65" t="str">
        <f t="shared" si="174"/>
        <v/>
      </c>
      <c r="Q2812" s="64" t="str">
        <f t="shared" si="175"/>
        <v/>
      </c>
      <c r="R2812" s="62" t="str">
        <f t="shared" si="176"/>
        <v/>
      </c>
    </row>
    <row r="2813" spans="1:18" x14ac:dyDescent="0.25">
      <c r="A2813" s="66" t="str">
        <f>IF(B2813&lt;&gt;"", COUNTA($B$5:B2813), "")</f>
        <v/>
      </c>
      <c r="L2813" s="58" t="str">
        <f>IF(Tabela1[[#This Row],[Modalidade da instituição de ensino]]="","",Percentual!$F$2)</f>
        <v/>
      </c>
      <c r="N2813" s="63" t="str">
        <f>IF(Tabela1[[#This Row],[Nome completo do requerente]]="","",IF(C2813="","",IF(COUNTIF(Percentual!$J$2:'Percentual'!J7799,Percentual!J2810)&gt;1,"0%",VLOOKUP(C2813,Percentual!$A$2:$B$18,2,FALSE))))</f>
        <v/>
      </c>
      <c r="O2813" s="64" t="str">
        <f t="shared" si="173"/>
        <v/>
      </c>
      <c r="P2813" s="65" t="str">
        <f t="shared" si="174"/>
        <v/>
      </c>
      <c r="Q2813" s="64" t="str">
        <f t="shared" si="175"/>
        <v/>
      </c>
      <c r="R2813" s="62" t="str">
        <f t="shared" si="176"/>
        <v/>
      </c>
    </row>
    <row r="2814" spans="1:18" x14ac:dyDescent="0.25">
      <c r="A2814" s="66" t="str">
        <f>IF(B2814&lt;&gt;"", COUNTA($B$5:B2814), "")</f>
        <v/>
      </c>
      <c r="L2814" s="58" t="str">
        <f>IF(Tabela1[[#This Row],[Modalidade da instituição de ensino]]="","",Percentual!$F$2)</f>
        <v/>
      </c>
      <c r="N2814" s="63" t="str">
        <f>IF(Tabela1[[#This Row],[Nome completo do requerente]]="","",IF(C2814="","",IF(COUNTIF(Percentual!$J$2:'Percentual'!J7800,Percentual!J2811)&gt;1,"0%",VLOOKUP(C2814,Percentual!$A$2:$B$18,2,FALSE))))</f>
        <v/>
      </c>
      <c r="O2814" s="64" t="str">
        <f t="shared" si="173"/>
        <v/>
      </c>
      <c r="P2814" s="65" t="str">
        <f t="shared" si="174"/>
        <v/>
      </c>
      <c r="Q2814" s="64" t="str">
        <f t="shared" si="175"/>
        <v/>
      </c>
      <c r="R2814" s="62" t="str">
        <f t="shared" si="176"/>
        <v/>
      </c>
    </row>
    <row r="2815" spans="1:18" x14ac:dyDescent="0.25">
      <c r="A2815" s="66" t="str">
        <f>IF(B2815&lt;&gt;"", COUNTA($B$5:B2815), "")</f>
        <v/>
      </c>
      <c r="L2815" s="58" t="str">
        <f>IF(Tabela1[[#This Row],[Modalidade da instituição de ensino]]="","",Percentual!$F$2)</f>
        <v/>
      </c>
      <c r="N2815" s="63" t="str">
        <f>IF(Tabela1[[#This Row],[Nome completo do requerente]]="","",IF(C2815="","",IF(COUNTIF(Percentual!$J$2:'Percentual'!J7801,Percentual!J2812)&gt;1,"0%",VLOOKUP(C2815,Percentual!$A$2:$B$18,2,FALSE))))</f>
        <v/>
      </c>
      <c r="O2815" s="64" t="str">
        <f t="shared" si="173"/>
        <v/>
      </c>
      <c r="P2815" s="65" t="str">
        <f t="shared" si="174"/>
        <v/>
      </c>
      <c r="Q2815" s="64" t="str">
        <f t="shared" si="175"/>
        <v/>
      </c>
      <c r="R2815" s="62" t="str">
        <f t="shared" si="176"/>
        <v/>
      </c>
    </row>
    <row r="2816" spans="1:18" x14ac:dyDescent="0.25">
      <c r="A2816" s="66" t="str">
        <f>IF(B2816&lt;&gt;"", COUNTA($B$5:B2816), "")</f>
        <v/>
      </c>
      <c r="L2816" s="58" t="str">
        <f>IF(Tabela1[[#This Row],[Modalidade da instituição de ensino]]="","",Percentual!$F$2)</f>
        <v/>
      </c>
      <c r="N2816" s="63" t="str">
        <f>IF(Tabela1[[#This Row],[Nome completo do requerente]]="","",IF(C2816="","",IF(COUNTIF(Percentual!$J$2:'Percentual'!J7802,Percentual!J2813)&gt;1,"0%",VLOOKUP(C2816,Percentual!$A$2:$B$18,2,FALSE))))</f>
        <v/>
      </c>
      <c r="O2816" s="64" t="str">
        <f t="shared" si="173"/>
        <v/>
      </c>
      <c r="P2816" s="65" t="str">
        <f t="shared" si="174"/>
        <v/>
      </c>
      <c r="Q2816" s="64" t="str">
        <f t="shared" si="175"/>
        <v/>
      </c>
      <c r="R2816" s="62" t="str">
        <f t="shared" si="176"/>
        <v/>
      </c>
    </row>
    <row r="2817" spans="1:18" x14ac:dyDescent="0.25">
      <c r="A2817" s="66" t="str">
        <f>IF(B2817&lt;&gt;"", COUNTA($B$5:B2817), "")</f>
        <v/>
      </c>
      <c r="L2817" s="58" t="str">
        <f>IF(Tabela1[[#This Row],[Modalidade da instituição de ensino]]="","",Percentual!$F$2)</f>
        <v/>
      </c>
      <c r="N2817" s="63" t="str">
        <f>IF(Tabela1[[#This Row],[Nome completo do requerente]]="","",IF(C2817="","",IF(COUNTIF(Percentual!$J$2:'Percentual'!J7803,Percentual!J2814)&gt;1,"0%",VLOOKUP(C2817,Percentual!$A$2:$B$18,2,FALSE))))</f>
        <v/>
      </c>
      <c r="O2817" s="64" t="str">
        <f t="shared" si="173"/>
        <v/>
      </c>
      <c r="P2817" s="65" t="str">
        <f t="shared" si="174"/>
        <v/>
      </c>
      <c r="Q2817" s="64" t="str">
        <f t="shared" si="175"/>
        <v/>
      </c>
      <c r="R2817" s="62" t="str">
        <f t="shared" si="176"/>
        <v/>
      </c>
    </row>
    <row r="2818" spans="1:18" x14ac:dyDescent="0.25">
      <c r="A2818" s="66" t="str">
        <f>IF(B2818&lt;&gt;"", COUNTA($B$5:B2818), "")</f>
        <v/>
      </c>
      <c r="L2818" s="58" t="str">
        <f>IF(Tabela1[[#This Row],[Modalidade da instituição de ensino]]="","",Percentual!$F$2)</f>
        <v/>
      </c>
      <c r="N2818" s="63" t="str">
        <f>IF(Tabela1[[#This Row],[Nome completo do requerente]]="","",IF(C2818="","",IF(COUNTIF(Percentual!$J$2:'Percentual'!J7804,Percentual!J2815)&gt;1,"0%",VLOOKUP(C2818,Percentual!$A$2:$B$18,2,FALSE))))</f>
        <v/>
      </c>
      <c r="O2818" s="64" t="str">
        <f t="shared" si="173"/>
        <v/>
      </c>
      <c r="P2818" s="65" t="str">
        <f t="shared" si="174"/>
        <v/>
      </c>
      <c r="Q2818" s="64" t="str">
        <f t="shared" si="175"/>
        <v/>
      </c>
      <c r="R2818" s="62" t="str">
        <f t="shared" si="176"/>
        <v/>
      </c>
    </row>
    <row r="2819" spans="1:18" x14ac:dyDescent="0.25">
      <c r="A2819" s="66" t="str">
        <f>IF(B2819&lt;&gt;"", COUNTA($B$5:B2819), "")</f>
        <v/>
      </c>
      <c r="L2819" s="58" t="str">
        <f>IF(Tabela1[[#This Row],[Modalidade da instituição de ensino]]="","",Percentual!$F$2)</f>
        <v/>
      </c>
      <c r="N2819" s="63" t="str">
        <f>IF(Tabela1[[#This Row],[Nome completo do requerente]]="","",IF(C2819="","",IF(COUNTIF(Percentual!$J$2:'Percentual'!J7805,Percentual!J2816)&gt;1,"0%",VLOOKUP(C2819,Percentual!$A$2:$B$18,2,FALSE))))</f>
        <v/>
      </c>
      <c r="O2819" s="64" t="str">
        <f t="shared" si="173"/>
        <v/>
      </c>
      <c r="P2819" s="65" t="str">
        <f t="shared" si="174"/>
        <v/>
      </c>
      <c r="Q2819" s="64" t="str">
        <f t="shared" si="175"/>
        <v/>
      </c>
      <c r="R2819" s="62" t="str">
        <f t="shared" si="176"/>
        <v/>
      </c>
    </row>
    <row r="2820" spans="1:18" x14ac:dyDescent="0.25">
      <c r="A2820" s="66" t="str">
        <f>IF(B2820&lt;&gt;"", COUNTA($B$5:B2820), "")</f>
        <v/>
      </c>
      <c r="L2820" s="58" t="str">
        <f>IF(Tabela1[[#This Row],[Modalidade da instituição de ensino]]="","",Percentual!$F$2)</f>
        <v/>
      </c>
      <c r="N2820" s="63" t="str">
        <f>IF(Tabela1[[#This Row],[Nome completo do requerente]]="","",IF(C2820="","",IF(COUNTIF(Percentual!$J$2:'Percentual'!J7806,Percentual!J2817)&gt;1,"0%",VLOOKUP(C2820,Percentual!$A$2:$B$18,2,FALSE))))</f>
        <v/>
      </c>
      <c r="O2820" s="64" t="str">
        <f t="shared" si="173"/>
        <v/>
      </c>
      <c r="P2820" s="65" t="str">
        <f t="shared" si="174"/>
        <v/>
      </c>
      <c r="Q2820" s="64" t="str">
        <f t="shared" si="175"/>
        <v/>
      </c>
      <c r="R2820" s="62" t="str">
        <f t="shared" si="176"/>
        <v/>
      </c>
    </row>
    <row r="2821" spans="1:18" x14ac:dyDescent="0.25">
      <c r="A2821" s="66" t="str">
        <f>IF(B2821&lt;&gt;"", COUNTA($B$5:B2821), "")</f>
        <v/>
      </c>
      <c r="L2821" s="58" t="str">
        <f>IF(Tabela1[[#This Row],[Modalidade da instituição de ensino]]="","",Percentual!$F$2)</f>
        <v/>
      </c>
      <c r="N2821" s="63" t="str">
        <f>IF(Tabela1[[#This Row],[Nome completo do requerente]]="","",IF(C2821="","",IF(COUNTIF(Percentual!$J$2:'Percentual'!J7807,Percentual!J2818)&gt;1,"0%",VLOOKUP(C2821,Percentual!$A$2:$B$18,2,FALSE))))</f>
        <v/>
      </c>
      <c r="O2821" s="64" t="str">
        <f t="shared" ref="O2821:O2884" si="177">IF(AND(N2821&lt;&gt;""), M2821*N2821, "")</f>
        <v/>
      </c>
      <c r="P2821" s="65" t="str">
        <f t="shared" ref="P2821:P2884" si="178">IF(N2821="","",100%-N2821)</f>
        <v/>
      </c>
      <c r="Q2821" s="64" t="str">
        <f t="shared" ref="Q2821:Q2884" si="179">IF(AND(N2821&lt;&gt;""), M2821-O2821, "")</f>
        <v/>
      </c>
      <c r="R2821" s="62" t="str">
        <f t="shared" ref="R2821:R2884" si="180">IF(AND(Q2821&lt;&gt;""), IF(Q2821&lt;=1078,Q2821,1078), "")</f>
        <v/>
      </c>
    </row>
    <row r="2822" spans="1:18" x14ac:dyDescent="0.25">
      <c r="A2822" s="66" t="str">
        <f>IF(B2822&lt;&gt;"", COUNTA($B$5:B2822), "")</f>
        <v/>
      </c>
      <c r="L2822" s="58" t="str">
        <f>IF(Tabela1[[#This Row],[Modalidade da instituição de ensino]]="","",Percentual!$F$2)</f>
        <v/>
      </c>
      <c r="N2822" s="63" t="str">
        <f>IF(Tabela1[[#This Row],[Nome completo do requerente]]="","",IF(C2822="","",IF(COUNTIF(Percentual!$J$2:'Percentual'!J7808,Percentual!J2819)&gt;1,"0%",VLOOKUP(C2822,Percentual!$A$2:$B$18,2,FALSE))))</f>
        <v/>
      </c>
      <c r="O2822" s="64" t="str">
        <f t="shared" si="177"/>
        <v/>
      </c>
      <c r="P2822" s="65" t="str">
        <f t="shared" si="178"/>
        <v/>
      </c>
      <c r="Q2822" s="64" t="str">
        <f t="shared" si="179"/>
        <v/>
      </c>
      <c r="R2822" s="62" t="str">
        <f t="shared" si="180"/>
        <v/>
      </c>
    </row>
    <row r="2823" spans="1:18" x14ac:dyDescent="0.25">
      <c r="A2823" s="66" t="str">
        <f>IF(B2823&lt;&gt;"", COUNTA($B$5:B2823), "")</f>
        <v/>
      </c>
      <c r="L2823" s="58" t="str">
        <f>IF(Tabela1[[#This Row],[Modalidade da instituição de ensino]]="","",Percentual!$F$2)</f>
        <v/>
      </c>
      <c r="N2823" s="63" t="str">
        <f>IF(Tabela1[[#This Row],[Nome completo do requerente]]="","",IF(C2823="","",IF(COUNTIF(Percentual!$J$2:'Percentual'!J7809,Percentual!J2820)&gt;1,"0%",VLOOKUP(C2823,Percentual!$A$2:$B$18,2,FALSE))))</f>
        <v/>
      </c>
      <c r="O2823" s="64" t="str">
        <f t="shared" si="177"/>
        <v/>
      </c>
      <c r="P2823" s="65" t="str">
        <f t="shared" si="178"/>
        <v/>
      </c>
      <c r="Q2823" s="64" t="str">
        <f t="shared" si="179"/>
        <v/>
      </c>
      <c r="R2823" s="62" t="str">
        <f t="shared" si="180"/>
        <v/>
      </c>
    </row>
    <row r="2824" spans="1:18" x14ac:dyDescent="0.25">
      <c r="A2824" s="66" t="str">
        <f>IF(B2824&lt;&gt;"", COUNTA($B$5:B2824), "")</f>
        <v/>
      </c>
      <c r="L2824" s="58" t="str">
        <f>IF(Tabela1[[#This Row],[Modalidade da instituição de ensino]]="","",Percentual!$F$2)</f>
        <v/>
      </c>
      <c r="N2824" s="63" t="str">
        <f>IF(Tabela1[[#This Row],[Nome completo do requerente]]="","",IF(C2824="","",IF(COUNTIF(Percentual!$J$2:'Percentual'!J7810,Percentual!J2821)&gt;1,"0%",VLOOKUP(C2824,Percentual!$A$2:$B$18,2,FALSE))))</f>
        <v/>
      </c>
      <c r="O2824" s="64" t="str">
        <f t="shared" si="177"/>
        <v/>
      </c>
      <c r="P2824" s="65" t="str">
        <f t="shared" si="178"/>
        <v/>
      </c>
      <c r="Q2824" s="64" t="str">
        <f t="shared" si="179"/>
        <v/>
      </c>
      <c r="R2824" s="62" t="str">
        <f t="shared" si="180"/>
        <v/>
      </c>
    </row>
    <row r="2825" spans="1:18" x14ac:dyDescent="0.25">
      <c r="A2825" s="66" t="str">
        <f>IF(B2825&lt;&gt;"", COUNTA($B$5:B2825), "")</f>
        <v/>
      </c>
      <c r="L2825" s="58" t="str">
        <f>IF(Tabela1[[#This Row],[Modalidade da instituição de ensino]]="","",Percentual!$F$2)</f>
        <v/>
      </c>
      <c r="N2825" s="63" t="str">
        <f>IF(Tabela1[[#This Row],[Nome completo do requerente]]="","",IF(C2825="","",IF(COUNTIF(Percentual!$J$2:'Percentual'!J7811,Percentual!J2822)&gt;1,"0%",VLOOKUP(C2825,Percentual!$A$2:$B$18,2,FALSE))))</f>
        <v/>
      </c>
      <c r="O2825" s="64" t="str">
        <f t="shared" si="177"/>
        <v/>
      </c>
      <c r="P2825" s="65" t="str">
        <f t="shared" si="178"/>
        <v/>
      </c>
      <c r="Q2825" s="64" t="str">
        <f t="shared" si="179"/>
        <v/>
      </c>
      <c r="R2825" s="62" t="str">
        <f t="shared" si="180"/>
        <v/>
      </c>
    </row>
    <row r="2826" spans="1:18" x14ac:dyDescent="0.25">
      <c r="A2826" s="66" t="str">
        <f>IF(B2826&lt;&gt;"", COUNTA($B$5:B2826), "")</f>
        <v/>
      </c>
      <c r="L2826" s="58" t="str">
        <f>IF(Tabela1[[#This Row],[Modalidade da instituição de ensino]]="","",Percentual!$F$2)</f>
        <v/>
      </c>
      <c r="N2826" s="63" t="str">
        <f>IF(Tabela1[[#This Row],[Nome completo do requerente]]="","",IF(C2826="","",IF(COUNTIF(Percentual!$J$2:'Percentual'!J7812,Percentual!J2823)&gt;1,"0%",VLOOKUP(C2826,Percentual!$A$2:$B$18,2,FALSE))))</f>
        <v/>
      </c>
      <c r="O2826" s="64" t="str">
        <f t="shared" si="177"/>
        <v/>
      </c>
      <c r="P2826" s="65" t="str">
        <f t="shared" si="178"/>
        <v/>
      </c>
      <c r="Q2826" s="64" t="str">
        <f t="shared" si="179"/>
        <v/>
      </c>
      <c r="R2826" s="62" t="str">
        <f t="shared" si="180"/>
        <v/>
      </c>
    </row>
    <row r="2827" spans="1:18" x14ac:dyDescent="0.25">
      <c r="A2827" s="66" t="str">
        <f>IF(B2827&lt;&gt;"", COUNTA($B$5:B2827), "")</f>
        <v/>
      </c>
      <c r="L2827" s="58" t="str">
        <f>IF(Tabela1[[#This Row],[Modalidade da instituição de ensino]]="","",Percentual!$F$2)</f>
        <v/>
      </c>
      <c r="N2827" s="63" t="str">
        <f>IF(Tabela1[[#This Row],[Nome completo do requerente]]="","",IF(C2827="","",IF(COUNTIF(Percentual!$J$2:'Percentual'!J7813,Percentual!J2824)&gt;1,"0%",VLOOKUP(C2827,Percentual!$A$2:$B$18,2,FALSE))))</f>
        <v/>
      </c>
      <c r="O2827" s="64" t="str">
        <f t="shared" si="177"/>
        <v/>
      </c>
      <c r="P2827" s="65" t="str">
        <f t="shared" si="178"/>
        <v/>
      </c>
      <c r="Q2827" s="64" t="str">
        <f t="shared" si="179"/>
        <v/>
      </c>
      <c r="R2827" s="62" t="str">
        <f t="shared" si="180"/>
        <v/>
      </c>
    </row>
    <row r="2828" spans="1:18" x14ac:dyDescent="0.25">
      <c r="A2828" s="66" t="str">
        <f>IF(B2828&lt;&gt;"", COUNTA($B$5:B2828), "")</f>
        <v/>
      </c>
      <c r="L2828" s="58" t="str">
        <f>IF(Tabela1[[#This Row],[Modalidade da instituição de ensino]]="","",Percentual!$F$2)</f>
        <v/>
      </c>
      <c r="N2828" s="63" t="str">
        <f>IF(Tabela1[[#This Row],[Nome completo do requerente]]="","",IF(C2828="","",IF(COUNTIF(Percentual!$J$2:'Percentual'!J7814,Percentual!J2825)&gt;1,"0%",VLOOKUP(C2828,Percentual!$A$2:$B$18,2,FALSE))))</f>
        <v/>
      </c>
      <c r="O2828" s="64" t="str">
        <f t="shared" si="177"/>
        <v/>
      </c>
      <c r="P2828" s="65" t="str">
        <f t="shared" si="178"/>
        <v/>
      </c>
      <c r="Q2828" s="64" t="str">
        <f t="shared" si="179"/>
        <v/>
      </c>
      <c r="R2828" s="62" t="str">
        <f t="shared" si="180"/>
        <v/>
      </c>
    </row>
    <row r="2829" spans="1:18" x14ac:dyDescent="0.25">
      <c r="A2829" s="66" t="str">
        <f>IF(B2829&lt;&gt;"", COUNTA($B$5:B2829), "")</f>
        <v/>
      </c>
      <c r="L2829" s="58" t="str">
        <f>IF(Tabela1[[#This Row],[Modalidade da instituição de ensino]]="","",Percentual!$F$2)</f>
        <v/>
      </c>
      <c r="N2829" s="63" t="str">
        <f>IF(Tabela1[[#This Row],[Nome completo do requerente]]="","",IF(C2829="","",IF(COUNTIF(Percentual!$J$2:'Percentual'!J7815,Percentual!J2826)&gt;1,"0%",VLOOKUP(C2829,Percentual!$A$2:$B$18,2,FALSE))))</f>
        <v/>
      </c>
      <c r="O2829" s="64" t="str">
        <f t="shared" si="177"/>
        <v/>
      </c>
      <c r="P2829" s="65" t="str">
        <f t="shared" si="178"/>
        <v/>
      </c>
      <c r="Q2829" s="64" t="str">
        <f t="shared" si="179"/>
        <v/>
      </c>
      <c r="R2829" s="62" t="str">
        <f t="shared" si="180"/>
        <v/>
      </c>
    </row>
    <row r="2830" spans="1:18" x14ac:dyDescent="0.25">
      <c r="A2830" s="66" t="str">
        <f>IF(B2830&lt;&gt;"", COUNTA($B$5:B2830), "")</f>
        <v/>
      </c>
      <c r="L2830" s="58" t="str">
        <f>IF(Tabela1[[#This Row],[Modalidade da instituição de ensino]]="","",Percentual!$F$2)</f>
        <v/>
      </c>
      <c r="N2830" s="63" t="str">
        <f>IF(Tabela1[[#This Row],[Nome completo do requerente]]="","",IF(C2830="","",IF(COUNTIF(Percentual!$J$2:'Percentual'!J7816,Percentual!J2827)&gt;1,"0%",VLOOKUP(C2830,Percentual!$A$2:$B$18,2,FALSE))))</f>
        <v/>
      </c>
      <c r="O2830" s="64" t="str">
        <f t="shared" si="177"/>
        <v/>
      </c>
      <c r="P2830" s="65" t="str">
        <f t="shared" si="178"/>
        <v/>
      </c>
      <c r="Q2830" s="64" t="str">
        <f t="shared" si="179"/>
        <v/>
      </c>
      <c r="R2830" s="62" t="str">
        <f t="shared" si="180"/>
        <v/>
      </c>
    </row>
    <row r="2831" spans="1:18" x14ac:dyDescent="0.25">
      <c r="A2831" s="66" t="str">
        <f>IF(B2831&lt;&gt;"", COUNTA($B$5:B2831), "")</f>
        <v/>
      </c>
      <c r="L2831" s="58" t="str">
        <f>IF(Tabela1[[#This Row],[Modalidade da instituição de ensino]]="","",Percentual!$F$2)</f>
        <v/>
      </c>
      <c r="N2831" s="63" t="str">
        <f>IF(Tabela1[[#This Row],[Nome completo do requerente]]="","",IF(C2831="","",IF(COUNTIF(Percentual!$J$2:'Percentual'!J7817,Percentual!J2828)&gt;1,"0%",VLOOKUP(C2831,Percentual!$A$2:$B$18,2,FALSE))))</f>
        <v/>
      </c>
      <c r="O2831" s="64" t="str">
        <f t="shared" si="177"/>
        <v/>
      </c>
      <c r="P2831" s="65" t="str">
        <f t="shared" si="178"/>
        <v/>
      </c>
      <c r="Q2831" s="64" t="str">
        <f t="shared" si="179"/>
        <v/>
      </c>
      <c r="R2831" s="62" t="str">
        <f t="shared" si="180"/>
        <v/>
      </c>
    </row>
    <row r="2832" spans="1:18" x14ac:dyDescent="0.25">
      <c r="A2832" s="66" t="str">
        <f>IF(B2832&lt;&gt;"", COUNTA($B$5:B2832), "")</f>
        <v/>
      </c>
      <c r="L2832" s="58" t="str">
        <f>IF(Tabela1[[#This Row],[Modalidade da instituição de ensino]]="","",Percentual!$F$2)</f>
        <v/>
      </c>
      <c r="N2832" s="63" t="str">
        <f>IF(Tabela1[[#This Row],[Nome completo do requerente]]="","",IF(C2832="","",IF(COUNTIF(Percentual!$J$2:'Percentual'!J7818,Percentual!J2829)&gt;1,"0%",VLOOKUP(C2832,Percentual!$A$2:$B$18,2,FALSE))))</f>
        <v/>
      </c>
      <c r="O2832" s="64" t="str">
        <f t="shared" si="177"/>
        <v/>
      </c>
      <c r="P2832" s="65" t="str">
        <f t="shared" si="178"/>
        <v/>
      </c>
      <c r="Q2832" s="64" t="str">
        <f t="shared" si="179"/>
        <v/>
      </c>
      <c r="R2832" s="62" t="str">
        <f t="shared" si="180"/>
        <v/>
      </c>
    </row>
    <row r="2833" spans="1:18" x14ac:dyDescent="0.25">
      <c r="A2833" s="66" t="str">
        <f>IF(B2833&lt;&gt;"", COUNTA($B$5:B2833), "")</f>
        <v/>
      </c>
      <c r="L2833" s="58" t="str">
        <f>IF(Tabela1[[#This Row],[Modalidade da instituição de ensino]]="","",Percentual!$F$2)</f>
        <v/>
      </c>
      <c r="N2833" s="63" t="str">
        <f>IF(Tabela1[[#This Row],[Nome completo do requerente]]="","",IF(C2833="","",IF(COUNTIF(Percentual!$J$2:'Percentual'!J7819,Percentual!J2830)&gt;1,"0%",VLOOKUP(C2833,Percentual!$A$2:$B$18,2,FALSE))))</f>
        <v/>
      </c>
      <c r="O2833" s="64" t="str">
        <f t="shared" si="177"/>
        <v/>
      </c>
      <c r="P2833" s="65" t="str">
        <f t="shared" si="178"/>
        <v/>
      </c>
      <c r="Q2833" s="64" t="str">
        <f t="shared" si="179"/>
        <v/>
      </c>
      <c r="R2833" s="62" t="str">
        <f t="shared" si="180"/>
        <v/>
      </c>
    </row>
    <row r="2834" spans="1:18" x14ac:dyDescent="0.25">
      <c r="A2834" s="66" t="str">
        <f>IF(B2834&lt;&gt;"", COUNTA($B$5:B2834), "")</f>
        <v/>
      </c>
      <c r="L2834" s="58" t="str">
        <f>IF(Tabela1[[#This Row],[Modalidade da instituição de ensino]]="","",Percentual!$F$2)</f>
        <v/>
      </c>
      <c r="N2834" s="63" t="str">
        <f>IF(Tabela1[[#This Row],[Nome completo do requerente]]="","",IF(C2834="","",IF(COUNTIF(Percentual!$J$2:'Percentual'!J7820,Percentual!J2831)&gt;1,"0%",VLOOKUP(C2834,Percentual!$A$2:$B$18,2,FALSE))))</f>
        <v/>
      </c>
      <c r="O2834" s="64" t="str">
        <f t="shared" si="177"/>
        <v/>
      </c>
      <c r="P2834" s="65" t="str">
        <f t="shared" si="178"/>
        <v/>
      </c>
      <c r="Q2834" s="64" t="str">
        <f t="shared" si="179"/>
        <v/>
      </c>
      <c r="R2834" s="62" t="str">
        <f t="shared" si="180"/>
        <v/>
      </c>
    </row>
    <row r="2835" spans="1:18" x14ac:dyDescent="0.25">
      <c r="A2835" s="66" t="str">
        <f>IF(B2835&lt;&gt;"", COUNTA($B$5:B2835), "")</f>
        <v/>
      </c>
      <c r="L2835" s="58" t="str">
        <f>IF(Tabela1[[#This Row],[Modalidade da instituição de ensino]]="","",Percentual!$F$2)</f>
        <v/>
      </c>
      <c r="N2835" s="63" t="str">
        <f>IF(Tabela1[[#This Row],[Nome completo do requerente]]="","",IF(C2835="","",IF(COUNTIF(Percentual!$J$2:'Percentual'!J7821,Percentual!J2832)&gt;1,"0%",VLOOKUP(C2835,Percentual!$A$2:$B$18,2,FALSE))))</f>
        <v/>
      </c>
      <c r="O2835" s="64" t="str">
        <f t="shared" si="177"/>
        <v/>
      </c>
      <c r="P2835" s="65" t="str">
        <f t="shared" si="178"/>
        <v/>
      </c>
      <c r="Q2835" s="64" t="str">
        <f t="shared" si="179"/>
        <v/>
      </c>
      <c r="R2835" s="62" t="str">
        <f t="shared" si="180"/>
        <v/>
      </c>
    </row>
    <row r="2836" spans="1:18" x14ac:dyDescent="0.25">
      <c r="A2836" s="66" t="str">
        <f>IF(B2836&lt;&gt;"", COUNTA($B$5:B2836), "")</f>
        <v/>
      </c>
      <c r="L2836" s="58" t="str">
        <f>IF(Tabela1[[#This Row],[Modalidade da instituição de ensino]]="","",Percentual!$F$2)</f>
        <v/>
      </c>
      <c r="N2836" s="63" t="str">
        <f>IF(Tabela1[[#This Row],[Nome completo do requerente]]="","",IF(C2836="","",IF(COUNTIF(Percentual!$J$2:'Percentual'!J7822,Percentual!J2833)&gt;1,"0%",VLOOKUP(C2836,Percentual!$A$2:$B$18,2,FALSE))))</f>
        <v/>
      </c>
      <c r="O2836" s="64" t="str">
        <f t="shared" si="177"/>
        <v/>
      </c>
      <c r="P2836" s="65" t="str">
        <f t="shared" si="178"/>
        <v/>
      </c>
      <c r="Q2836" s="64" t="str">
        <f t="shared" si="179"/>
        <v/>
      </c>
      <c r="R2836" s="62" t="str">
        <f t="shared" si="180"/>
        <v/>
      </c>
    </row>
    <row r="2837" spans="1:18" x14ac:dyDescent="0.25">
      <c r="A2837" s="66" t="str">
        <f>IF(B2837&lt;&gt;"", COUNTA($B$5:B2837), "")</f>
        <v/>
      </c>
      <c r="L2837" s="58" t="str">
        <f>IF(Tabela1[[#This Row],[Modalidade da instituição de ensino]]="","",Percentual!$F$2)</f>
        <v/>
      </c>
      <c r="N2837" s="63" t="str">
        <f>IF(Tabela1[[#This Row],[Nome completo do requerente]]="","",IF(C2837="","",IF(COUNTIF(Percentual!$J$2:'Percentual'!J7823,Percentual!J2834)&gt;1,"0%",VLOOKUP(C2837,Percentual!$A$2:$B$18,2,FALSE))))</f>
        <v/>
      </c>
      <c r="O2837" s="64" t="str">
        <f t="shared" si="177"/>
        <v/>
      </c>
      <c r="P2837" s="65" t="str">
        <f t="shared" si="178"/>
        <v/>
      </c>
      <c r="Q2837" s="64" t="str">
        <f t="shared" si="179"/>
        <v/>
      </c>
      <c r="R2837" s="62" t="str">
        <f t="shared" si="180"/>
        <v/>
      </c>
    </row>
    <row r="2838" spans="1:18" x14ac:dyDescent="0.25">
      <c r="A2838" s="66" t="str">
        <f>IF(B2838&lt;&gt;"", COUNTA($B$5:B2838), "")</f>
        <v/>
      </c>
      <c r="L2838" s="58" t="str">
        <f>IF(Tabela1[[#This Row],[Modalidade da instituição de ensino]]="","",Percentual!$F$2)</f>
        <v/>
      </c>
      <c r="N2838" s="63" t="str">
        <f>IF(Tabela1[[#This Row],[Nome completo do requerente]]="","",IF(C2838="","",IF(COUNTIF(Percentual!$J$2:'Percentual'!J7824,Percentual!J2835)&gt;1,"0%",VLOOKUP(C2838,Percentual!$A$2:$B$18,2,FALSE))))</f>
        <v/>
      </c>
      <c r="O2838" s="64" t="str">
        <f t="shared" si="177"/>
        <v/>
      </c>
      <c r="P2838" s="65" t="str">
        <f t="shared" si="178"/>
        <v/>
      </c>
      <c r="Q2838" s="64" t="str">
        <f t="shared" si="179"/>
        <v/>
      </c>
      <c r="R2838" s="62" t="str">
        <f t="shared" si="180"/>
        <v/>
      </c>
    </row>
    <row r="2839" spans="1:18" x14ac:dyDescent="0.25">
      <c r="A2839" s="66" t="str">
        <f>IF(B2839&lt;&gt;"", COUNTA($B$5:B2839), "")</f>
        <v/>
      </c>
      <c r="L2839" s="58" t="str">
        <f>IF(Tabela1[[#This Row],[Modalidade da instituição de ensino]]="","",Percentual!$F$2)</f>
        <v/>
      </c>
      <c r="N2839" s="63" t="str">
        <f>IF(Tabela1[[#This Row],[Nome completo do requerente]]="","",IF(C2839="","",IF(COUNTIF(Percentual!$J$2:'Percentual'!J7825,Percentual!J2836)&gt;1,"0%",VLOOKUP(C2839,Percentual!$A$2:$B$18,2,FALSE))))</f>
        <v/>
      </c>
      <c r="O2839" s="64" t="str">
        <f t="shared" si="177"/>
        <v/>
      </c>
      <c r="P2839" s="65" t="str">
        <f t="shared" si="178"/>
        <v/>
      </c>
      <c r="Q2839" s="64" t="str">
        <f t="shared" si="179"/>
        <v/>
      </c>
      <c r="R2839" s="62" t="str">
        <f t="shared" si="180"/>
        <v/>
      </c>
    </row>
    <row r="2840" spans="1:18" x14ac:dyDescent="0.25">
      <c r="A2840" s="66" t="str">
        <f>IF(B2840&lt;&gt;"", COUNTA($B$5:B2840), "")</f>
        <v/>
      </c>
      <c r="L2840" s="58" t="str">
        <f>IF(Tabela1[[#This Row],[Modalidade da instituição de ensino]]="","",Percentual!$F$2)</f>
        <v/>
      </c>
      <c r="N2840" s="63" t="str">
        <f>IF(Tabela1[[#This Row],[Nome completo do requerente]]="","",IF(C2840="","",IF(COUNTIF(Percentual!$J$2:'Percentual'!J7826,Percentual!J2837)&gt;1,"0%",VLOOKUP(C2840,Percentual!$A$2:$B$18,2,FALSE))))</f>
        <v/>
      </c>
      <c r="O2840" s="64" t="str">
        <f t="shared" si="177"/>
        <v/>
      </c>
      <c r="P2840" s="65" t="str">
        <f t="shared" si="178"/>
        <v/>
      </c>
      <c r="Q2840" s="64" t="str">
        <f t="shared" si="179"/>
        <v/>
      </c>
      <c r="R2840" s="62" t="str">
        <f t="shared" si="180"/>
        <v/>
      </c>
    </row>
    <row r="2841" spans="1:18" x14ac:dyDescent="0.25">
      <c r="A2841" s="66" t="str">
        <f>IF(B2841&lt;&gt;"", COUNTA($B$5:B2841), "")</f>
        <v/>
      </c>
      <c r="L2841" s="58" t="str">
        <f>IF(Tabela1[[#This Row],[Modalidade da instituição de ensino]]="","",Percentual!$F$2)</f>
        <v/>
      </c>
      <c r="N2841" s="63" t="str">
        <f>IF(Tabela1[[#This Row],[Nome completo do requerente]]="","",IF(C2841="","",IF(COUNTIF(Percentual!$J$2:'Percentual'!J7827,Percentual!J2838)&gt;1,"0%",VLOOKUP(C2841,Percentual!$A$2:$B$18,2,FALSE))))</f>
        <v/>
      </c>
      <c r="O2841" s="64" t="str">
        <f t="shared" si="177"/>
        <v/>
      </c>
      <c r="P2841" s="65" t="str">
        <f t="shared" si="178"/>
        <v/>
      </c>
      <c r="Q2841" s="64" t="str">
        <f t="shared" si="179"/>
        <v/>
      </c>
      <c r="R2841" s="62" t="str">
        <f t="shared" si="180"/>
        <v/>
      </c>
    </row>
    <row r="2842" spans="1:18" x14ac:dyDescent="0.25">
      <c r="A2842" s="66" t="str">
        <f>IF(B2842&lt;&gt;"", COUNTA($B$5:B2842), "")</f>
        <v/>
      </c>
      <c r="L2842" s="58" t="str">
        <f>IF(Tabela1[[#This Row],[Modalidade da instituição de ensino]]="","",Percentual!$F$2)</f>
        <v/>
      </c>
      <c r="N2842" s="63" t="str">
        <f>IF(Tabela1[[#This Row],[Nome completo do requerente]]="","",IF(C2842="","",IF(COUNTIF(Percentual!$J$2:'Percentual'!J7828,Percentual!J2839)&gt;1,"0%",VLOOKUP(C2842,Percentual!$A$2:$B$18,2,FALSE))))</f>
        <v/>
      </c>
      <c r="O2842" s="64" t="str">
        <f t="shared" si="177"/>
        <v/>
      </c>
      <c r="P2842" s="65" t="str">
        <f t="shared" si="178"/>
        <v/>
      </c>
      <c r="Q2842" s="64" t="str">
        <f t="shared" si="179"/>
        <v/>
      </c>
      <c r="R2842" s="62" t="str">
        <f t="shared" si="180"/>
        <v/>
      </c>
    </row>
    <row r="2843" spans="1:18" x14ac:dyDescent="0.25">
      <c r="A2843" s="66" t="str">
        <f>IF(B2843&lt;&gt;"", COUNTA($B$5:B2843), "")</f>
        <v/>
      </c>
      <c r="L2843" s="58" t="str">
        <f>IF(Tabela1[[#This Row],[Modalidade da instituição de ensino]]="","",Percentual!$F$2)</f>
        <v/>
      </c>
      <c r="N2843" s="63" t="str">
        <f>IF(Tabela1[[#This Row],[Nome completo do requerente]]="","",IF(C2843="","",IF(COUNTIF(Percentual!$J$2:'Percentual'!J7829,Percentual!J2840)&gt;1,"0%",VLOOKUP(C2843,Percentual!$A$2:$B$18,2,FALSE))))</f>
        <v/>
      </c>
      <c r="O2843" s="64" t="str">
        <f t="shared" si="177"/>
        <v/>
      </c>
      <c r="P2843" s="65" t="str">
        <f t="shared" si="178"/>
        <v/>
      </c>
      <c r="Q2843" s="64" t="str">
        <f t="shared" si="179"/>
        <v/>
      </c>
      <c r="R2843" s="62" t="str">
        <f t="shared" si="180"/>
        <v/>
      </c>
    </row>
    <row r="2844" spans="1:18" x14ac:dyDescent="0.25">
      <c r="A2844" s="66" t="str">
        <f>IF(B2844&lt;&gt;"", COUNTA($B$5:B2844), "")</f>
        <v/>
      </c>
      <c r="L2844" s="58" t="str">
        <f>IF(Tabela1[[#This Row],[Modalidade da instituição de ensino]]="","",Percentual!$F$2)</f>
        <v/>
      </c>
      <c r="N2844" s="63" t="str">
        <f>IF(Tabela1[[#This Row],[Nome completo do requerente]]="","",IF(C2844="","",IF(COUNTIF(Percentual!$J$2:'Percentual'!J7830,Percentual!J2841)&gt;1,"0%",VLOOKUP(C2844,Percentual!$A$2:$B$18,2,FALSE))))</f>
        <v/>
      </c>
      <c r="O2844" s="64" t="str">
        <f t="shared" si="177"/>
        <v/>
      </c>
      <c r="P2844" s="65" t="str">
        <f t="shared" si="178"/>
        <v/>
      </c>
      <c r="Q2844" s="64" t="str">
        <f t="shared" si="179"/>
        <v/>
      </c>
      <c r="R2844" s="62" t="str">
        <f t="shared" si="180"/>
        <v/>
      </c>
    </row>
    <row r="2845" spans="1:18" x14ac:dyDescent="0.25">
      <c r="A2845" s="66" t="str">
        <f>IF(B2845&lt;&gt;"", COUNTA($B$5:B2845), "")</f>
        <v/>
      </c>
      <c r="L2845" s="58" t="str">
        <f>IF(Tabela1[[#This Row],[Modalidade da instituição de ensino]]="","",Percentual!$F$2)</f>
        <v/>
      </c>
      <c r="N2845" s="63" t="str">
        <f>IF(Tabela1[[#This Row],[Nome completo do requerente]]="","",IF(C2845="","",IF(COUNTIF(Percentual!$J$2:'Percentual'!J7831,Percentual!J2842)&gt;1,"0%",VLOOKUP(C2845,Percentual!$A$2:$B$18,2,FALSE))))</f>
        <v/>
      </c>
      <c r="O2845" s="64" t="str">
        <f t="shared" si="177"/>
        <v/>
      </c>
      <c r="P2845" s="65" t="str">
        <f t="shared" si="178"/>
        <v/>
      </c>
      <c r="Q2845" s="64" t="str">
        <f t="shared" si="179"/>
        <v/>
      </c>
      <c r="R2845" s="62" t="str">
        <f t="shared" si="180"/>
        <v/>
      </c>
    </row>
    <row r="2846" spans="1:18" x14ac:dyDescent="0.25">
      <c r="A2846" s="66" t="str">
        <f>IF(B2846&lt;&gt;"", COUNTA($B$5:B2846), "")</f>
        <v/>
      </c>
      <c r="L2846" s="58" t="str">
        <f>IF(Tabela1[[#This Row],[Modalidade da instituição de ensino]]="","",Percentual!$F$2)</f>
        <v/>
      </c>
      <c r="N2846" s="63" t="str">
        <f>IF(Tabela1[[#This Row],[Nome completo do requerente]]="","",IF(C2846="","",IF(COUNTIF(Percentual!$J$2:'Percentual'!J7832,Percentual!J2843)&gt;1,"0%",VLOOKUP(C2846,Percentual!$A$2:$B$18,2,FALSE))))</f>
        <v/>
      </c>
      <c r="O2846" s="64" t="str">
        <f t="shared" si="177"/>
        <v/>
      </c>
      <c r="P2846" s="65" t="str">
        <f t="shared" si="178"/>
        <v/>
      </c>
      <c r="Q2846" s="64" t="str">
        <f t="shared" si="179"/>
        <v/>
      </c>
      <c r="R2846" s="62" t="str">
        <f t="shared" si="180"/>
        <v/>
      </c>
    </row>
    <row r="2847" spans="1:18" x14ac:dyDescent="0.25">
      <c r="A2847" s="66" t="str">
        <f>IF(B2847&lt;&gt;"", COUNTA($B$5:B2847), "")</f>
        <v/>
      </c>
      <c r="L2847" s="58" t="str">
        <f>IF(Tabela1[[#This Row],[Modalidade da instituição de ensino]]="","",Percentual!$F$2)</f>
        <v/>
      </c>
      <c r="N2847" s="63" t="str">
        <f>IF(Tabela1[[#This Row],[Nome completo do requerente]]="","",IF(C2847="","",IF(COUNTIF(Percentual!$J$2:'Percentual'!J7833,Percentual!J2844)&gt;1,"0%",VLOOKUP(C2847,Percentual!$A$2:$B$18,2,FALSE))))</f>
        <v/>
      </c>
      <c r="O2847" s="64" t="str">
        <f t="shared" si="177"/>
        <v/>
      </c>
      <c r="P2847" s="65" t="str">
        <f t="shared" si="178"/>
        <v/>
      </c>
      <c r="Q2847" s="64" t="str">
        <f t="shared" si="179"/>
        <v/>
      </c>
      <c r="R2847" s="62" t="str">
        <f t="shared" si="180"/>
        <v/>
      </c>
    </row>
    <row r="2848" spans="1:18" x14ac:dyDescent="0.25">
      <c r="A2848" s="66" t="str">
        <f>IF(B2848&lt;&gt;"", COUNTA($B$5:B2848), "")</f>
        <v/>
      </c>
      <c r="L2848" s="58" t="str">
        <f>IF(Tabela1[[#This Row],[Modalidade da instituição de ensino]]="","",Percentual!$F$2)</f>
        <v/>
      </c>
      <c r="N2848" s="63" t="str">
        <f>IF(Tabela1[[#This Row],[Nome completo do requerente]]="","",IF(C2848="","",IF(COUNTIF(Percentual!$J$2:'Percentual'!J7834,Percentual!J2845)&gt;1,"0%",VLOOKUP(C2848,Percentual!$A$2:$B$18,2,FALSE))))</f>
        <v/>
      </c>
      <c r="O2848" s="64" t="str">
        <f t="shared" si="177"/>
        <v/>
      </c>
      <c r="P2848" s="65" t="str">
        <f t="shared" si="178"/>
        <v/>
      </c>
      <c r="Q2848" s="64" t="str">
        <f t="shared" si="179"/>
        <v/>
      </c>
      <c r="R2848" s="62" t="str">
        <f t="shared" si="180"/>
        <v/>
      </c>
    </row>
    <row r="2849" spans="1:18" x14ac:dyDescent="0.25">
      <c r="A2849" s="66" t="str">
        <f>IF(B2849&lt;&gt;"", COUNTA($B$5:B2849), "")</f>
        <v/>
      </c>
      <c r="L2849" s="58" t="str">
        <f>IF(Tabela1[[#This Row],[Modalidade da instituição de ensino]]="","",Percentual!$F$2)</f>
        <v/>
      </c>
      <c r="N2849" s="63" t="str">
        <f>IF(Tabela1[[#This Row],[Nome completo do requerente]]="","",IF(C2849="","",IF(COUNTIF(Percentual!$J$2:'Percentual'!J7835,Percentual!J2846)&gt;1,"0%",VLOOKUP(C2849,Percentual!$A$2:$B$18,2,FALSE))))</f>
        <v/>
      </c>
      <c r="O2849" s="64" t="str">
        <f t="shared" si="177"/>
        <v/>
      </c>
      <c r="P2849" s="65" t="str">
        <f t="shared" si="178"/>
        <v/>
      </c>
      <c r="Q2849" s="64" t="str">
        <f t="shared" si="179"/>
        <v/>
      </c>
      <c r="R2849" s="62" t="str">
        <f t="shared" si="180"/>
        <v/>
      </c>
    </row>
    <row r="2850" spans="1:18" x14ac:dyDescent="0.25">
      <c r="A2850" s="66" t="str">
        <f>IF(B2850&lt;&gt;"", COUNTA($B$5:B2850), "")</f>
        <v/>
      </c>
      <c r="L2850" s="58" t="str">
        <f>IF(Tabela1[[#This Row],[Modalidade da instituição de ensino]]="","",Percentual!$F$2)</f>
        <v/>
      </c>
      <c r="N2850" s="63" t="str">
        <f>IF(Tabela1[[#This Row],[Nome completo do requerente]]="","",IF(C2850="","",IF(COUNTIF(Percentual!$J$2:'Percentual'!J7836,Percentual!J2847)&gt;1,"0%",VLOOKUP(C2850,Percentual!$A$2:$B$18,2,FALSE))))</f>
        <v/>
      </c>
      <c r="O2850" s="64" t="str">
        <f t="shared" si="177"/>
        <v/>
      </c>
      <c r="P2850" s="65" t="str">
        <f t="shared" si="178"/>
        <v/>
      </c>
      <c r="Q2850" s="64" t="str">
        <f t="shared" si="179"/>
        <v/>
      </c>
      <c r="R2850" s="62" t="str">
        <f t="shared" si="180"/>
        <v/>
      </c>
    </row>
    <row r="2851" spans="1:18" x14ac:dyDescent="0.25">
      <c r="A2851" s="66" t="str">
        <f>IF(B2851&lt;&gt;"", COUNTA($B$5:B2851), "")</f>
        <v/>
      </c>
      <c r="L2851" s="58" t="str">
        <f>IF(Tabela1[[#This Row],[Modalidade da instituição de ensino]]="","",Percentual!$F$2)</f>
        <v/>
      </c>
      <c r="N2851" s="63" t="str">
        <f>IF(Tabela1[[#This Row],[Nome completo do requerente]]="","",IF(C2851="","",IF(COUNTIF(Percentual!$J$2:'Percentual'!J7837,Percentual!J2848)&gt;1,"0%",VLOOKUP(C2851,Percentual!$A$2:$B$18,2,FALSE))))</f>
        <v/>
      </c>
      <c r="O2851" s="64" t="str">
        <f t="shared" si="177"/>
        <v/>
      </c>
      <c r="P2851" s="65" t="str">
        <f t="shared" si="178"/>
        <v/>
      </c>
      <c r="Q2851" s="64" t="str">
        <f t="shared" si="179"/>
        <v/>
      </c>
      <c r="R2851" s="62" t="str">
        <f t="shared" si="180"/>
        <v/>
      </c>
    </row>
    <row r="2852" spans="1:18" x14ac:dyDescent="0.25">
      <c r="A2852" s="66" t="str">
        <f>IF(B2852&lt;&gt;"", COUNTA($B$5:B2852), "")</f>
        <v/>
      </c>
      <c r="L2852" s="58" t="str">
        <f>IF(Tabela1[[#This Row],[Modalidade da instituição de ensino]]="","",Percentual!$F$2)</f>
        <v/>
      </c>
      <c r="N2852" s="63" t="str">
        <f>IF(Tabela1[[#This Row],[Nome completo do requerente]]="","",IF(C2852="","",IF(COUNTIF(Percentual!$J$2:'Percentual'!J7838,Percentual!J2849)&gt;1,"0%",VLOOKUP(C2852,Percentual!$A$2:$B$18,2,FALSE))))</f>
        <v/>
      </c>
      <c r="O2852" s="64" t="str">
        <f t="shared" si="177"/>
        <v/>
      </c>
      <c r="P2852" s="65" t="str">
        <f t="shared" si="178"/>
        <v/>
      </c>
      <c r="Q2852" s="64" t="str">
        <f t="shared" si="179"/>
        <v/>
      </c>
      <c r="R2852" s="62" t="str">
        <f t="shared" si="180"/>
        <v/>
      </c>
    </row>
    <row r="2853" spans="1:18" x14ac:dyDescent="0.25">
      <c r="A2853" s="66" t="str">
        <f>IF(B2853&lt;&gt;"", COUNTA($B$5:B2853), "")</f>
        <v/>
      </c>
      <c r="L2853" s="58" t="str">
        <f>IF(Tabela1[[#This Row],[Modalidade da instituição de ensino]]="","",Percentual!$F$2)</f>
        <v/>
      </c>
      <c r="N2853" s="63" t="str">
        <f>IF(Tabela1[[#This Row],[Nome completo do requerente]]="","",IF(C2853="","",IF(COUNTIF(Percentual!$J$2:'Percentual'!J7839,Percentual!J2850)&gt;1,"0%",VLOOKUP(C2853,Percentual!$A$2:$B$18,2,FALSE))))</f>
        <v/>
      </c>
      <c r="O2853" s="64" t="str">
        <f t="shared" si="177"/>
        <v/>
      </c>
      <c r="P2853" s="65" t="str">
        <f t="shared" si="178"/>
        <v/>
      </c>
      <c r="Q2853" s="64" t="str">
        <f t="shared" si="179"/>
        <v/>
      </c>
      <c r="R2853" s="62" t="str">
        <f t="shared" si="180"/>
        <v/>
      </c>
    </row>
    <row r="2854" spans="1:18" x14ac:dyDescent="0.25">
      <c r="A2854" s="66" t="str">
        <f>IF(B2854&lt;&gt;"", COUNTA($B$5:B2854), "")</f>
        <v/>
      </c>
      <c r="L2854" s="58" t="str">
        <f>IF(Tabela1[[#This Row],[Modalidade da instituição de ensino]]="","",Percentual!$F$2)</f>
        <v/>
      </c>
      <c r="N2854" s="63" t="str">
        <f>IF(Tabela1[[#This Row],[Nome completo do requerente]]="","",IF(C2854="","",IF(COUNTIF(Percentual!$J$2:'Percentual'!J7840,Percentual!J2851)&gt;1,"0%",VLOOKUP(C2854,Percentual!$A$2:$B$18,2,FALSE))))</f>
        <v/>
      </c>
      <c r="O2854" s="64" t="str">
        <f t="shared" si="177"/>
        <v/>
      </c>
      <c r="P2854" s="65" t="str">
        <f t="shared" si="178"/>
        <v/>
      </c>
      <c r="Q2854" s="64" t="str">
        <f t="shared" si="179"/>
        <v/>
      </c>
      <c r="R2854" s="62" t="str">
        <f t="shared" si="180"/>
        <v/>
      </c>
    </row>
    <row r="2855" spans="1:18" x14ac:dyDescent="0.25">
      <c r="A2855" s="66" t="str">
        <f>IF(B2855&lt;&gt;"", COUNTA($B$5:B2855), "")</f>
        <v/>
      </c>
      <c r="L2855" s="58" t="str">
        <f>IF(Tabela1[[#This Row],[Modalidade da instituição de ensino]]="","",Percentual!$F$2)</f>
        <v/>
      </c>
      <c r="N2855" s="63" t="str">
        <f>IF(Tabela1[[#This Row],[Nome completo do requerente]]="","",IF(C2855="","",IF(COUNTIF(Percentual!$J$2:'Percentual'!J7841,Percentual!J2852)&gt;1,"0%",VLOOKUP(C2855,Percentual!$A$2:$B$18,2,FALSE))))</f>
        <v/>
      </c>
      <c r="O2855" s="64" t="str">
        <f t="shared" si="177"/>
        <v/>
      </c>
      <c r="P2855" s="65" t="str">
        <f t="shared" si="178"/>
        <v/>
      </c>
      <c r="Q2855" s="64" t="str">
        <f t="shared" si="179"/>
        <v/>
      </c>
      <c r="R2855" s="62" t="str">
        <f t="shared" si="180"/>
        <v/>
      </c>
    </row>
    <row r="2856" spans="1:18" x14ac:dyDescent="0.25">
      <c r="A2856" s="66" t="str">
        <f>IF(B2856&lt;&gt;"", COUNTA($B$5:B2856), "")</f>
        <v/>
      </c>
      <c r="L2856" s="58" t="str">
        <f>IF(Tabela1[[#This Row],[Modalidade da instituição de ensino]]="","",Percentual!$F$2)</f>
        <v/>
      </c>
      <c r="N2856" s="63" t="str">
        <f>IF(Tabela1[[#This Row],[Nome completo do requerente]]="","",IF(C2856="","",IF(COUNTIF(Percentual!$J$2:'Percentual'!J7842,Percentual!J2853)&gt;1,"0%",VLOOKUP(C2856,Percentual!$A$2:$B$18,2,FALSE))))</f>
        <v/>
      </c>
      <c r="O2856" s="64" t="str">
        <f t="shared" si="177"/>
        <v/>
      </c>
      <c r="P2856" s="65" t="str">
        <f t="shared" si="178"/>
        <v/>
      </c>
      <c r="Q2856" s="64" t="str">
        <f t="shared" si="179"/>
        <v/>
      </c>
      <c r="R2856" s="62" t="str">
        <f t="shared" si="180"/>
        <v/>
      </c>
    </row>
    <row r="2857" spans="1:18" x14ac:dyDescent="0.25">
      <c r="A2857" s="66" t="str">
        <f>IF(B2857&lt;&gt;"", COUNTA($B$5:B2857), "")</f>
        <v/>
      </c>
      <c r="L2857" s="58" t="str">
        <f>IF(Tabela1[[#This Row],[Modalidade da instituição de ensino]]="","",Percentual!$F$2)</f>
        <v/>
      </c>
      <c r="N2857" s="63" t="str">
        <f>IF(Tabela1[[#This Row],[Nome completo do requerente]]="","",IF(C2857="","",IF(COUNTIF(Percentual!$J$2:'Percentual'!J7843,Percentual!J2854)&gt;1,"0%",VLOOKUP(C2857,Percentual!$A$2:$B$18,2,FALSE))))</f>
        <v/>
      </c>
      <c r="O2857" s="64" t="str">
        <f t="shared" si="177"/>
        <v/>
      </c>
      <c r="P2857" s="65" t="str">
        <f t="shared" si="178"/>
        <v/>
      </c>
      <c r="Q2857" s="64" t="str">
        <f t="shared" si="179"/>
        <v/>
      </c>
      <c r="R2857" s="62" t="str">
        <f t="shared" si="180"/>
        <v/>
      </c>
    </row>
    <row r="2858" spans="1:18" x14ac:dyDescent="0.25">
      <c r="A2858" s="66" t="str">
        <f>IF(B2858&lt;&gt;"", COUNTA($B$5:B2858), "")</f>
        <v/>
      </c>
      <c r="L2858" s="58" t="str">
        <f>IF(Tabela1[[#This Row],[Modalidade da instituição de ensino]]="","",Percentual!$F$2)</f>
        <v/>
      </c>
      <c r="N2858" s="63" t="str">
        <f>IF(Tabela1[[#This Row],[Nome completo do requerente]]="","",IF(C2858="","",IF(COUNTIF(Percentual!$J$2:'Percentual'!J7844,Percentual!J2855)&gt;1,"0%",VLOOKUP(C2858,Percentual!$A$2:$B$18,2,FALSE))))</f>
        <v/>
      </c>
      <c r="O2858" s="64" t="str">
        <f t="shared" si="177"/>
        <v/>
      </c>
      <c r="P2858" s="65" t="str">
        <f t="shared" si="178"/>
        <v/>
      </c>
      <c r="Q2858" s="64" t="str">
        <f t="shared" si="179"/>
        <v/>
      </c>
      <c r="R2858" s="62" t="str">
        <f t="shared" si="180"/>
        <v/>
      </c>
    </row>
    <row r="2859" spans="1:18" x14ac:dyDescent="0.25">
      <c r="A2859" s="66" t="str">
        <f>IF(B2859&lt;&gt;"", COUNTA($B$5:B2859), "")</f>
        <v/>
      </c>
      <c r="L2859" s="58" t="str">
        <f>IF(Tabela1[[#This Row],[Modalidade da instituição de ensino]]="","",Percentual!$F$2)</f>
        <v/>
      </c>
      <c r="N2859" s="63" t="str">
        <f>IF(Tabela1[[#This Row],[Nome completo do requerente]]="","",IF(C2859="","",IF(COUNTIF(Percentual!$J$2:'Percentual'!J7845,Percentual!J2856)&gt;1,"0%",VLOOKUP(C2859,Percentual!$A$2:$B$18,2,FALSE))))</f>
        <v/>
      </c>
      <c r="O2859" s="64" t="str">
        <f t="shared" si="177"/>
        <v/>
      </c>
      <c r="P2859" s="65" t="str">
        <f t="shared" si="178"/>
        <v/>
      </c>
      <c r="Q2859" s="64" t="str">
        <f t="shared" si="179"/>
        <v/>
      </c>
      <c r="R2859" s="62" t="str">
        <f t="shared" si="180"/>
        <v/>
      </c>
    </row>
    <row r="2860" spans="1:18" x14ac:dyDescent="0.25">
      <c r="A2860" s="66" t="str">
        <f>IF(B2860&lt;&gt;"", COUNTA($B$5:B2860), "")</f>
        <v/>
      </c>
      <c r="L2860" s="58" t="str">
        <f>IF(Tabela1[[#This Row],[Modalidade da instituição de ensino]]="","",Percentual!$F$2)</f>
        <v/>
      </c>
      <c r="N2860" s="63" t="str">
        <f>IF(Tabela1[[#This Row],[Nome completo do requerente]]="","",IF(C2860="","",IF(COUNTIF(Percentual!$J$2:'Percentual'!J7846,Percentual!J2857)&gt;1,"0%",VLOOKUP(C2860,Percentual!$A$2:$B$18,2,FALSE))))</f>
        <v/>
      </c>
      <c r="O2860" s="64" t="str">
        <f t="shared" si="177"/>
        <v/>
      </c>
      <c r="P2860" s="65" t="str">
        <f t="shared" si="178"/>
        <v/>
      </c>
      <c r="Q2860" s="64" t="str">
        <f t="shared" si="179"/>
        <v/>
      </c>
      <c r="R2860" s="62" t="str">
        <f t="shared" si="180"/>
        <v/>
      </c>
    </row>
    <row r="2861" spans="1:18" x14ac:dyDescent="0.25">
      <c r="A2861" s="66" t="str">
        <f>IF(B2861&lt;&gt;"", COUNTA($B$5:B2861), "")</f>
        <v/>
      </c>
      <c r="L2861" s="58" t="str">
        <f>IF(Tabela1[[#This Row],[Modalidade da instituição de ensino]]="","",Percentual!$F$2)</f>
        <v/>
      </c>
      <c r="N2861" s="63" t="str">
        <f>IF(Tabela1[[#This Row],[Nome completo do requerente]]="","",IF(C2861="","",IF(COUNTIF(Percentual!$J$2:'Percentual'!J7847,Percentual!J2858)&gt;1,"0%",VLOOKUP(C2861,Percentual!$A$2:$B$18,2,FALSE))))</f>
        <v/>
      </c>
      <c r="O2861" s="64" t="str">
        <f t="shared" si="177"/>
        <v/>
      </c>
      <c r="P2861" s="65" t="str">
        <f t="shared" si="178"/>
        <v/>
      </c>
      <c r="Q2861" s="64" t="str">
        <f t="shared" si="179"/>
        <v/>
      </c>
      <c r="R2861" s="62" t="str">
        <f t="shared" si="180"/>
        <v/>
      </c>
    </row>
    <row r="2862" spans="1:18" x14ac:dyDescent="0.25">
      <c r="A2862" s="66" t="str">
        <f>IF(B2862&lt;&gt;"", COUNTA($B$5:B2862), "")</f>
        <v/>
      </c>
      <c r="L2862" s="58" t="str">
        <f>IF(Tabela1[[#This Row],[Modalidade da instituição de ensino]]="","",Percentual!$F$2)</f>
        <v/>
      </c>
      <c r="N2862" s="63" t="str">
        <f>IF(Tabela1[[#This Row],[Nome completo do requerente]]="","",IF(C2862="","",IF(COUNTIF(Percentual!$J$2:'Percentual'!J7848,Percentual!J2859)&gt;1,"0%",VLOOKUP(C2862,Percentual!$A$2:$B$18,2,FALSE))))</f>
        <v/>
      </c>
      <c r="O2862" s="64" t="str">
        <f t="shared" si="177"/>
        <v/>
      </c>
      <c r="P2862" s="65" t="str">
        <f t="shared" si="178"/>
        <v/>
      </c>
      <c r="Q2862" s="64" t="str">
        <f t="shared" si="179"/>
        <v/>
      </c>
      <c r="R2862" s="62" t="str">
        <f t="shared" si="180"/>
        <v/>
      </c>
    </row>
    <row r="2863" spans="1:18" x14ac:dyDescent="0.25">
      <c r="A2863" s="66" t="str">
        <f>IF(B2863&lt;&gt;"", COUNTA($B$5:B2863), "")</f>
        <v/>
      </c>
      <c r="L2863" s="58" t="str">
        <f>IF(Tabela1[[#This Row],[Modalidade da instituição de ensino]]="","",Percentual!$F$2)</f>
        <v/>
      </c>
      <c r="N2863" s="63" t="str">
        <f>IF(Tabela1[[#This Row],[Nome completo do requerente]]="","",IF(C2863="","",IF(COUNTIF(Percentual!$J$2:'Percentual'!J7849,Percentual!J2860)&gt;1,"0%",VLOOKUP(C2863,Percentual!$A$2:$B$18,2,FALSE))))</f>
        <v/>
      </c>
      <c r="O2863" s="64" t="str">
        <f t="shared" si="177"/>
        <v/>
      </c>
      <c r="P2863" s="65" t="str">
        <f t="shared" si="178"/>
        <v/>
      </c>
      <c r="Q2863" s="64" t="str">
        <f t="shared" si="179"/>
        <v/>
      </c>
      <c r="R2863" s="62" t="str">
        <f t="shared" si="180"/>
        <v/>
      </c>
    </row>
    <row r="2864" spans="1:18" x14ac:dyDescent="0.25">
      <c r="A2864" s="66" t="str">
        <f>IF(B2864&lt;&gt;"", COUNTA($B$5:B2864), "")</f>
        <v/>
      </c>
      <c r="L2864" s="58" t="str">
        <f>IF(Tabela1[[#This Row],[Modalidade da instituição de ensino]]="","",Percentual!$F$2)</f>
        <v/>
      </c>
      <c r="N2864" s="63" t="str">
        <f>IF(Tabela1[[#This Row],[Nome completo do requerente]]="","",IF(C2864="","",IF(COUNTIF(Percentual!$J$2:'Percentual'!J7850,Percentual!J2861)&gt;1,"0%",VLOOKUP(C2864,Percentual!$A$2:$B$18,2,FALSE))))</f>
        <v/>
      </c>
      <c r="O2864" s="64" t="str">
        <f t="shared" si="177"/>
        <v/>
      </c>
      <c r="P2864" s="65" t="str">
        <f t="shared" si="178"/>
        <v/>
      </c>
      <c r="Q2864" s="64" t="str">
        <f t="shared" si="179"/>
        <v/>
      </c>
      <c r="R2864" s="62" t="str">
        <f t="shared" si="180"/>
        <v/>
      </c>
    </row>
    <row r="2865" spans="1:18" x14ac:dyDescent="0.25">
      <c r="A2865" s="66" t="str">
        <f>IF(B2865&lt;&gt;"", COUNTA($B$5:B2865), "")</f>
        <v/>
      </c>
      <c r="L2865" s="58" t="str">
        <f>IF(Tabela1[[#This Row],[Modalidade da instituição de ensino]]="","",Percentual!$F$2)</f>
        <v/>
      </c>
      <c r="N2865" s="63" t="str">
        <f>IF(Tabela1[[#This Row],[Nome completo do requerente]]="","",IF(C2865="","",IF(COUNTIF(Percentual!$J$2:'Percentual'!J7851,Percentual!J2862)&gt;1,"0%",VLOOKUP(C2865,Percentual!$A$2:$B$18,2,FALSE))))</f>
        <v/>
      </c>
      <c r="O2865" s="64" t="str">
        <f t="shared" si="177"/>
        <v/>
      </c>
      <c r="P2865" s="65" t="str">
        <f t="shared" si="178"/>
        <v/>
      </c>
      <c r="Q2865" s="64" t="str">
        <f t="shared" si="179"/>
        <v/>
      </c>
      <c r="R2865" s="62" t="str">
        <f t="shared" si="180"/>
        <v/>
      </c>
    </row>
    <row r="2866" spans="1:18" x14ac:dyDescent="0.25">
      <c r="A2866" s="66" t="str">
        <f>IF(B2866&lt;&gt;"", COUNTA($B$5:B2866), "")</f>
        <v/>
      </c>
      <c r="L2866" s="58" t="str">
        <f>IF(Tabela1[[#This Row],[Modalidade da instituição de ensino]]="","",Percentual!$F$2)</f>
        <v/>
      </c>
      <c r="N2866" s="63" t="str">
        <f>IF(Tabela1[[#This Row],[Nome completo do requerente]]="","",IF(C2866="","",IF(COUNTIF(Percentual!$J$2:'Percentual'!J7852,Percentual!J2863)&gt;1,"0%",VLOOKUP(C2866,Percentual!$A$2:$B$18,2,FALSE))))</f>
        <v/>
      </c>
      <c r="O2866" s="64" t="str">
        <f t="shared" si="177"/>
        <v/>
      </c>
      <c r="P2866" s="65" t="str">
        <f t="shared" si="178"/>
        <v/>
      </c>
      <c r="Q2866" s="64" t="str">
        <f t="shared" si="179"/>
        <v/>
      </c>
      <c r="R2866" s="62" t="str">
        <f t="shared" si="180"/>
        <v/>
      </c>
    </row>
    <row r="2867" spans="1:18" x14ac:dyDescent="0.25">
      <c r="A2867" s="66" t="str">
        <f>IF(B2867&lt;&gt;"", COUNTA($B$5:B2867), "")</f>
        <v/>
      </c>
      <c r="L2867" s="58" t="str">
        <f>IF(Tabela1[[#This Row],[Modalidade da instituição de ensino]]="","",Percentual!$F$2)</f>
        <v/>
      </c>
      <c r="N2867" s="63" t="str">
        <f>IF(Tabela1[[#This Row],[Nome completo do requerente]]="","",IF(C2867="","",IF(COUNTIF(Percentual!$J$2:'Percentual'!J7853,Percentual!J2864)&gt;1,"0%",VLOOKUP(C2867,Percentual!$A$2:$B$18,2,FALSE))))</f>
        <v/>
      </c>
      <c r="O2867" s="64" t="str">
        <f t="shared" si="177"/>
        <v/>
      </c>
      <c r="P2867" s="65" t="str">
        <f t="shared" si="178"/>
        <v/>
      </c>
      <c r="Q2867" s="64" t="str">
        <f t="shared" si="179"/>
        <v/>
      </c>
      <c r="R2867" s="62" t="str">
        <f t="shared" si="180"/>
        <v/>
      </c>
    </row>
    <row r="2868" spans="1:18" x14ac:dyDescent="0.25">
      <c r="A2868" s="66" t="str">
        <f>IF(B2868&lt;&gt;"", COUNTA($B$5:B2868), "")</f>
        <v/>
      </c>
      <c r="L2868" s="58" t="str">
        <f>IF(Tabela1[[#This Row],[Modalidade da instituição de ensino]]="","",Percentual!$F$2)</f>
        <v/>
      </c>
      <c r="N2868" s="63" t="str">
        <f>IF(Tabela1[[#This Row],[Nome completo do requerente]]="","",IF(C2868="","",IF(COUNTIF(Percentual!$J$2:'Percentual'!J7854,Percentual!J2865)&gt;1,"0%",VLOOKUP(C2868,Percentual!$A$2:$B$18,2,FALSE))))</f>
        <v/>
      </c>
      <c r="O2868" s="64" t="str">
        <f t="shared" si="177"/>
        <v/>
      </c>
      <c r="P2868" s="65" t="str">
        <f t="shared" si="178"/>
        <v/>
      </c>
      <c r="Q2868" s="64" t="str">
        <f t="shared" si="179"/>
        <v/>
      </c>
      <c r="R2868" s="62" t="str">
        <f t="shared" si="180"/>
        <v/>
      </c>
    </row>
    <row r="2869" spans="1:18" x14ac:dyDescent="0.25">
      <c r="A2869" s="66" t="str">
        <f>IF(B2869&lt;&gt;"", COUNTA($B$5:B2869), "")</f>
        <v/>
      </c>
      <c r="L2869" s="58" t="str">
        <f>IF(Tabela1[[#This Row],[Modalidade da instituição de ensino]]="","",Percentual!$F$2)</f>
        <v/>
      </c>
      <c r="N2869" s="63" t="str">
        <f>IF(Tabela1[[#This Row],[Nome completo do requerente]]="","",IF(C2869="","",IF(COUNTIF(Percentual!$J$2:'Percentual'!J7855,Percentual!J2866)&gt;1,"0%",VLOOKUP(C2869,Percentual!$A$2:$B$18,2,FALSE))))</f>
        <v/>
      </c>
      <c r="O2869" s="64" t="str">
        <f t="shared" si="177"/>
        <v/>
      </c>
      <c r="P2869" s="65" t="str">
        <f t="shared" si="178"/>
        <v/>
      </c>
      <c r="Q2869" s="64" t="str">
        <f t="shared" si="179"/>
        <v/>
      </c>
      <c r="R2869" s="62" t="str">
        <f t="shared" si="180"/>
        <v/>
      </c>
    </row>
    <row r="2870" spans="1:18" x14ac:dyDescent="0.25">
      <c r="A2870" s="66" t="str">
        <f>IF(B2870&lt;&gt;"", COUNTA($B$5:B2870), "")</f>
        <v/>
      </c>
      <c r="L2870" s="58" t="str">
        <f>IF(Tabela1[[#This Row],[Modalidade da instituição de ensino]]="","",Percentual!$F$2)</f>
        <v/>
      </c>
      <c r="N2870" s="63" t="str">
        <f>IF(Tabela1[[#This Row],[Nome completo do requerente]]="","",IF(C2870="","",IF(COUNTIF(Percentual!$J$2:'Percentual'!J7856,Percentual!J2867)&gt;1,"0%",VLOOKUP(C2870,Percentual!$A$2:$B$18,2,FALSE))))</f>
        <v/>
      </c>
      <c r="O2870" s="64" t="str">
        <f t="shared" si="177"/>
        <v/>
      </c>
      <c r="P2870" s="65" t="str">
        <f t="shared" si="178"/>
        <v/>
      </c>
      <c r="Q2870" s="64" t="str">
        <f t="shared" si="179"/>
        <v/>
      </c>
      <c r="R2870" s="62" t="str">
        <f t="shared" si="180"/>
        <v/>
      </c>
    </row>
    <row r="2871" spans="1:18" x14ac:dyDescent="0.25">
      <c r="A2871" s="66" t="str">
        <f>IF(B2871&lt;&gt;"", COUNTA($B$5:B2871), "")</f>
        <v/>
      </c>
      <c r="L2871" s="58" t="str">
        <f>IF(Tabela1[[#This Row],[Modalidade da instituição de ensino]]="","",Percentual!$F$2)</f>
        <v/>
      </c>
      <c r="N2871" s="63" t="str">
        <f>IF(Tabela1[[#This Row],[Nome completo do requerente]]="","",IF(C2871="","",IF(COUNTIF(Percentual!$J$2:'Percentual'!J7857,Percentual!J2868)&gt;1,"0%",VLOOKUP(C2871,Percentual!$A$2:$B$18,2,FALSE))))</f>
        <v/>
      </c>
      <c r="O2871" s="64" t="str">
        <f t="shared" si="177"/>
        <v/>
      </c>
      <c r="P2871" s="65" t="str">
        <f t="shared" si="178"/>
        <v/>
      </c>
      <c r="Q2871" s="64" t="str">
        <f t="shared" si="179"/>
        <v/>
      </c>
      <c r="R2871" s="62" t="str">
        <f t="shared" si="180"/>
        <v/>
      </c>
    </row>
    <row r="2872" spans="1:18" x14ac:dyDescent="0.25">
      <c r="A2872" s="66" t="str">
        <f>IF(B2872&lt;&gt;"", COUNTA($B$5:B2872), "")</f>
        <v/>
      </c>
      <c r="L2872" s="58" t="str">
        <f>IF(Tabela1[[#This Row],[Modalidade da instituição de ensino]]="","",Percentual!$F$2)</f>
        <v/>
      </c>
      <c r="N2872" s="63" t="str">
        <f>IF(Tabela1[[#This Row],[Nome completo do requerente]]="","",IF(C2872="","",IF(COUNTIF(Percentual!$J$2:'Percentual'!J7858,Percentual!J2869)&gt;1,"0%",VLOOKUP(C2872,Percentual!$A$2:$B$18,2,FALSE))))</f>
        <v/>
      </c>
      <c r="O2872" s="64" t="str">
        <f t="shared" si="177"/>
        <v/>
      </c>
      <c r="P2872" s="65" t="str">
        <f t="shared" si="178"/>
        <v/>
      </c>
      <c r="Q2872" s="64" t="str">
        <f t="shared" si="179"/>
        <v/>
      </c>
      <c r="R2872" s="62" t="str">
        <f t="shared" si="180"/>
        <v/>
      </c>
    </row>
    <row r="2873" spans="1:18" x14ac:dyDescent="0.25">
      <c r="A2873" s="66" t="str">
        <f>IF(B2873&lt;&gt;"", COUNTA($B$5:B2873), "")</f>
        <v/>
      </c>
      <c r="L2873" s="58" t="str">
        <f>IF(Tabela1[[#This Row],[Modalidade da instituição de ensino]]="","",Percentual!$F$2)</f>
        <v/>
      </c>
      <c r="N2873" s="63" t="str">
        <f>IF(Tabela1[[#This Row],[Nome completo do requerente]]="","",IF(C2873="","",IF(COUNTIF(Percentual!$J$2:'Percentual'!J7859,Percentual!J2870)&gt;1,"0%",VLOOKUP(C2873,Percentual!$A$2:$B$18,2,FALSE))))</f>
        <v/>
      </c>
      <c r="O2873" s="64" t="str">
        <f t="shared" si="177"/>
        <v/>
      </c>
      <c r="P2873" s="65" t="str">
        <f t="shared" si="178"/>
        <v/>
      </c>
      <c r="Q2873" s="64" t="str">
        <f t="shared" si="179"/>
        <v/>
      </c>
      <c r="R2873" s="62" t="str">
        <f t="shared" si="180"/>
        <v/>
      </c>
    </row>
    <row r="2874" spans="1:18" x14ac:dyDescent="0.25">
      <c r="A2874" s="66" t="str">
        <f>IF(B2874&lt;&gt;"", COUNTA($B$5:B2874), "")</f>
        <v/>
      </c>
      <c r="L2874" s="58" t="str">
        <f>IF(Tabela1[[#This Row],[Modalidade da instituição de ensino]]="","",Percentual!$F$2)</f>
        <v/>
      </c>
      <c r="N2874" s="63" t="str">
        <f>IF(Tabela1[[#This Row],[Nome completo do requerente]]="","",IF(C2874="","",IF(COUNTIF(Percentual!$J$2:'Percentual'!J7860,Percentual!J2871)&gt;1,"0%",VLOOKUP(C2874,Percentual!$A$2:$B$18,2,FALSE))))</f>
        <v/>
      </c>
      <c r="O2874" s="64" t="str">
        <f t="shared" si="177"/>
        <v/>
      </c>
      <c r="P2874" s="65" t="str">
        <f t="shared" si="178"/>
        <v/>
      </c>
      <c r="Q2874" s="64" t="str">
        <f t="shared" si="179"/>
        <v/>
      </c>
      <c r="R2874" s="62" t="str">
        <f t="shared" si="180"/>
        <v/>
      </c>
    </row>
    <row r="2875" spans="1:18" x14ac:dyDescent="0.25">
      <c r="A2875" s="66" t="str">
        <f>IF(B2875&lt;&gt;"", COUNTA($B$5:B2875), "")</f>
        <v/>
      </c>
      <c r="L2875" s="58" t="str">
        <f>IF(Tabela1[[#This Row],[Modalidade da instituição de ensino]]="","",Percentual!$F$2)</f>
        <v/>
      </c>
      <c r="N2875" s="63" t="str">
        <f>IF(Tabela1[[#This Row],[Nome completo do requerente]]="","",IF(C2875="","",IF(COUNTIF(Percentual!$J$2:'Percentual'!J7861,Percentual!J2872)&gt;1,"0%",VLOOKUP(C2875,Percentual!$A$2:$B$18,2,FALSE))))</f>
        <v/>
      </c>
      <c r="O2875" s="64" t="str">
        <f t="shared" si="177"/>
        <v/>
      </c>
      <c r="P2875" s="65" t="str">
        <f t="shared" si="178"/>
        <v/>
      </c>
      <c r="Q2875" s="64" t="str">
        <f t="shared" si="179"/>
        <v/>
      </c>
      <c r="R2875" s="62" t="str">
        <f t="shared" si="180"/>
        <v/>
      </c>
    </row>
    <row r="2876" spans="1:18" x14ac:dyDescent="0.25">
      <c r="A2876" s="66" t="str">
        <f>IF(B2876&lt;&gt;"", COUNTA($B$5:B2876), "")</f>
        <v/>
      </c>
      <c r="L2876" s="58" t="str">
        <f>IF(Tabela1[[#This Row],[Modalidade da instituição de ensino]]="","",Percentual!$F$2)</f>
        <v/>
      </c>
      <c r="N2876" s="63" t="str">
        <f>IF(Tabela1[[#This Row],[Nome completo do requerente]]="","",IF(C2876="","",IF(COUNTIF(Percentual!$J$2:'Percentual'!J7862,Percentual!J2873)&gt;1,"0%",VLOOKUP(C2876,Percentual!$A$2:$B$18,2,FALSE))))</f>
        <v/>
      </c>
      <c r="O2876" s="64" t="str">
        <f t="shared" si="177"/>
        <v/>
      </c>
      <c r="P2876" s="65" t="str">
        <f t="shared" si="178"/>
        <v/>
      </c>
      <c r="Q2876" s="64" t="str">
        <f t="shared" si="179"/>
        <v/>
      </c>
      <c r="R2876" s="62" t="str">
        <f t="shared" si="180"/>
        <v/>
      </c>
    </row>
    <row r="2877" spans="1:18" x14ac:dyDescent="0.25">
      <c r="A2877" s="66" t="str">
        <f>IF(B2877&lt;&gt;"", COUNTA($B$5:B2877), "")</f>
        <v/>
      </c>
      <c r="L2877" s="58" t="str">
        <f>IF(Tabela1[[#This Row],[Modalidade da instituição de ensino]]="","",Percentual!$F$2)</f>
        <v/>
      </c>
      <c r="N2877" s="63" t="str">
        <f>IF(Tabela1[[#This Row],[Nome completo do requerente]]="","",IF(C2877="","",IF(COUNTIF(Percentual!$J$2:'Percentual'!J7863,Percentual!J2874)&gt;1,"0%",VLOOKUP(C2877,Percentual!$A$2:$B$18,2,FALSE))))</f>
        <v/>
      </c>
      <c r="O2877" s="64" t="str">
        <f t="shared" si="177"/>
        <v/>
      </c>
      <c r="P2877" s="65" t="str">
        <f t="shared" si="178"/>
        <v/>
      </c>
      <c r="Q2877" s="64" t="str">
        <f t="shared" si="179"/>
        <v/>
      </c>
      <c r="R2877" s="62" t="str">
        <f t="shared" si="180"/>
        <v/>
      </c>
    </row>
    <row r="2878" spans="1:18" x14ac:dyDescent="0.25">
      <c r="A2878" s="66" t="str">
        <f>IF(B2878&lt;&gt;"", COUNTA($B$5:B2878), "")</f>
        <v/>
      </c>
      <c r="L2878" s="58" t="str">
        <f>IF(Tabela1[[#This Row],[Modalidade da instituição de ensino]]="","",Percentual!$F$2)</f>
        <v/>
      </c>
      <c r="N2878" s="63" t="str">
        <f>IF(Tabela1[[#This Row],[Nome completo do requerente]]="","",IF(C2878="","",IF(COUNTIF(Percentual!$J$2:'Percentual'!J7864,Percentual!J2875)&gt;1,"0%",VLOOKUP(C2878,Percentual!$A$2:$B$18,2,FALSE))))</f>
        <v/>
      </c>
      <c r="O2878" s="64" t="str">
        <f t="shared" si="177"/>
        <v/>
      </c>
      <c r="P2878" s="65" t="str">
        <f t="shared" si="178"/>
        <v/>
      </c>
      <c r="Q2878" s="64" t="str">
        <f t="shared" si="179"/>
        <v/>
      </c>
      <c r="R2878" s="62" t="str">
        <f t="shared" si="180"/>
        <v/>
      </c>
    </row>
    <row r="2879" spans="1:18" x14ac:dyDescent="0.25">
      <c r="A2879" s="66" t="str">
        <f>IF(B2879&lt;&gt;"", COUNTA($B$5:B2879), "")</f>
        <v/>
      </c>
      <c r="L2879" s="58" t="str">
        <f>IF(Tabela1[[#This Row],[Modalidade da instituição de ensino]]="","",Percentual!$F$2)</f>
        <v/>
      </c>
      <c r="N2879" s="63" t="str">
        <f>IF(Tabela1[[#This Row],[Nome completo do requerente]]="","",IF(C2879="","",IF(COUNTIF(Percentual!$J$2:'Percentual'!J7865,Percentual!J2876)&gt;1,"0%",VLOOKUP(C2879,Percentual!$A$2:$B$18,2,FALSE))))</f>
        <v/>
      </c>
      <c r="O2879" s="64" t="str">
        <f t="shared" si="177"/>
        <v/>
      </c>
      <c r="P2879" s="65" t="str">
        <f t="shared" si="178"/>
        <v/>
      </c>
      <c r="Q2879" s="64" t="str">
        <f t="shared" si="179"/>
        <v/>
      </c>
      <c r="R2879" s="62" t="str">
        <f t="shared" si="180"/>
        <v/>
      </c>
    </row>
    <row r="2880" spans="1:18" x14ac:dyDescent="0.25">
      <c r="A2880" s="66" t="str">
        <f>IF(B2880&lt;&gt;"", COUNTA($B$5:B2880), "")</f>
        <v/>
      </c>
      <c r="L2880" s="58" t="str">
        <f>IF(Tabela1[[#This Row],[Modalidade da instituição de ensino]]="","",Percentual!$F$2)</f>
        <v/>
      </c>
      <c r="N2880" s="63" t="str">
        <f>IF(Tabela1[[#This Row],[Nome completo do requerente]]="","",IF(C2880="","",IF(COUNTIF(Percentual!$J$2:'Percentual'!J7866,Percentual!J2877)&gt;1,"0%",VLOOKUP(C2880,Percentual!$A$2:$B$18,2,FALSE))))</f>
        <v/>
      </c>
      <c r="O2880" s="64" t="str">
        <f t="shared" si="177"/>
        <v/>
      </c>
      <c r="P2880" s="65" t="str">
        <f t="shared" si="178"/>
        <v/>
      </c>
      <c r="Q2880" s="64" t="str">
        <f t="shared" si="179"/>
        <v/>
      </c>
      <c r="R2880" s="62" t="str">
        <f t="shared" si="180"/>
        <v/>
      </c>
    </row>
    <row r="2881" spans="1:18" x14ac:dyDescent="0.25">
      <c r="A2881" s="66" t="str">
        <f>IF(B2881&lt;&gt;"", COUNTA($B$5:B2881), "")</f>
        <v/>
      </c>
      <c r="L2881" s="58" t="str">
        <f>IF(Tabela1[[#This Row],[Modalidade da instituição de ensino]]="","",Percentual!$F$2)</f>
        <v/>
      </c>
      <c r="N2881" s="63" t="str">
        <f>IF(Tabela1[[#This Row],[Nome completo do requerente]]="","",IF(C2881="","",IF(COUNTIF(Percentual!$J$2:'Percentual'!J7867,Percentual!J2878)&gt;1,"0%",VLOOKUP(C2881,Percentual!$A$2:$B$18,2,FALSE))))</f>
        <v/>
      </c>
      <c r="O2881" s="64" t="str">
        <f t="shared" si="177"/>
        <v/>
      </c>
      <c r="P2881" s="65" t="str">
        <f t="shared" si="178"/>
        <v/>
      </c>
      <c r="Q2881" s="64" t="str">
        <f t="shared" si="179"/>
        <v/>
      </c>
      <c r="R2881" s="62" t="str">
        <f t="shared" si="180"/>
        <v/>
      </c>
    </row>
    <row r="2882" spans="1:18" x14ac:dyDescent="0.25">
      <c r="A2882" s="66" t="str">
        <f>IF(B2882&lt;&gt;"", COUNTA($B$5:B2882), "")</f>
        <v/>
      </c>
      <c r="L2882" s="58" t="str">
        <f>IF(Tabela1[[#This Row],[Modalidade da instituição de ensino]]="","",Percentual!$F$2)</f>
        <v/>
      </c>
      <c r="N2882" s="63" t="str">
        <f>IF(Tabela1[[#This Row],[Nome completo do requerente]]="","",IF(C2882="","",IF(COUNTIF(Percentual!$J$2:'Percentual'!J7868,Percentual!J2879)&gt;1,"0%",VLOOKUP(C2882,Percentual!$A$2:$B$18,2,FALSE))))</f>
        <v/>
      </c>
      <c r="O2882" s="64" t="str">
        <f t="shared" si="177"/>
        <v/>
      </c>
      <c r="P2882" s="65" t="str">
        <f t="shared" si="178"/>
        <v/>
      </c>
      <c r="Q2882" s="64" t="str">
        <f t="shared" si="179"/>
        <v/>
      </c>
      <c r="R2882" s="62" t="str">
        <f t="shared" si="180"/>
        <v/>
      </c>
    </row>
    <row r="2883" spans="1:18" x14ac:dyDescent="0.25">
      <c r="A2883" s="66" t="str">
        <f>IF(B2883&lt;&gt;"", COUNTA($B$5:B2883), "")</f>
        <v/>
      </c>
      <c r="L2883" s="58" t="str">
        <f>IF(Tabela1[[#This Row],[Modalidade da instituição de ensino]]="","",Percentual!$F$2)</f>
        <v/>
      </c>
      <c r="N2883" s="63" t="str">
        <f>IF(Tabela1[[#This Row],[Nome completo do requerente]]="","",IF(C2883="","",IF(COUNTIF(Percentual!$J$2:'Percentual'!J7869,Percentual!J2880)&gt;1,"0%",VLOOKUP(C2883,Percentual!$A$2:$B$18,2,FALSE))))</f>
        <v/>
      </c>
      <c r="O2883" s="64" t="str">
        <f t="shared" si="177"/>
        <v/>
      </c>
      <c r="P2883" s="65" t="str">
        <f t="shared" si="178"/>
        <v/>
      </c>
      <c r="Q2883" s="64" t="str">
        <f t="shared" si="179"/>
        <v/>
      </c>
      <c r="R2883" s="62" t="str">
        <f t="shared" si="180"/>
        <v/>
      </c>
    </row>
    <row r="2884" spans="1:18" x14ac:dyDescent="0.25">
      <c r="A2884" s="66" t="str">
        <f>IF(B2884&lt;&gt;"", COUNTA($B$5:B2884), "")</f>
        <v/>
      </c>
      <c r="L2884" s="58" t="str">
        <f>IF(Tabela1[[#This Row],[Modalidade da instituição de ensino]]="","",Percentual!$F$2)</f>
        <v/>
      </c>
      <c r="N2884" s="63" t="str">
        <f>IF(Tabela1[[#This Row],[Nome completo do requerente]]="","",IF(C2884="","",IF(COUNTIF(Percentual!$J$2:'Percentual'!J7870,Percentual!J2881)&gt;1,"0%",VLOOKUP(C2884,Percentual!$A$2:$B$18,2,FALSE))))</f>
        <v/>
      </c>
      <c r="O2884" s="64" t="str">
        <f t="shared" si="177"/>
        <v/>
      </c>
      <c r="P2884" s="65" t="str">
        <f t="shared" si="178"/>
        <v/>
      </c>
      <c r="Q2884" s="64" t="str">
        <f t="shared" si="179"/>
        <v/>
      </c>
      <c r="R2884" s="62" t="str">
        <f t="shared" si="180"/>
        <v/>
      </c>
    </row>
    <row r="2885" spans="1:18" x14ac:dyDescent="0.25">
      <c r="A2885" s="66" t="str">
        <f>IF(B2885&lt;&gt;"", COUNTA($B$5:B2885), "")</f>
        <v/>
      </c>
      <c r="L2885" s="58" t="str">
        <f>IF(Tabela1[[#This Row],[Modalidade da instituição de ensino]]="","",Percentual!$F$2)</f>
        <v/>
      </c>
      <c r="N2885" s="63" t="str">
        <f>IF(Tabela1[[#This Row],[Nome completo do requerente]]="","",IF(C2885="","",IF(COUNTIF(Percentual!$J$2:'Percentual'!J7871,Percentual!J2882)&gt;1,"0%",VLOOKUP(C2885,Percentual!$A$2:$B$18,2,FALSE))))</f>
        <v/>
      </c>
      <c r="O2885" s="64" t="str">
        <f t="shared" ref="O2885:O2923" si="181">IF(AND(N2885&lt;&gt;""), M2885*N2885, "")</f>
        <v/>
      </c>
      <c r="P2885" s="65" t="str">
        <f t="shared" ref="P2885:P2923" si="182">IF(N2885="","",100%-N2885)</f>
        <v/>
      </c>
      <c r="Q2885" s="64" t="str">
        <f t="shared" ref="Q2885:Q2923" si="183">IF(AND(N2885&lt;&gt;""), M2885-O2885, "")</f>
        <v/>
      </c>
      <c r="R2885" s="62" t="str">
        <f t="shared" ref="R2885:R2948" si="184">IF(AND(Q2885&lt;&gt;""), IF(Q2885&lt;=1078,Q2885,1078), "")</f>
        <v/>
      </c>
    </row>
    <row r="2886" spans="1:18" x14ac:dyDescent="0.25">
      <c r="A2886" s="66" t="str">
        <f>IF(B2886&lt;&gt;"", COUNTA($B$5:B2886), "")</f>
        <v/>
      </c>
      <c r="L2886" s="58" t="str">
        <f>IF(Tabela1[[#This Row],[Modalidade da instituição de ensino]]="","",Percentual!$F$2)</f>
        <v/>
      </c>
      <c r="N2886" s="63" t="str">
        <f>IF(Tabela1[[#This Row],[Nome completo do requerente]]="","",IF(C2886="","",IF(COUNTIF(Percentual!$J$2:'Percentual'!J7872,Percentual!J2883)&gt;1,"0%",VLOOKUP(C2886,Percentual!$A$2:$B$18,2,FALSE))))</f>
        <v/>
      </c>
      <c r="O2886" s="64" t="str">
        <f t="shared" si="181"/>
        <v/>
      </c>
      <c r="P2886" s="65" t="str">
        <f t="shared" si="182"/>
        <v/>
      </c>
      <c r="Q2886" s="64" t="str">
        <f t="shared" si="183"/>
        <v/>
      </c>
      <c r="R2886" s="62" t="str">
        <f t="shared" si="184"/>
        <v/>
      </c>
    </row>
    <row r="2887" spans="1:18" x14ac:dyDescent="0.25">
      <c r="A2887" s="66" t="str">
        <f>IF(B2887&lt;&gt;"", COUNTA($B$5:B2887), "")</f>
        <v/>
      </c>
      <c r="L2887" s="58" t="str">
        <f>IF(Tabela1[[#This Row],[Modalidade da instituição de ensino]]="","",Percentual!$F$2)</f>
        <v/>
      </c>
      <c r="N2887" s="63" t="str">
        <f>IF(Tabela1[[#This Row],[Nome completo do requerente]]="","",IF(C2887="","",IF(COUNTIF(Percentual!$J$2:'Percentual'!J7873,Percentual!J2884)&gt;1,"0%",VLOOKUP(C2887,Percentual!$A$2:$B$18,2,FALSE))))</f>
        <v/>
      </c>
      <c r="O2887" s="64" t="str">
        <f t="shared" si="181"/>
        <v/>
      </c>
      <c r="P2887" s="65" t="str">
        <f t="shared" si="182"/>
        <v/>
      </c>
      <c r="Q2887" s="64" t="str">
        <f t="shared" si="183"/>
        <v/>
      </c>
      <c r="R2887" s="62" t="str">
        <f t="shared" si="184"/>
        <v/>
      </c>
    </row>
    <row r="2888" spans="1:18" x14ac:dyDescent="0.25">
      <c r="A2888" s="66" t="str">
        <f>IF(B2888&lt;&gt;"", COUNTA($B$5:B2888), "")</f>
        <v/>
      </c>
      <c r="L2888" s="58" t="str">
        <f>IF(Tabela1[[#This Row],[Modalidade da instituição de ensino]]="","",Percentual!$F$2)</f>
        <v/>
      </c>
      <c r="N2888" s="63" t="str">
        <f>IF(Tabela1[[#This Row],[Nome completo do requerente]]="","",IF(C2888="","",IF(COUNTIF(Percentual!$J$2:'Percentual'!J7874,Percentual!J2885)&gt;1,"0%",VLOOKUP(C2888,Percentual!$A$2:$B$18,2,FALSE))))</f>
        <v/>
      </c>
      <c r="O2888" s="64" t="str">
        <f t="shared" si="181"/>
        <v/>
      </c>
      <c r="P2888" s="65" t="str">
        <f t="shared" si="182"/>
        <v/>
      </c>
      <c r="Q2888" s="64" t="str">
        <f t="shared" si="183"/>
        <v/>
      </c>
      <c r="R2888" s="62" t="str">
        <f t="shared" si="184"/>
        <v/>
      </c>
    </row>
    <row r="2889" spans="1:18" x14ac:dyDescent="0.25">
      <c r="A2889" s="66" t="str">
        <f>IF(B2889&lt;&gt;"", COUNTA($B$5:B2889), "")</f>
        <v/>
      </c>
      <c r="L2889" s="58" t="str">
        <f>IF(Tabela1[[#This Row],[Modalidade da instituição de ensino]]="","",Percentual!$F$2)</f>
        <v/>
      </c>
      <c r="N2889" s="63" t="str">
        <f>IF(Tabela1[[#This Row],[Nome completo do requerente]]="","",IF(C2889="","",IF(COUNTIF(Percentual!$J$2:'Percentual'!J7875,Percentual!J2886)&gt;1,"0%",VLOOKUP(C2889,Percentual!$A$2:$B$18,2,FALSE))))</f>
        <v/>
      </c>
      <c r="O2889" s="64" t="str">
        <f t="shared" si="181"/>
        <v/>
      </c>
      <c r="P2889" s="65" t="str">
        <f t="shared" si="182"/>
        <v/>
      </c>
      <c r="Q2889" s="64" t="str">
        <f t="shared" si="183"/>
        <v/>
      </c>
      <c r="R2889" s="62" t="str">
        <f t="shared" si="184"/>
        <v/>
      </c>
    </row>
    <row r="2890" spans="1:18" x14ac:dyDescent="0.25">
      <c r="A2890" s="66" t="str">
        <f>IF(B2890&lt;&gt;"", COUNTA($B$5:B2890), "")</f>
        <v/>
      </c>
      <c r="L2890" s="58" t="str">
        <f>IF(Tabela1[[#This Row],[Modalidade da instituição de ensino]]="","",Percentual!$F$2)</f>
        <v/>
      </c>
      <c r="N2890" s="63" t="str">
        <f>IF(Tabela1[[#This Row],[Nome completo do requerente]]="","",IF(C2890="","",IF(COUNTIF(Percentual!$J$2:'Percentual'!J7876,Percentual!J2887)&gt;1,"0%",VLOOKUP(C2890,Percentual!$A$2:$B$18,2,FALSE))))</f>
        <v/>
      </c>
      <c r="O2890" s="64" t="str">
        <f t="shared" si="181"/>
        <v/>
      </c>
      <c r="P2890" s="65" t="str">
        <f t="shared" si="182"/>
        <v/>
      </c>
      <c r="Q2890" s="64" t="str">
        <f t="shared" si="183"/>
        <v/>
      </c>
      <c r="R2890" s="62" t="str">
        <f t="shared" si="184"/>
        <v/>
      </c>
    </row>
    <row r="2891" spans="1:18" x14ac:dyDescent="0.25">
      <c r="A2891" s="66" t="str">
        <f>IF(B2891&lt;&gt;"", COUNTA($B$5:B2891), "")</f>
        <v/>
      </c>
      <c r="L2891" s="58" t="str">
        <f>IF(Tabela1[[#This Row],[Modalidade da instituição de ensino]]="","",Percentual!$F$2)</f>
        <v/>
      </c>
      <c r="N2891" s="63" t="str">
        <f>IF(Tabela1[[#This Row],[Nome completo do requerente]]="","",IF(C2891="","",IF(COUNTIF(Percentual!$J$2:'Percentual'!J7877,Percentual!J2888)&gt;1,"0%",VLOOKUP(C2891,Percentual!$A$2:$B$18,2,FALSE))))</f>
        <v/>
      </c>
      <c r="O2891" s="64" t="str">
        <f t="shared" si="181"/>
        <v/>
      </c>
      <c r="P2891" s="65" t="str">
        <f t="shared" si="182"/>
        <v/>
      </c>
      <c r="Q2891" s="64" t="str">
        <f t="shared" si="183"/>
        <v/>
      </c>
      <c r="R2891" s="62" t="str">
        <f t="shared" si="184"/>
        <v/>
      </c>
    </row>
    <row r="2892" spans="1:18" x14ac:dyDescent="0.25">
      <c r="A2892" s="66" t="str">
        <f>IF(B2892&lt;&gt;"", COUNTA($B$5:B2892), "")</f>
        <v/>
      </c>
      <c r="L2892" s="58" t="str">
        <f>IF(Tabela1[[#This Row],[Modalidade da instituição de ensino]]="","",Percentual!$F$2)</f>
        <v/>
      </c>
      <c r="N2892" s="63" t="str">
        <f>IF(Tabela1[[#This Row],[Nome completo do requerente]]="","",IF(C2892="","",IF(COUNTIF(Percentual!$J$2:'Percentual'!J7878,Percentual!J2889)&gt;1,"0%",VLOOKUP(C2892,Percentual!$A$2:$B$18,2,FALSE))))</f>
        <v/>
      </c>
      <c r="O2892" s="64" t="str">
        <f t="shared" si="181"/>
        <v/>
      </c>
      <c r="P2892" s="65" t="str">
        <f t="shared" si="182"/>
        <v/>
      </c>
      <c r="Q2892" s="64" t="str">
        <f t="shared" si="183"/>
        <v/>
      </c>
      <c r="R2892" s="62" t="str">
        <f t="shared" si="184"/>
        <v/>
      </c>
    </row>
    <row r="2893" spans="1:18" x14ac:dyDescent="0.25">
      <c r="A2893" s="66" t="str">
        <f>IF(B2893&lt;&gt;"", COUNTA($B$5:B2893), "")</f>
        <v/>
      </c>
      <c r="L2893" s="58" t="str">
        <f>IF(Tabela1[[#This Row],[Modalidade da instituição de ensino]]="","",Percentual!$F$2)</f>
        <v/>
      </c>
      <c r="N2893" s="63" t="str">
        <f>IF(Tabela1[[#This Row],[Nome completo do requerente]]="","",IF(C2893="","",IF(COUNTIF(Percentual!$J$2:'Percentual'!J7879,Percentual!J2890)&gt;1,"0%",VLOOKUP(C2893,Percentual!$A$2:$B$18,2,FALSE))))</f>
        <v/>
      </c>
      <c r="O2893" s="64" t="str">
        <f t="shared" si="181"/>
        <v/>
      </c>
      <c r="P2893" s="65" t="str">
        <f t="shared" si="182"/>
        <v/>
      </c>
      <c r="Q2893" s="64" t="str">
        <f t="shared" si="183"/>
        <v/>
      </c>
      <c r="R2893" s="62" t="str">
        <f t="shared" si="184"/>
        <v/>
      </c>
    </row>
    <row r="2894" spans="1:18" x14ac:dyDescent="0.25">
      <c r="A2894" s="66" t="str">
        <f>IF(B2894&lt;&gt;"", COUNTA($B$5:B2894), "")</f>
        <v/>
      </c>
      <c r="L2894" s="58" t="str">
        <f>IF(Tabela1[[#This Row],[Modalidade da instituição de ensino]]="","",Percentual!$F$2)</f>
        <v/>
      </c>
      <c r="N2894" s="63" t="str">
        <f>IF(Tabela1[[#This Row],[Nome completo do requerente]]="","",IF(C2894="","",IF(COUNTIF(Percentual!$J$2:'Percentual'!J7880,Percentual!J2891)&gt;1,"0%",VLOOKUP(C2894,Percentual!$A$2:$B$18,2,FALSE))))</f>
        <v/>
      </c>
      <c r="O2894" s="64" t="str">
        <f t="shared" si="181"/>
        <v/>
      </c>
      <c r="P2894" s="65" t="str">
        <f t="shared" si="182"/>
        <v/>
      </c>
      <c r="Q2894" s="64" t="str">
        <f t="shared" si="183"/>
        <v/>
      </c>
      <c r="R2894" s="62" t="str">
        <f t="shared" si="184"/>
        <v/>
      </c>
    </row>
    <row r="2895" spans="1:18" x14ac:dyDescent="0.25">
      <c r="A2895" s="66" t="str">
        <f>IF(B2895&lt;&gt;"", COUNTA($B$5:B2895), "")</f>
        <v/>
      </c>
      <c r="L2895" s="58" t="str">
        <f>IF(Tabela1[[#This Row],[Modalidade da instituição de ensino]]="","",Percentual!$F$2)</f>
        <v/>
      </c>
      <c r="N2895" s="63" t="str">
        <f>IF(Tabela1[[#This Row],[Nome completo do requerente]]="","",IF(C2895="","",IF(COUNTIF(Percentual!$J$2:'Percentual'!J7881,Percentual!J2892)&gt;1,"0%",VLOOKUP(C2895,Percentual!$A$2:$B$18,2,FALSE))))</f>
        <v/>
      </c>
      <c r="O2895" s="64" t="str">
        <f t="shared" si="181"/>
        <v/>
      </c>
      <c r="P2895" s="65" t="str">
        <f t="shared" si="182"/>
        <v/>
      </c>
      <c r="Q2895" s="64" t="str">
        <f t="shared" si="183"/>
        <v/>
      </c>
      <c r="R2895" s="62" t="str">
        <f t="shared" si="184"/>
        <v/>
      </c>
    </row>
    <row r="2896" spans="1:18" x14ac:dyDescent="0.25">
      <c r="A2896" s="66" t="str">
        <f>IF(B2896&lt;&gt;"", COUNTA($B$5:B2896), "")</f>
        <v/>
      </c>
      <c r="L2896" s="58" t="str">
        <f>IF(Tabela1[[#This Row],[Modalidade da instituição de ensino]]="","",Percentual!$F$2)</f>
        <v/>
      </c>
      <c r="N2896" s="63" t="str">
        <f>IF(Tabela1[[#This Row],[Nome completo do requerente]]="","",IF(C2896="","",IF(COUNTIF(Percentual!$J$2:'Percentual'!J7882,Percentual!J2893)&gt;1,"0%",VLOOKUP(C2896,Percentual!$A$2:$B$18,2,FALSE))))</f>
        <v/>
      </c>
      <c r="O2896" s="64" t="str">
        <f t="shared" si="181"/>
        <v/>
      </c>
      <c r="P2896" s="65" t="str">
        <f t="shared" si="182"/>
        <v/>
      </c>
      <c r="Q2896" s="64" t="str">
        <f t="shared" si="183"/>
        <v/>
      </c>
      <c r="R2896" s="62" t="str">
        <f t="shared" si="184"/>
        <v/>
      </c>
    </row>
    <row r="2897" spans="1:18" x14ac:dyDescent="0.25">
      <c r="A2897" s="66" t="str">
        <f>IF(B2897&lt;&gt;"", COUNTA($B$5:B2897), "")</f>
        <v/>
      </c>
      <c r="L2897" s="58" t="str">
        <f>IF(Tabela1[[#This Row],[Modalidade da instituição de ensino]]="","",Percentual!$F$2)</f>
        <v/>
      </c>
      <c r="N2897" s="63" t="str">
        <f>IF(Tabela1[[#This Row],[Nome completo do requerente]]="","",IF(C2897="","",IF(COUNTIF(Percentual!$J$2:'Percentual'!J7883,Percentual!J2894)&gt;1,"0%",VLOOKUP(C2897,Percentual!$A$2:$B$18,2,FALSE))))</f>
        <v/>
      </c>
      <c r="O2897" s="64" t="str">
        <f t="shared" si="181"/>
        <v/>
      </c>
      <c r="P2897" s="65" t="str">
        <f t="shared" si="182"/>
        <v/>
      </c>
      <c r="Q2897" s="64" t="str">
        <f t="shared" si="183"/>
        <v/>
      </c>
      <c r="R2897" s="62" t="str">
        <f t="shared" si="184"/>
        <v/>
      </c>
    </row>
    <row r="2898" spans="1:18" x14ac:dyDescent="0.25">
      <c r="A2898" s="66" t="str">
        <f>IF(B2898&lt;&gt;"", COUNTA($B$5:B2898), "")</f>
        <v/>
      </c>
      <c r="L2898" s="58" t="str">
        <f>IF(Tabela1[[#This Row],[Modalidade da instituição de ensino]]="","",Percentual!$F$2)</f>
        <v/>
      </c>
      <c r="N2898" s="63" t="str">
        <f>IF(Tabela1[[#This Row],[Nome completo do requerente]]="","",IF(C2898="","",IF(COUNTIF(Percentual!$J$2:'Percentual'!J7884,Percentual!J2895)&gt;1,"0%",VLOOKUP(C2898,Percentual!$A$2:$B$18,2,FALSE))))</f>
        <v/>
      </c>
      <c r="O2898" s="64" t="str">
        <f t="shared" si="181"/>
        <v/>
      </c>
      <c r="P2898" s="65" t="str">
        <f t="shared" si="182"/>
        <v/>
      </c>
      <c r="Q2898" s="64" t="str">
        <f t="shared" si="183"/>
        <v/>
      </c>
      <c r="R2898" s="62" t="str">
        <f t="shared" si="184"/>
        <v/>
      </c>
    </row>
    <row r="2899" spans="1:18" x14ac:dyDescent="0.25">
      <c r="A2899" s="66" t="str">
        <f>IF(B2899&lt;&gt;"", COUNTA($B$5:B2899), "")</f>
        <v/>
      </c>
      <c r="L2899" s="58" t="str">
        <f>IF(Tabela1[[#This Row],[Modalidade da instituição de ensino]]="","",Percentual!$F$2)</f>
        <v/>
      </c>
      <c r="N2899" s="63" t="str">
        <f>IF(Tabela1[[#This Row],[Nome completo do requerente]]="","",IF(C2899="","",IF(COUNTIF(Percentual!$J$2:'Percentual'!J7885,Percentual!J2896)&gt;1,"0%",VLOOKUP(C2899,Percentual!$A$2:$B$18,2,FALSE))))</f>
        <v/>
      </c>
      <c r="O2899" s="64" t="str">
        <f t="shared" si="181"/>
        <v/>
      </c>
      <c r="P2899" s="65" t="str">
        <f t="shared" si="182"/>
        <v/>
      </c>
      <c r="Q2899" s="64" t="str">
        <f t="shared" si="183"/>
        <v/>
      </c>
      <c r="R2899" s="62" t="str">
        <f t="shared" si="184"/>
        <v/>
      </c>
    </row>
    <row r="2900" spans="1:18" x14ac:dyDescent="0.25">
      <c r="A2900" s="66" t="str">
        <f>IF(B2900&lt;&gt;"", COUNTA($B$5:B2900), "")</f>
        <v/>
      </c>
      <c r="L2900" s="58" t="str">
        <f>IF(Tabela1[[#This Row],[Modalidade da instituição de ensino]]="","",Percentual!$F$2)</f>
        <v/>
      </c>
      <c r="N2900" s="63" t="str">
        <f>IF(Tabela1[[#This Row],[Nome completo do requerente]]="","",IF(C2900="","",IF(COUNTIF(Percentual!$J$2:'Percentual'!J7886,Percentual!J2897)&gt;1,"0%",VLOOKUP(C2900,Percentual!$A$2:$B$18,2,FALSE))))</f>
        <v/>
      </c>
      <c r="O2900" s="64" t="str">
        <f t="shared" si="181"/>
        <v/>
      </c>
      <c r="P2900" s="65" t="str">
        <f t="shared" si="182"/>
        <v/>
      </c>
      <c r="Q2900" s="64" t="str">
        <f t="shared" si="183"/>
        <v/>
      </c>
      <c r="R2900" s="62" t="str">
        <f t="shared" si="184"/>
        <v/>
      </c>
    </row>
    <row r="2901" spans="1:18" x14ac:dyDescent="0.25">
      <c r="A2901" s="66" t="str">
        <f>IF(B2901&lt;&gt;"", COUNTA($B$5:B2901), "")</f>
        <v/>
      </c>
      <c r="L2901" s="58" t="str">
        <f>IF(Tabela1[[#This Row],[Modalidade da instituição de ensino]]="","",Percentual!$F$2)</f>
        <v/>
      </c>
      <c r="N2901" s="63" t="str">
        <f>IF(Tabela1[[#This Row],[Nome completo do requerente]]="","",IF(C2901="","",IF(COUNTIF(Percentual!$J$2:'Percentual'!J7887,Percentual!J2898)&gt;1,"0%",VLOOKUP(C2901,Percentual!$A$2:$B$18,2,FALSE))))</f>
        <v/>
      </c>
      <c r="O2901" s="64" t="str">
        <f t="shared" si="181"/>
        <v/>
      </c>
      <c r="P2901" s="65" t="str">
        <f t="shared" si="182"/>
        <v/>
      </c>
      <c r="Q2901" s="64" t="str">
        <f t="shared" si="183"/>
        <v/>
      </c>
      <c r="R2901" s="62" t="str">
        <f t="shared" si="184"/>
        <v/>
      </c>
    </row>
    <row r="2902" spans="1:18" x14ac:dyDescent="0.25">
      <c r="A2902" s="66" t="str">
        <f>IF(B2902&lt;&gt;"", COUNTA($B$5:B2902), "")</f>
        <v/>
      </c>
      <c r="L2902" s="58" t="str">
        <f>IF(Tabela1[[#This Row],[Modalidade da instituição de ensino]]="","",Percentual!$F$2)</f>
        <v/>
      </c>
      <c r="N2902" s="63" t="str">
        <f>IF(Tabela1[[#This Row],[Nome completo do requerente]]="","",IF(C2902="","",IF(COUNTIF(Percentual!$J$2:'Percentual'!J7888,Percentual!J2899)&gt;1,"0%",VLOOKUP(C2902,Percentual!$A$2:$B$18,2,FALSE))))</f>
        <v/>
      </c>
      <c r="O2902" s="64" t="str">
        <f t="shared" si="181"/>
        <v/>
      </c>
      <c r="P2902" s="65" t="str">
        <f t="shared" si="182"/>
        <v/>
      </c>
      <c r="Q2902" s="64" t="str">
        <f t="shared" si="183"/>
        <v/>
      </c>
      <c r="R2902" s="62" t="str">
        <f t="shared" si="184"/>
        <v/>
      </c>
    </row>
    <row r="2903" spans="1:18" x14ac:dyDescent="0.25">
      <c r="A2903" s="66" t="str">
        <f>IF(B2903&lt;&gt;"", COUNTA($B$5:B2903), "")</f>
        <v/>
      </c>
      <c r="L2903" s="58" t="str">
        <f>IF(Tabela1[[#This Row],[Modalidade da instituição de ensino]]="","",Percentual!$F$2)</f>
        <v/>
      </c>
      <c r="N2903" s="63" t="str">
        <f>IF(Tabela1[[#This Row],[Nome completo do requerente]]="","",IF(C2903="","",IF(COUNTIF(Percentual!$J$2:'Percentual'!J7889,Percentual!J2900)&gt;1,"0%",VLOOKUP(C2903,Percentual!$A$2:$B$18,2,FALSE))))</f>
        <v/>
      </c>
      <c r="O2903" s="64" t="str">
        <f t="shared" si="181"/>
        <v/>
      </c>
      <c r="P2903" s="65" t="str">
        <f t="shared" si="182"/>
        <v/>
      </c>
      <c r="Q2903" s="64" t="str">
        <f t="shared" si="183"/>
        <v/>
      </c>
      <c r="R2903" s="62" t="str">
        <f t="shared" si="184"/>
        <v/>
      </c>
    </row>
    <row r="2904" spans="1:18" x14ac:dyDescent="0.25">
      <c r="A2904" s="66" t="str">
        <f>IF(B2904&lt;&gt;"", COUNTA($B$5:B2904), "")</f>
        <v/>
      </c>
      <c r="L2904" s="58" t="str">
        <f>IF(Tabela1[[#This Row],[Modalidade da instituição de ensino]]="","",Percentual!$F$2)</f>
        <v/>
      </c>
      <c r="N2904" s="63" t="str">
        <f>IF(Tabela1[[#This Row],[Nome completo do requerente]]="","",IF(C2904="","",IF(COUNTIF(Percentual!$J$2:'Percentual'!J7890,Percentual!J2901)&gt;1,"0%",VLOOKUP(C2904,Percentual!$A$2:$B$18,2,FALSE))))</f>
        <v/>
      </c>
      <c r="O2904" s="64" t="str">
        <f t="shared" si="181"/>
        <v/>
      </c>
      <c r="P2904" s="65" t="str">
        <f t="shared" si="182"/>
        <v/>
      </c>
      <c r="Q2904" s="64" t="str">
        <f t="shared" si="183"/>
        <v/>
      </c>
      <c r="R2904" s="62" t="str">
        <f t="shared" si="184"/>
        <v/>
      </c>
    </row>
    <row r="2905" spans="1:18" x14ac:dyDescent="0.25">
      <c r="A2905" s="66" t="str">
        <f>IF(B2905&lt;&gt;"", COUNTA($B$5:B2905), "")</f>
        <v/>
      </c>
      <c r="L2905" s="58" t="str">
        <f>IF(Tabela1[[#This Row],[Modalidade da instituição de ensino]]="","",Percentual!$F$2)</f>
        <v/>
      </c>
      <c r="N2905" s="63" t="str">
        <f>IF(Tabela1[[#This Row],[Nome completo do requerente]]="","",IF(C2905="","",IF(COUNTIF(Percentual!$J$2:'Percentual'!J7891,Percentual!J2902)&gt;1,"0%",VLOOKUP(C2905,Percentual!$A$2:$B$18,2,FALSE))))</f>
        <v/>
      </c>
      <c r="O2905" s="64" t="str">
        <f t="shared" si="181"/>
        <v/>
      </c>
      <c r="P2905" s="65" t="str">
        <f t="shared" si="182"/>
        <v/>
      </c>
      <c r="Q2905" s="64" t="str">
        <f t="shared" si="183"/>
        <v/>
      </c>
      <c r="R2905" s="62" t="str">
        <f t="shared" si="184"/>
        <v/>
      </c>
    </row>
    <row r="2906" spans="1:18" x14ac:dyDescent="0.25">
      <c r="A2906" s="66" t="str">
        <f>IF(B2906&lt;&gt;"", COUNTA($B$5:B2906), "")</f>
        <v/>
      </c>
      <c r="L2906" s="58" t="str">
        <f>IF(Tabela1[[#This Row],[Modalidade da instituição de ensino]]="","",Percentual!$F$2)</f>
        <v/>
      </c>
      <c r="N2906" s="63" t="str">
        <f>IF(Tabela1[[#This Row],[Nome completo do requerente]]="","",IF(C2906="","",IF(COUNTIF(Percentual!$J$2:'Percentual'!J7892,Percentual!J2903)&gt;1,"0%",VLOOKUP(C2906,Percentual!$A$2:$B$18,2,FALSE))))</f>
        <v/>
      </c>
      <c r="O2906" s="64" t="str">
        <f t="shared" si="181"/>
        <v/>
      </c>
      <c r="P2906" s="65" t="str">
        <f t="shared" si="182"/>
        <v/>
      </c>
      <c r="Q2906" s="64" t="str">
        <f t="shared" si="183"/>
        <v/>
      </c>
      <c r="R2906" s="62" t="str">
        <f t="shared" si="184"/>
        <v/>
      </c>
    </row>
    <row r="2907" spans="1:18" x14ac:dyDescent="0.25">
      <c r="A2907" s="66" t="str">
        <f>IF(B2907&lt;&gt;"", COUNTA($B$5:B2907), "")</f>
        <v/>
      </c>
      <c r="L2907" s="58" t="str">
        <f>IF(Tabela1[[#This Row],[Modalidade da instituição de ensino]]="","",Percentual!$F$2)</f>
        <v/>
      </c>
      <c r="N2907" s="63" t="str">
        <f>IF(Tabela1[[#This Row],[Nome completo do requerente]]="","",IF(C2907="","",IF(COUNTIF(Percentual!$J$2:'Percentual'!J7893,Percentual!J2904)&gt;1,"0%",VLOOKUP(C2907,Percentual!$A$2:$B$18,2,FALSE))))</f>
        <v/>
      </c>
      <c r="O2907" s="64" t="str">
        <f t="shared" si="181"/>
        <v/>
      </c>
      <c r="P2907" s="65" t="str">
        <f t="shared" si="182"/>
        <v/>
      </c>
      <c r="Q2907" s="64" t="str">
        <f t="shared" si="183"/>
        <v/>
      </c>
      <c r="R2907" s="62" t="str">
        <f t="shared" si="184"/>
        <v/>
      </c>
    </row>
    <row r="2908" spans="1:18" x14ac:dyDescent="0.25">
      <c r="A2908" s="66" t="str">
        <f>IF(B2908&lt;&gt;"", COUNTA($B$5:B2908), "")</f>
        <v/>
      </c>
      <c r="L2908" s="58" t="str">
        <f>IF(Tabela1[[#This Row],[Modalidade da instituição de ensino]]="","",Percentual!$F$2)</f>
        <v/>
      </c>
      <c r="N2908" s="63" t="str">
        <f>IF(Tabela1[[#This Row],[Nome completo do requerente]]="","",IF(C2908="","",IF(COUNTIF(Percentual!$J$2:'Percentual'!J7894,Percentual!J2905)&gt;1,"0%",VLOOKUP(C2908,Percentual!$A$2:$B$18,2,FALSE))))</f>
        <v/>
      </c>
      <c r="O2908" s="64" t="str">
        <f t="shared" si="181"/>
        <v/>
      </c>
      <c r="P2908" s="65" t="str">
        <f t="shared" si="182"/>
        <v/>
      </c>
      <c r="Q2908" s="64" t="str">
        <f t="shared" si="183"/>
        <v/>
      </c>
      <c r="R2908" s="62" t="str">
        <f t="shared" si="184"/>
        <v/>
      </c>
    </row>
    <row r="2909" spans="1:18" x14ac:dyDescent="0.25">
      <c r="A2909" s="66" t="str">
        <f>IF(B2909&lt;&gt;"", COUNTA($B$5:B2909), "")</f>
        <v/>
      </c>
      <c r="L2909" s="58" t="str">
        <f>IF(Tabela1[[#This Row],[Modalidade da instituição de ensino]]="","",Percentual!$F$2)</f>
        <v/>
      </c>
      <c r="N2909" s="63" t="str">
        <f>IF(Tabela1[[#This Row],[Nome completo do requerente]]="","",IF(C2909="","",IF(COUNTIF(Percentual!$J$2:'Percentual'!J7895,Percentual!J2906)&gt;1,"0%",VLOOKUP(C2909,Percentual!$A$2:$B$18,2,FALSE))))</f>
        <v/>
      </c>
      <c r="O2909" s="64" t="str">
        <f t="shared" si="181"/>
        <v/>
      </c>
      <c r="P2909" s="65" t="str">
        <f t="shared" si="182"/>
        <v/>
      </c>
      <c r="Q2909" s="64" t="str">
        <f t="shared" si="183"/>
        <v/>
      </c>
      <c r="R2909" s="62" t="str">
        <f t="shared" si="184"/>
        <v/>
      </c>
    </row>
    <row r="2910" spans="1:18" x14ac:dyDescent="0.25">
      <c r="A2910" s="66" t="str">
        <f>IF(B2910&lt;&gt;"", COUNTA($B$5:B2910), "")</f>
        <v/>
      </c>
      <c r="L2910" s="58" t="str">
        <f>IF(Tabela1[[#This Row],[Modalidade da instituição de ensino]]="","",Percentual!$F$2)</f>
        <v/>
      </c>
      <c r="N2910" s="63" t="str">
        <f>IF(Tabela1[[#This Row],[Nome completo do requerente]]="","",IF(C2910="","",IF(COUNTIF(Percentual!$J$2:'Percentual'!J7896,Percentual!J2907)&gt;1,"0%",VLOOKUP(C2910,Percentual!$A$2:$B$18,2,FALSE))))</f>
        <v/>
      </c>
      <c r="O2910" s="64" t="str">
        <f t="shared" si="181"/>
        <v/>
      </c>
      <c r="P2910" s="65" t="str">
        <f t="shared" si="182"/>
        <v/>
      </c>
      <c r="Q2910" s="64" t="str">
        <f t="shared" si="183"/>
        <v/>
      </c>
      <c r="R2910" s="62" t="str">
        <f t="shared" si="184"/>
        <v/>
      </c>
    </row>
    <row r="2911" spans="1:18" x14ac:dyDescent="0.25">
      <c r="A2911" s="66" t="str">
        <f>IF(B2911&lt;&gt;"", COUNTA($B$5:B2911), "")</f>
        <v/>
      </c>
      <c r="L2911" s="58" t="str">
        <f>IF(Tabela1[[#This Row],[Modalidade da instituição de ensino]]="","",Percentual!$F$2)</f>
        <v/>
      </c>
      <c r="N2911" s="63" t="str">
        <f>IF(Tabela1[[#This Row],[Nome completo do requerente]]="","",IF(C2911="","",IF(COUNTIF(Percentual!$J$2:'Percentual'!J7897,Percentual!J2908)&gt;1,"0%",VLOOKUP(C2911,Percentual!$A$2:$B$18,2,FALSE))))</f>
        <v/>
      </c>
      <c r="O2911" s="64" t="str">
        <f t="shared" si="181"/>
        <v/>
      </c>
      <c r="P2911" s="65" t="str">
        <f t="shared" si="182"/>
        <v/>
      </c>
      <c r="Q2911" s="64" t="str">
        <f t="shared" si="183"/>
        <v/>
      </c>
      <c r="R2911" s="62" t="str">
        <f t="shared" si="184"/>
        <v/>
      </c>
    </row>
    <row r="2912" spans="1:18" x14ac:dyDescent="0.25">
      <c r="A2912" s="66" t="str">
        <f>IF(B2912&lt;&gt;"", COUNTA($B$5:B2912), "")</f>
        <v/>
      </c>
      <c r="L2912" s="58" t="str">
        <f>IF(Tabela1[[#This Row],[Modalidade da instituição de ensino]]="","",Percentual!$F$2)</f>
        <v/>
      </c>
      <c r="N2912" s="63" t="str">
        <f>IF(Tabela1[[#This Row],[Nome completo do requerente]]="","",IF(C2912="","",IF(COUNTIF(Percentual!$J$2:'Percentual'!J7898,Percentual!J2909)&gt;1,"0%",VLOOKUP(C2912,Percentual!$A$2:$B$18,2,FALSE))))</f>
        <v/>
      </c>
      <c r="O2912" s="64" t="str">
        <f t="shared" si="181"/>
        <v/>
      </c>
      <c r="P2912" s="65" t="str">
        <f t="shared" si="182"/>
        <v/>
      </c>
      <c r="Q2912" s="64" t="str">
        <f t="shared" si="183"/>
        <v/>
      </c>
      <c r="R2912" s="62" t="str">
        <f t="shared" si="184"/>
        <v/>
      </c>
    </row>
    <row r="2913" spans="1:18" x14ac:dyDescent="0.25">
      <c r="A2913" s="66" t="str">
        <f>IF(B2913&lt;&gt;"", COUNTA($B$5:B2913), "")</f>
        <v/>
      </c>
      <c r="L2913" s="58" t="str">
        <f>IF(Tabela1[[#This Row],[Modalidade da instituição de ensino]]="","",Percentual!$F$2)</f>
        <v/>
      </c>
      <c r="N2913" s="63" t="str">
        <f>IF(Tabela1[[#This Row],[Nome completo do requerente]]="","",IF(C2913="","",IF(COUNTIF(Percentual!$J$2:'Percentual'!J7899,Percentual!J2910)&gt;1,"0%",VLOOKUP(C2913,Percentual!$A$2:$B$18,2,FALSE))))</f>
        <v/>
      </c>
      <c r="O2913" s="64" t="str">
        <f t="shared" si="181"/>
        <v/>
      </c>
      <c r="P2913" s="65" t="str">
        <f t="shared" si="182"/>
        <v/>
      </c>
      <c r="Q2913" s="64" t="str">
        <f t="shared" si="183"/>
        <v/>
      </c>
      <c r="R2913" s="62" t="str">
        <f t="shared" si="184"/>
        <v/>
      </c>
    </row>
    <row r="2914" spans="1:18" x14ac:dyDescent="0.25">
      <c r="A2914" s="66" t="str">
        <f>IF(B2914&lt;&gt;"", COUNTA($B$5:B2914), "")</f>
        <v/>
      </c>
      <c r="L2914" s="58" t="str">
        <f>IF(Tabela1[[#This Row],[Modalidade da instituição de ensino]]="","",Percentual!$F$2)</f>
        <v/>
      </c>
      <c r="N2914" s="63" t="str">
        <f>IF(Tabela1[[#This Row],[Nome completo do requerente]]="","",IF(C2914="","",IF(COUNTIF(Percentual!$J$2:'Percentual'!J7900,Percentual!J2911)&gt;1,"0%",VLOOKUP(C2914,Percentual!$A$2:$B$18,2,FALSE))))</f>
        <v/>
      </c>
      <c r="O2914" s="64" t="str">
        <f t="shared" si="181"/>
        <v/>
      </c>
      <c r="P2914" s="65" t="str">
        <f t="shared" si="182"/>
        <v/>
      </c>
      <c r="Q2914" s="64" t="str">
        <f t="shared" si="183"/>
        <v/>
      </c>
      <c r="R2914" s="62" t="str">
        <f t="shared" si="184"/>
        <v/>
      </c>
    </row>
    <row r="2915" spans="1:18" x14ac:dyDescent="0.25">
      <c r="A2915" s="66" t="str">
        <f>IF(B2915&lt;&gt;"", COUNTA($B$5:B2915), "")</f>
        <v/>
      </c>
      <c r="L2915" s="58" t="str">
        <f>IF(Tabela1[[#This Row],[Modalidade da instituição de ensino]]="","",Percentual!$F$2)</f>
        <v/>
      </c>
      <c r="N2915" s="63" t="str">
        <f>IF(Tabela1[[#This Row],[Nome completo do requerente]]="","",IF(C2915="","",IF(COUNTIF(Percentual!$J$2:'Percentual'!J7901,Percentual!J2912)&gt;1,"0%",VLOOKUP(C2915,Percentual!$A$2:$B$18,2,FALSE))))</f>
        <v/>
      </c>
      <c r="O2915" s="64" t="str">
        <f t="shared" si="181"/>
        <v/>
      </c>
      <c r="P2915" s="65" t="str">
        <f t="shared" si="182"/>
        <v/>
      </c>
      <c r="Q2915" s="64" t="str">
        <f t="shared" si="183"/>
        <v/>
      </c>
      <c r="R2915" s="62" t="str">
        <f t="shared" si="184"/>
        <v/>
      </c>
    </row>
    <row r="2916" spans="1:18" x14ac:dyDescent="0.25">
      <c r="A2916" s="66" t="str">
        <f>IF(B2916&lt;&gt;"", COUNTA($B$5:B2916), "")</f>
        <v/>
      </c>
      <c r="L2916" s="58" t="str">
        <f>IF(Tabela1[[#This Row],[Modalidade da instituição de ensino]]="","",Percentual!$F$2)</f>
        <v/>
      </c>
      <c r="N2916" s="63" t="str">
        <f>IF(Tabela1[[#This Row],[Nome completo do requerente]]="","",IF(C2916="","",IF(COUNTIF(Percentual!$J$2:'Percentual'!J7902,Percentual!J2913)&gt;1,"0%",VLOOKUP(C2916,Percentual!$A$2:$B$18,2,FALSE))))</f>
        <v/>
      </c>
      <c r="O2916" s="64" t="str">
        <f t="shared" si="181"/>
        <v/>
      </c>
      <c r="P2916" s="65" t="str">
        <f t="shared" si="182"/>
        <v/>
      </c>
      <c r="Q2916" s="64" t="str">
        <f t="shared" si="183"/>
        <v/>
      </c>
      <c r="R2916" s="62" t="str">
        <f t="shared" si="184"/>
        <v/>
      </c>
    </row>
    <row r="2917" spans="1:18" x14ac:dyDescent="0.25">
      <c r="A2917" s="66" t="str">
        <f>IF(B2917&lt;&gt;"", COUNTA($B$5:B2917), "")</f>
        <v/>
      </c>
      <c r="L2917" s="58" t="str">
        <f>IF(Tabela1[[#This Row],[Modalidade da instituição de ensino]]="","",Percentual!$F$2)</f>
        <v/>
      </c>
      <c r="N2917" s="63" t="str">
        <f>IF(Tabela1[[#This Row],[Nome completo do requerente]]="","",IF(C2917="","",IF(COUNTIF(Percentual!$J$2:'Percentual'!J7903,Percentual!J2914)&gt;1,"0%",VLOOKUP(C2917,Percentual!$A$2:$B$18,2,FALSE))))</f>
        <v/>
      </c>
      <c r="O2917" s="64" t="str">
        <f t="shared" si="181"/>
        <v/>
      </c>
      <c r="P2917" s="65" t="str">
        <f t="shared" si="182"/>
        <v/>
      </c>
      <c r="Q2917" s="64" t="str">
        <f t="shared" si="183"/>
        <v/>
      </c>
      <c r="R2917" s="62" t="str">
        <f t="shared" si="184"/>
        <v/>
      </c>
    </row>
    <row r="2918" spans="1:18" x14ac:dyDescent="0.25">
      <c r="A2918" s="66" t="str">
        <f>IF(B2918&lt;&gt;"", COUNTA($B$5:B2918), "")</f>
        <v/>
      </c>
      <c r="L2918" s="58" t="str">
        <f>IF(Tabela1[[#This Row],[Modalidade da instituição de ensino]]="","",Percentual!$F$2)</f>
        <v/>
      </c>
      <c r="N2918" s="63" t="str">
        <f>IF(Tabela1[[#This Row],[Nome completo do requerente]]="","",IF(C2918="","",IF(COUNTIF(Percentual!$J$2:'Percentual'!J7904,Percentual!J2915)&gt;1,"0%",VLOOKUP(C2918,Percentual!$A$2:$B$18,2,FALSE))))</f>
        <v/>
      </c>
      <c r="O2918" s="64" t="str">
        <f t="shared" si="181"/>
        <v/>
      </c>
      <c r="P2918" s="65" t="str">
        <f t="shared" si="182"/>
        <v/>
      </c>
      <c r="Q2918" s="64" t="str">
        <f t="shared" si="183"/>
        <v/>
      </c>
      <c r="R2918" s="62" t="str">
        <f t="shared" si="184"/>
        <v/>
      </c>
    </row>
    <row r="2919" spans="1:18" x14ac:dyDescent="0.25">
      <c r="A2919" s="66" t="str">
        <f>IF(B2919&lt;&gt;"", COUNTA($B$5:B2919), "")</f>
        <v/>
      </c>
      <c r="L2919" s="58" t="str">
        <f>IF(Tabela1[[#This Row],[Modalidade da instituição de ensino]]="","",Percentual!$F$2)</f>
        <v/>
      </c>
      <c r="N2919" s="63" t="str">
        <f>IF(Tabela1[[#This Row],[Nome completo do requerente]]="","",IF(C2919="","",IF(COUNTIF(Percentual!$J$2:'Percentual'!J7905,Percentual!J2916)&gt;1,"0%",VLOOKUP(C2919,Percentual!$A$2:$B$18,2,FALSE))))</f>
        <v/>
      </c>
      <c r="O2919" s="64" t="str">
        <f t="shared" si="181"/>
        <v/>
      </c>
      <c r="P2919" s="65" t="str">
        <f t="shared" si="182"/>
        <v/>
      </c>
      <c r="Q2919" s="64" t="str">
        <f t="shared" si="183"/>
        <v/>
      </c>
      <c r="R2919" s="62" t="str">
        <f t="shared" si="184"/>
        <v/>
      </c>
    </row>
    <row r="2920" spans="1:18" x14ac:dyDescent="0.25">
      <c r="A2920" s="66" t="str">
        <f>IF(B2920&lt;&gt;"", COUNTA($B$5:B2920), "")</f>
        <v/>
      </c>
      <c r="L2920" s="58" t="str">
        <f>IF(Tabela1[[#This Row],[Modalidade da instituição de ensino]]="","",Percentual!$F$2)</f>
        <v/>
      </c>
      <c r="N2920" s="63" t="str">
        <f>IF(Tabela1[[#This Row],[Nome completo do requerente]]="","",IF(C2920="","",IF(COUNTIF(Percentual!$J$2:'Percentual'!J7906,Percentual!J2917)&gt;1,"0%",VLOOKUP(C2920,Percentual!$A$2:$B$18,2,FALSE))))</f>
        <v/>
      </c>
      <c r="O2920" s="64" t="str">
        <f t="shared" si="181"/>
        <v/>
      </c>
      <c r="P2920" s="65" t="str">
        <f t="shared" si="182"/>
        <v/>
      </c>
      <c r="Q2920" s="64" t="str">
        <f t="shared" si="183"/>
        <v/>
      </c>
      <c r="R2920" s="62" t="str">
        <f t="shared" si="184"/>
        <v/>
      </c>
    </row>
    <row r="2921" spans="1:18" x14ac:dyDescent="0.25">
      <c r="A2921" s="66" t="str">
        <f>IF(B2921&lt;&gt;"", COUNTA($B$5:B2921), "")</f>
        <v/>
      </c>
      <c r="L2921" s="58" t="str">
        <f>IF(Tabela1[[#This Row],[Modalidade da instituição de ensino]]="","",Percentual!$F$2)</f>
        <v/>
      </c>
      <c r="N2921" s="63" t="str">
        <f>IF(Tabela1[[#This Row],[Nome completo do requerente]]="","",IF(C2921="","",IF(COUNTIF(Percentual!$J$2:'Percentual'!J7907,Percentual!J2918)&gt;1,"0%",VLOOKUP(C2921,Percentual!$A$2:$B$18,2,FALSE))))</f>
        <v/>
      </c>
      <c r="O2921" s="64" t="str">
        <f t="shared" si="181"/>
        <v/>
      </c>
      <c r="P2921" s="65" t="str">
        <f t="shared" si="182"/>
        <v/>
      </c>
      <c r="Q2921" s="64" t="str">
        <f t="shared" si="183"/>
        <v/>
      </c>
      <c r="R2921" s="62" t="str">
        <f t="shared" si="184"/>
        <v/>
      </c>
    </row>
    <row r="2922" spans="1:18" x14ac:dyDescent="0.25">
      <c r="A2922" s="66" t="str">
        <f>IF(B2922&lt;&gt;"", COUNTA($B$5:B2922), "")</f>
        <v/>
      </c>
      <c r="L2922" s="58" t="str">
        <f>IF(Tabela1[[#This Row],[Modalidade da instituição de ensino]]="","",Percentual!$F$2)</f>
        <v/>
      </c>
      <c r="N2922" s="63" t="str">
        <f>IF(Tabela1[[#This Row],[Nome completo do requerente]]="","",IF(C2922="","",IF(COUNTIF(Percentual!$J$2:'Percentual'!J7908,Percentual!J2919)&gt;1,"0%",VLOOKUP(C2922,Percentual!$A$2:$B$18,2,FALSE))))</f>
        <v/>
      </c>
      <c r="O2922" s="64" t="str">
        <f t="shared" si="181"/>
        <v/>
      </c>
      <c r="P2922" s="65" t="str">
        <f t="shared" si="182"/>
        <v/>
      </c>
      <c r="Q2922" s="64" t="str">
        <f t="shared" si="183"/>
        <v/>
      </c>
      <c r="R2922" s="62" t="str">
        <f t="shared" si="184"/>
        <v/>
      </c>
    </row>
    <row r="2923" spans="1:18" x14ac:dyDescent="0.25">
      <c r="A2923" s="66" t="str">
        <f>IF(B2923&lt;&gt;"", COUNTA($B$5:B2923), "")</f>
        <v/>
      </c>
      <c r="L2923" s="58" t="str">
        <f>IF(Tabela1[[#This Row],[Modalidade da instituição de ensino]]="","",Percentual!$F$2)</f>
        <v/>
      </c>
      <c r="N2923" s="63" t="str">
        <f>IF(Tabela1[[#This Row],[Nome completo do requerente]]="","",IF(C2923="","",IF(COUNTIF(Percentual!$J$2:'Percentual'!J7909,Percentual!J2920)&gt;1,"0%",VLOOKUP(C2923,Percentual!$A$2:$B$18,2,FALSE))))</f>
        <v/>
      </c>
      <c r="O2923" s="64" t="str">
        <f t="shared" si="181"/>
        <v/>
      </c>
      <c r="P2923" s="65" t="str">
        <f t="shared" si="182"/>
        <v/>
      </c>
      <c r="Q2923" s="64" t="str">
        <f t="shared" si="183"/>
        <v/>
      </c>
      <c r="R2923" s="62" t="str">
        <f t="shared" si="184"/>
        <v/>
      </c>
    </row>
    <row r="2924" spans="1:18" x14ac:dyDescent="0.25">
      <c r="A2924" s="66" t="str">
        <f>IF(B2924&lt;&gt;"", COUNTA($B$5:B2924), "")</f>
        <v/>
      </c>
      <c r="L2924" s="58" t="str">
        <f>IF(Tabela1[[#This Row],[Modalidade da instituição de ensino]]="","",Percentual!$F$2)</f>
        <v/>
      </c>
      <c r="N2924" s="63" t="str">
        <f>IF(Tabela1[[#This Row],[Nome completo do requerente]]="","",IF(C2924="","",IF(COUNTIF(Percentual!$J$2:'Percentual'!J7910,Percentual!J2921)&gt;1,"0%",VLOOKUP(C2924,Percentual!$A$2:$B$18,2,FALSE))))</f>
        <v/>
      </c>
      <c r="O2924" s="64" t="str">
        <f t="shared" ref="O2924:O2987" si="185">IF(AND(N2924&lt;&gt;""), M2924*N2924, "")</f>
        <v/>
      </c>
      <c r="P2924" s="65" t="str">
        <f t="shared" ref="P2924:P2987" si="186">IF(N2924="","",100%-N2924)</f>
        <v/>
      </c>
      <c r="Q2924" s="64" t="str">
        <f t="shared" ref="Q2924:Q2987" si="187">IF(AND(N2924&lt;&gt;""), M2924-O2924, "")</f>
        <v/>
      </c>
      <c r="R2924" s="62" t="str">
        <f t="shared" si="184"/>
        <v/>
      </c>
    </row>
    <row r="2925" spans="1:18" x14ac:dyDescent="0.25">
      <c r="A2925" s="66" t="str">
        <f>IF(B2925&lt;&gt;"", COUNTA($B$5:B2925), "")</f>
        <v/>
      </c>
      <c r="L2925" s="58" t="str">
        <f>IF(Tabela1[[#This Row],[Modalidade da instituição de ensino]]="","",Percentual!$F$2)</f>
        <v/>
      </c>
      <c r="N2925" s="63" t="str">
        <f>IF(Tabela1[[#This Row],[Nome completo do requerente]]="","",IF(C2925="","",IF(COUNTIF(Percentual!$J$2:'Percentual'!J7911,Percentual!J2922)&gt;1,"0%",VLOOKUP(C2925,Percentual!$A$2:$B$18,2,FALSE))))</f>
        <v/>
      </c>
      <c r="O2925" s="64" t="str">
        <f t="shared" si="185"/>
        <v/>
      </c>
      <c r="P2925" s="65" t="str">
        <f t="shared" si="186"/>
        <v/>
      </c>
      <c r="Q2925" s="64" t="str">
        <f t="shared" si="187"/>
        <v/>
      </c>
      <c r="R2925" s="62" t="str">
        <f t="shared" si="184"/>
        <v/>
      </c>
    </row>
    <row r="2926" spans="1:18" x14ac:dyDescent="0.25">
      <c r="A2926" s="66" t="str">
        <f>IF(B2926&lt;&gt;"", COUNTA($B$5:B2926), "")</f>
        <v/>
      </c>
      <c r="L2926" s="58" t="str">
        <f>IF(Tabela1[[#This Row],[Modalidade da instituição de ensino]]="","",Percentual!$F$2)</f>
        <v/>
      </c>
      <c r="N2926" s="63" t="str">
        <f>IF(Tabela1[[#This Row],[Nome completo do requerente]]="","",IF(C2926="","",IF(COUNTIF(Percentual!$J$2:'Percentual'!J7912,Percentual!J2923)&gt;1,"0%",VLOOKUP(C2926,Percentual!$A$2:$B$18,2,FALSE))))</f>
        <v/>
      </c>
      <c r="O2926" s="64" t="str">
        <f t="shared" si="185"/>
        <v/>
      </c>
      <c r="P2926" s="65" t="str">
        <f t="shared" si="186"/>
        <v/>
      </c>
      <c r="Q2926" s="64" t="str">
        <f t="shared" si="187"/>
        <v/>
      </c>
      <c r="R2926" s="62" t="str">
        <f t="shared" si="184"/>
        <v/>
      </c>
    </row>
    <row r="2927" spans="1:18" x14ac:dyDescent="0.25">
      <c r="A2927" s="66" t="str">
        <f>IF(B2927&lt;&gt;"", COUNTA($B$5:B2927), "")</f>
        <v/>
      </c>
      <c r="L2927" s="58" t="str">
        <f>IF(Tabela1[[#This Row],[Modalidade da instituição de ensino]]="","",Percentual!$F$2)</f>
        <v/>
      </c>
      <c r="N2927" s="63" t="str">
        <f>IF(Tabela1[[#This Row],[Nome completo do requerente]]="","",IF(C2927="","",IF(COUNTIF(Percentual!$J$2:'Percentual'!J7913,Percentual!J2924)&gt;1,"0%",VLOOKUP(C2927,Percentual!$A$2:$B$18,2,FALSE))))</f>
        <v/>
      </c>
      <c r="O2927" s="64" t="str">
        <f t="shared" si="185"/>
        <v/>
      </c>
      <c r="P2927" s="65" t="str">
        <f t="shared" si="186"/>
        <v/>
      </c>
      <c r="Q2927" s="64" t="str">
        <f t="shared" si="187"/>
        <v/>
      </c>
      <c r="R2927" s="62" t="str">
        <f t="shared" si="184"/>
        <v/>
      </c>
    </row>
    <row r="2928" spans="1:18" x14ac:dyDescent="0.25">
      <c r="A2928" s="66" t="str">
        <f>IF(B2928&lt;&gt;"", COUNTA($B$5:B2928), "")</f>
        <v/>
      </c>
      <c r="L2928" s="58" t="str">
        <f>IF(Tabela1[[#This Row],[Modalidade da instituição de ensino]]="","",Percentual!$F$2)</f>
        <v/>
      </c>
      <c r="N2928" s="63" t="str">
        <f>IF(Tabela1[[#This Row],[Nome completo do requerente]]="","",IF(C2928="","",IF(COUNTIF(Percentual!$J$2:'Percentual'!J7914,Percentual!J2925)&gt;1,"0%",VLOOKUP(C2928,Percentual!$A$2:$B$18,2,FALSE))))</f>
        <v/>
      </c>
      <c r="O2928" s="64" t="str">
        <f t="shared" si="185"/>
        <v/>
      </c>
      <c r="P2928" s="65" t="str">
        <f t="shared" si="186"/>
        <v/>
      </c>
      <c r="Q2928" s="64" t="str">
        <f t="shared" si="187"/>
        <v/>
      </c>
      <c r="R2928" s="62" t="str">
        <f t="shared" si="184"/>
        <v/>
      </c>
    </row>
    <row r="2929" spans="1:18" x14ac:dyDescent="0.25">
      <c r="A2929" s="66" t="str">
        <f>IF(B2929&lt;&gt;"", COUNTA($B$5:B2929), "")</f>
        <v/>
      </c>
      <c r="L2929" s="58" t="str">
        <f>IF(Tabela1[[#This Row],[Modalidade da instituição de ensino]]="","",Percentual!$F$2)</f>
        <v/>
      </c>
      <c r="N2929" s="63" t="str">
        <f>IF(Tabela1[[#This Row],[Nome completo do requerente]]="","",IF(C2929="","",IF(COUNTIF(Percentual!$J$2:'Percentual'!J7915,Percentual!J2926)&gt;1,"0%",VLOOKUP(C2929,Percentual!$A$2:$B$18,2,FALSE))))</f>
        <v/>
      </c>
      <c r="O2929" s="64" t="str">
        <f t="shared" si="185"/>
        <v/>
      </c>
      <c r="P2929" s="65" t="str">
        <f t="shared" si="186"/>
        <v/>
      </c>
      <c r="Q2929" s="64" t="str">
        <f t="shared" si="187"/>
        <v/>
      </c>
      <c r="R2929" s="62" t="str">
        <f t="shared" si="184"/>
        <v/>
      </c>
    </row>
    <row r="2930" spans="1:18" x14ac:dyDescent="0.25">
      <c r="A2930" s="66" t="str">
        <f>IF(B2930&lt;&gt;"", COUNTA($B$5:B2930), "")</f>
        <v/>
      </c>
      <c r="L2930" s="58" t="str">
        <f>IF(Tabela1[[#This Row],[Modalidade da instituição de ensino]]="","",Percentual!$F$2)</f>
        <v/>
      </c>
      <c r="N2930" s="63" t="str">
        <f>IF(Tabela1[[#This Row],[Nome completo do requerente]]="","",IF(C2930="","",IF(COUNTIF(Percentual!$J$2:'Percentual'!J7916,Percentual!J2927)&gt;1,"0%",VLOOKUP(C2930,Percentual!$A$2:$B$18,2,FALSE))))</f>
        <v/>
      </c>
      <c r="O2930" s="64" t="str">
        <f t="shared" si="185"/>
        <v/>
      </c>
      <c r="P2930" s="65" t="str">
        <f t="shared" si="186"/>
        <v/>
      </c>
      <c r="Q2930" s="64" t="str">
        <f t="shared" si="187"/>
        <v/>
      </c>
      <c r="R2930" s="62" t="str">
        <f t="shared" si="184"/>
        <v/>
      </c>
    </row>
    <row r="2931" spans="1:18" x14ac:dyDescent="0.25">
      <c r="A2931" s="66" t="str">
        <f>IF(B2931&lt;&gt;"", COUNTA($B$5:B2931), "")</f>
        <v/>
      </c>
      <c r="L2931" s="58" t="str">
        <f>IF(Tabela1[[#This Row],[Modalidade da instituição de ensino]]="","",Percentual!$F$2)</f>
        <v/>
      </c>
      <c r="N2931" s="63" t="str">
        <f>IF(Tabela1[[#This Row],[Nome completo do requerente]]="","",IF(C2931="","",IF(COUNTIF(Percentual!$J$2:'Percentual'!J7917,Percentual!J2928)&gt;1,"0%",VLOOKUP(C2931,Percentual!$A$2:$B$18,2,FALSE))))</f>
        <v/>
      </c>
      <c r="O2931" s="64" t="str">
        <f t="shared" si="185"/>
        <v/>
      </c>
      <c r="P2931" s="65" t="str">
        <f t="shared" si="186"/>
        <v/>
      </c>
      <c r="Q2931" s="64" t="str">
        <f t="shared" si="187"/>
        <v/>
      </c>
      <c r="R2931" s="62" t="str">
        <f t="shared" si="184"/>
        <v/>
      </c>
    </row>
    <row r="2932" spans="1:18" x14ac:dyDescent="0.25">
      <c r="A2932" s="66" t="str">
        <f>IF(B2932&lt;&gt;"", COUNTA($B$5:B2932), "")</f>
        <v/>
      </c>
      <c r="L2932" s="58" t="str">
        <f>IF(Tabela1[[#This Row],[Modalidade da instituição de ensino]]="","",Percentual!$F$2)</f>
        <v/>
      </c>
      <c r="N2932" s="63" t="str">
        <f>IF(Tabela1[[#This Row],[Nome completo do requerente]]="","",IF(C2932="","",IF(COUNTIF(Percentual!$J$2:'Percentual'!J7918,Percentual!J2929)&gt;1,"0%",VLOOKUP(C2932,Percentual!$A$2:$B$18,2,FALSE))))</f>
        <v/>
      </c>
      <c r="O2932" s="64" t="str">
        <f t="shared" si="185"/>
        <v/>
      </c>
      <c r="P2932" s="65" t="str">
        <f t="shared" si="186"/>
        <v/>
      </c>
      <c r="Q2932" s="64" t="str">
        <f t="shared" si="187"/>
        <v/>
      </c>
      <c r="R2932" s="62" t="str">
        <f t="shared" si="184"/>
        <v/>
      </c>
    </row>
    <row r="2933" spans="1:18" x14ac:dyDescent="0.25">
      <c r="A2933" s="66" t="str">
        <f>IF(B2933&lt;&gt;"", COUNTA($B$5:B2933), "")</f>
        <v/>
      </c>
      <c r="L2933" s="58" t="str">
        <f>IF(Tabela1[[#This Row],[Modalidade da instituição de ensino]]="","",Percentual!$F$2)</f>
        <v/>
      </c>
      <c r="N2933" s="63" t="str">
        <f>IF(Tabela1[[#This Row],[Nome completo do requerente]]="","",IF(C2933="","",IF(COUNTIF(Percentual!$J$2:'Percentual'!J7919,Percentual!J2930)&gt;1,"0%",VLOOKUP(C2933,Percentual!$A$2:$B$18,2,FALSE))))</f>
        <v/>
      </c>
      <c r="O2933" s="64" t="str">
        <f t="shared" si="185"/>
        <v/>
      </c>
      <c r="P2933" s="65" t="str">
        <f t="shared" si="186"/>
        <v/>
      </c>
      <c r="Q2933" s="64" t="str">
        <f t="shared" si="187"/>
        <v/>
      </c>
      <c r="R2933" s="62" t="str">
        <f t="shared" si="184"/>
        <v/>
      </c>
    </row>
    <row r="2934" spans="1:18" x14ac:dyDescent="0.25">
      <c r="A2934" s="66" t="str">
        <f>IF(B2934&lt;&gt;"", COUNTA($B$5:B2934), "")</f>
        <v/>
      </c>
      <c r="L2934" s="58" t="str">
        <f>IF(Tabela1[[#This Row],[Modalidade da instituição de ensino]]="","",Percentual!$F$2)</f>
        <v/>
      </c>
      <c r="N2934" s="63" t="str">
        <f>IF(Tabela1[[#This Row],[Nome completo do requerente]]="","",IF(C2934="","",IF(COUNTIF(Percentual!$J$2:'Percentual'!J7920,Percentual!J2931)&gt;1,"0%",VLOOKUP(C2934,Percentual!$A$2:$B$18,2,FALSE))))</f>
        <v/>
      </c>
      <c r="O2934" s="64" t="str">
        <f t="shared" si="185"/>
        <v/>
      </c>
      <c r="P2934" s="65" t="str">
        <f t="shared" si="186"/>
        <v/>
      </c>
      <c r="Q2934" s="64" t="str">
        <f t="shared" si="187"/>
        <v/>
      </c>
      <c r="R2934" s="62" t="str">
        <f t="shared" si="184"/>
        <v/>
      </c>
    </row>
    <row r="2935" spans="1:18" x14ac:dyDescent="0.25">
      <c r="A2935" s="66" t="str">
        <f>IF(B2935&lt;&gt;"", COUNTA($B$5:B2935), "")</f>
        <v/>
      </c>
      <c r="L2935" s="58" t="str">
        <f>IF(Tabela1[[#This Row],[Modalidade da instituição de ensino]]="","",Percentual!$F$2)</f>
        <v/>
      </c>
      <c r="N2935" s="63" t="str">
        <f>IF(Tabela1[[#This Row],[Nome completo do requerente]]="","",IF(C2935="","",IF(COUNTIF(Percentual!$J$2:'Percentual'!J7921,Percentual!J2932)&gt;1,"0%",VLOOKUP(C2935,Percentual!$A$2:$B$18,2,FALSE))))</f>
        <v/>
      </c>
      <c r="O2935" s="64" t="str">
        <f t="shared" si="185"/>
        <v/>
      </c>
      <c r="P2935" s="65" t="str">
        <f t="shared" si="186"/>
        <v/>
      </c>
      <c r="Q2935" s="64" t="str">
        <f t="shared" si="187"/>
        <v/>
      </c>
      <c r="R2935" s="62" t="str">
        <f t="shared" si="184"/>
        <v/>
      </c>
    </row>
    <row r="2936" spans="1:18" x14ac:dyDescent="0.25">
      <c r="A2936" s="66" t="str">
        <f>IF(B2936&lt;&gt;"", COUNTA($B$5:B2936), "")</f>
        <v/>
      </c>
      <c r="L2936" s="58" t="str">
        <f>IF(Tabela1[[#This Row],[Modalidade da instituição de ensino]]="","",Percentual!$F$2)</f>
        <v/>
      </c>
      <c r="N2936" s="63" t="str">
        <f>IF(Tabela1[[#This Row],[Nome completo do requerente]]="","",IF(C2936="","",IF(COUNTIF(Percentual!$J$2:'Percentual'!J7922,Percentual!J2933)&gt;1,"0%",VLOOKUP(C2936,Percentual!$A$2:$B$18,2,FALSE))))</f>
        <v/>
      </c>
      <c r="O2936" s="64" t="str">
        <f t="shared" si="185"/>
        <v/>
      </c>
      <c r="P2936" s="65" t="str">
        <f t="shared" si="186"/>
        <v/>
      </c>
      <c r="Q2936" s="64" t="str">
        <f t="shared" si="187"/>
        <v/>
      </c>
      <c r="R2936" s="62" t="str">
        <f t="shared" si="184"/>
        <v/>
      </c>
    </row>
    <row r="2937" spans="1:18" x14ac:dyDescent="0.25">
      <c r="A2937" s="66" t="str">
        <f>IF(B2937&lt;&gt;"", COUNTA($B$5:B2937), "")</f>
        <v/>
      </c>
      <c r="L2937" s="58" t="str">
        <f>IF(Tabela1[[#This Row],[Modalidade da instituição de ensino]]="","",Percentual!$F$2)</f>
        <v/>
      </c>
      <c r="N2937" s="63" t="str">
        <f>IF(Tabela1[[#This Row],[Nome completo do requerente]]="","",IF(C2937="","",IF(COUNTIF(Percentual!$J$2:'Percentual'!J7923,Percentual!J2934)&gt;1,"0%",VLOOKUP(C2937,Percentual!$A$2:$B$18,2,FALSE))))</f>
        <v/>
      </c>
      <c r="O2937" s="64" t="str">
        <f t="shared" si="185"/>
        <v/>
      </c>
      <c r="P2937" s="65" t="str">
        <f t="shared" si="186"/>
        <v/>
      </c>
      <c r="Q2937" s="64" t="str">
        <f t="shared" si="187"/>
        <v/>
      </c>
      <c r="R2937" s="62" t="str">
        <f t="shared" si="184"/>
        <v/>
      </c>
    </row>
    <row r="2938" spans="1:18" x14ac:dyDescent="0.25">
      <c r="A2938" s="66" t="str">
        <f>IF(B2938&lt;&gt;"", COUNTA($B$5:B2938), "")</f>
        <v/>
      </c>
      <c r="L2938" s="58" t="str">
        <f>IF(Tabela1[[#This Row],[Modalidade da instituição de ensino]]="","",Percentual!$F$2)</f>
        <v/>
      </c>
      <c r="N2938" s="63" t="str">
        <f>IF(Tabela1[[#This Row],[Nome completo do requerente]]="","",IF(C2938="","",IF(COUNTIF(Percentual!$J$2:'Percentual'!J7924,Percentual!J2935)&gt;1,"0%",VLOOKUP(C2938,Percentual!$A$2:$B$18,2,FALSE))))</f>
        <v/>
      </c>
      <c r="O2938" s="64" t="str">
        <f t="shared" si="185"/>
        <v/>
      </c>
      <c r="P2938" s="65" t="str">
        <f t="shared" si="186"/>
        <v/>
      </c>
      <c r="Q2938" s="64" t="str">
        <f t="shared" si="187"/>
        <v/>
      </c>
      <c r="R2938" s="62" t="str">
        <f t="shared" si="184"/>
        <v/>
      </c>
    </row>
    <row r="2939" spans="1:18" x14ac:dyDescent="0.25">
      <c r="A2939" s="66" t="str">
        <f>IF(B2939&lt;&gt;"", COUNTA($B$5:B2939), "")</f>
        <v/>
      </c>
      <c r="L2939" s="58" t="str">
        <f>IF(Tabela1[[#This Row],[Modalidade da instituição de ensino]]="","",Percentual!$F$2)</f>
        <v/>
      </c>
      <c r="N2939" s="63" t="str">
        <f>IF(Tabela1[[#This Row],[Nome completo do requerente]]="","",IF(C2939="","",IF(COUNTIF(Percentual!$J$2:'Percentual'!J7925,Percentual!J2936)&gt;1,"0%",VLOOKUP(C2939,Percentual!$A$2:$B$18,2,FALSE))))</f>
        <v/>
      </c>
      <c r="O2939" s="64" t="str">
        <f t="shared" si="185"/>
        <v/>
      </c>
      <c r="P2939" s="65" t="str">
        <f t="shared" si="186"/>
        <v/>
      </c>
      <c r="Q2939" s="64" t="str">
        <f t="shared" si="187"/>
        <v/>
      </c>
      <c r="R2939" s="62" t="str">
        <f t="shared" si="184"/>
        <v/>
      </c>
    </row>
    <row r="2940" spans="1:18" x14ac:dyDescent="0.25">
      <c r="A2940" s="66" t="str">
        <f>IF(B2940&lt;&gt;"", COUNTA($B$5:B2940), "")</f>
        <v/>
      </c>
      <c r="L2940" s="58" t="str">
        <f>IF(Tabela1[[#This Row],[Modalidade da instituição de ensino]]="","",Percentual!$F$2)</f>
        <v/>
      </c>
      <c r="N2940" s="63" t="str">
        <f>IF(Tabela1[[#This Row],[Nome completo do requerente]]="","",IF(C2940="","",IF(COUNTIF(Percentual!$J$2:'Percentual'!J7926,Percentual!J2937)&gt;1,"0%",VLOOKUP(C2940,Percentual!$A$2:$B$18,2,FALSE))))</f>
        <v/>
      </c>
      <c r="O2940" s="64" t="str">
        <f t="shared" si="185"/>
        <v/>
      </c>
      <c r="P2940" s="65" t="str">
        <f t="shared" si="186"/>
        <v/>
      </c>
      <c r="Q2940" s="64" t="str">
        <f t="shared" si="187"/>
        <v/>
      </c>
      <c r="R2940" s="62" t="str">
        <f t="shared" si="184"/>
        <v/>
      </c>
    </row>
    <row r="2941" spans="1:18" x14ac:dyDescent="0.25">
      <c r="A2941" s="66" t="str">
        <f>IF(B2941&lt;&gt;"", COUNTA($B$5:B2941), "")</f>
        <v/>
      </c>
      <c r="L2941" s="58" t="str">
        <f>IF(Tabela1[[#This Row],[Modalidade da instituição de ensino]]="","",Percentual!$F$2)</f>
        <v/>
      </c>
      <c r="N2941" s="63" t="str">
        <f>IF(Tabela1[[#This Row],[Nome completo do requerente]]="","",IF(C2941="","",IF(COUNTIF(Percentual!$J$2:'Percentual'!J7927,Percentual!J2938)&gt;1,"0%",VLOOKUP(C2941,Percentual!$A$2:$B$18,2,FALSE))))</f>
        <v/>
      </c>
      <c r="O2941" s="64" t="str">
        <f t="shared" si="185"/>
        <v/>
      </c>
      <c r="P2941" s="65" t="str">
        <f t="shared" si="186"/>
        <v/>
      </c>
      <c r="Q2941" s="64" t="str">
        <f t="shared" si="187"/>
        <v/>
      </c>
      <c r="R2941" s="62" t="str">
        <f t="shared" si="184"/>
        <v/>
      </c>
    </row>
    <row r="2942" spans="1:18" x14ac:dyDescent="0.25">
      <c r="A2942" s="66" t="str">
        <f>IF(B2942&lt;&gt;"", COUNTA($B$5:B2942), "")</f>
        <v/>
      </c>
      <c r="L2942" s="58" t="str">
        <f>IF(Tabela1[[#This Row],[Modalidade da instituição de ensino]]="","",Percentual!$F$2)</f>
        <v/>
      </c>
      <c r="N2942" s="63" t="str">
        <f>IF(Tabela1[[#This Row],[Nome completo do requerente]]="","",IF(C2942="","",IF(COUNTIF(Percentual!$J$2:'Percentual'!J7928,Percentual!J2939)&gt;1,"0%",VLOOKUP(C2942,Percentual!$A$2:$B$18,2,FALSE))))</f>
        <v/>
      </c>
      <c r="O2942" s="64" t="str">
        <f t="shared" si="185"/>
        <v/>
      </c>
      <c r="P2942" s="65" t="str">
        <f t="shared" si="186"/>
        <v/>
      </c>
      <c r="Q2942" s="64" t="str">
        <f t="shared" si="187"/>
        <v/>
      </c>
      <c r="R2942" s="62" t="str">
        <f t="shared" si="184"/>
        <v/>
      </c>
    </row>
    <row r="2943" spans="1:18" x14ac:dyDescent="0.25">
      <c r="A2943" s="66" t="str">
        <f>IF(B2943&lt;&gt;"", COUNTA($B$5:B2943), "")</f>
        <v/>
      </c>
      <c r="L2943" s="58" t="str">
        <f>IF(Tabela1[[#This Row],[Modalidade da instituição de ensino]]="","",Percentual!$F$2)</f>
        <v/>
      </c>
      <c r="N2943" s="63" t="str">
        <f>IF(Tabela1[[#This Row],[Nome completo do requerente]]="","",IF(C2943="","",IF(COUNTIF(Percentual!$J$2:'Percentual'!J7929,Percentual!J2940)&gt;1,"0%",VLOOKUP(C2943,Percentual!$A$2:$B$18,2,FALSE))))</f>
        <v/>
      </c>
      <c r="O2943" s="64" t="str">
        <f t="shared" si="185"/>
        <v/>
      </c>
      <c r="P2943" s="65" t="str">
        <f t="shared" si="186"/>
        <v/>
      </c>
      <c r="Q2943" s="64" t="str">
        <f t="shared" si="187"/>
        <v/>
      </c>
      <c r="R2943" s="62" t="str">
        <f t="shared" si="184"/>
        <v/>
      </c>
    </row>
    <row r="2944" spans="1:18" x14ac:dyDescent="0.25">
      <c r="A2944" s="66" t="str">
        <f>IF(B2944&lt;&gt;"", COUNTA($B$5:B2944), "")</f>
        <v/>
      </c>
      <c r="L2944" s="58" t="str">
        <f>IF(Tabela1[[#This Row],[Modalidade da instituição de ensino]]="","",Percentual!$F$2)</f>
        <v/>
      </c>
      <c r="N2944" s="63" t="str">
        <f>IF(Tabela1[[#This Row],[Nome completo do requerente]]="","",IF(C2944="","",IF(COUNTIF(Percentual!$J$2:'Percentual'!J7930,Percentual!J2941)&gt;1,"0%",VLOOKUP(C2944,Percentual!$A$2:$B$18,2,FALSE))))</f>
        <v/>
      </c>
      <c r="O2944" s="64" t="str">
        <f t="shared" si="185"/>
        <v/>
      </c>
      <c r="P2944" s="65" t="str">
        <f t="shared" si="186"/>
        <v/>
      </c>
      <c r="Q2944" s="64" t="str">
        <f t="shared" si="187"/>
        <v/>
      </c>
      <c r="R2944" s="62" t="str">
        <f t="shared" si="184"/>
        <v/>
      </c>
    </row>
    <row r="2945" spans="1:18" x14ac:dyDescent="0.25">
      <c r="A2945" s="66" t="str">
        <f>IF(B2945&lt;&gt;"", COUNTA($B$5:B2945), "")</f>
        <v/>
      </c>
      <c r="L2945" s="58" t="str">
        <f>IF(Tabela1[[#This Row],[Modalidade da instituição de ensino]]="","",Percentual!$F$2)</f>
        <v/>
      </c>
      <c r="N2945" s="63" t="str">
        <f>IF(Tabela1[[#This Row],[Nome completo do requerente]]="","",IF(C2945="","",IF(COUNTIF(Percentual!$J$2:'Percentual'!J7931,Percentual!J2942)&gt;1,"0%",VLOOKUP(C2945,Percentual!$A$2:$B$18,2,FALSE))))</f>
        <v/>
      </c>
      <c r="O2945" s="64" t="str">
        <f t="shared" si="185"/>
        <v/>
      </c>
      <c r="P2945" s="65" t="str">
        <f t="shared" si="186"/>
        <v/>
      </c>
      <c r="Q2945" s="64" t="str">
        <f t="shared" si="187"/>
        <v/>
      </c>
      <c r="R2945" s="62" t="str">
        <f t="shared" si="184"/>
        <v/>
      </c>
    </row>
    <row r="2946" spans="1:18" x14ac:dyDescent="0.25">
      <c r="A2946" s="66" t="str">
        <f>IF(B2946&lt;&gt;"", COUNTA($B$5:B2946), "")</f>
        <v/>
      </c>
      <c r="L2946" s="58" t="str">
        <f>IF(Tabela1[[#This Row],[Modalidade da instituição de ensino]]="","",Percentual!$F$2)</f>
        <v/>
      </c>
      <c r="N2946" s="63" t="str">
        <f>IF(Tabela1[[#This Row],[Nome completo do requerente]]="","",IF(C2946="","",IF(COUNTIF(Percentual!$J$2:'Percentual'!J7932,Percentual!J2943)&gt;1,"0%",VLOOKUP(C2946,Percentual!$A$2:$B$18,2,FALSE))))</f>
        <v/>
      </c>
      <c r="O2946" s="64" t="str">
        <f t="shared" si="185"/>
        <v/>
      </c>
      <c r="P2946" s="65" t="str">
        <f t="shared" si="186"/>
        <v/>
      </c>
      <c r="Q2946" s="64" t="str">
        <f t="shared" si="187"/>
        <v/>
      </c>
      <c r="R2946" s="62" t="str">
        <f t="shared" si="184"/>
        <v/>
      </c>
    </row>
    <row r="2947" spans="1:18" x14ac:dyDescent="0.25">
      <c r="A2947" s="66" t="str">
        <f>IF(B2947&lt;&gt;"", COUNTA($B$5:B2947), "")</f>
        <v/>
      </c>
      <c r="L2947" s="58" t="str">
        <f>IF(Tabela1[[#This Row],[Modalidade da instituição de ensino]]="","",Percentual!$F$2)</f>
        <v/>
      </c>
      <c r="N2947" s="63" t="str">
        <f>IF(Tabela1[[#This Row],[Nome completo do requerente]]="","",IF(C2947="","",IF(COUNTIF(Percentual!$J$2:'Percentual'!J7933,Percentual!J2944)&gt;1,"0%",VLOOKUP(C2947,Percentual!$A$2:$B$18,2,FALSE))))</f>
        <v/>
      </c>
      <c r="O2947" s="64" t="str">
        <f t="shared" si="185"/>
        <v/>
      </c>
      <c r="P2947" s="65" t="str">
        <f t="shared" si="186"/>
        <v/>
      </c>
      <c r="Q2947" s="64" t="str">
        <f t="shared" si="187"/>
        <v/>
      </c>
      <c r="R2947" s="62" t="str">
        <f t="shared" si="184"/>
        <v/>
      </c>
    </row>
    <row r="2948" spans="1:18" x14ac:dyDescent="0.25">
      <c r="A2948" s="66" t="str">
        <f>IF(B2948&lt;&gt;"", COUNTA($B$5:B2948), "")</f>
        <v/>
      </c>
      <c r="L2948" s="58" t="str">
        <f>IF(Tabela1[[#This Row],[Modalidade da instituição de ensino]]="","",Percentual!$F$2)</f>
        <v/>
      </c>
      <c r="N2948" s="63" t="str">
        <f>IF(Tabela1[[#This Row],[Nome completo do requerente]]="","",IF(C2948="","",IF(COUNTIF(Percentual!$J$2:'Percentual'!J7934,Percentual!J2945)&gt;1,"0%",VLOOKUP(C2948,Percentual!$A$2:$B$18,2,FALSE))))</f>
        <v/>
      </c>
      <c r="O2948" s="64" t="str">
        <f t="shared" si="185"/>
        <v/>
      </c>
      <c r="P2948" s="65" t="str">
        <f t="shared" si="186"/>
        <v/>
      </c>
      <c r="Q2948" s="64" t="str">
        <f t="shared" si="187"/>
        <v/>
      </c>
      <c r="R2948" s="62" t="str">
        <f t="shared" si="184"/>
        <v/>
      </c>
    </row>
    <row r="2949" spans="1:18" x14ac:dyDescent="0.25">
      <c r="A2949" s="66" t="str">
        <f>IF(B2949&lt;&gt;"", COUNTA($B$5:B2949), "")</f>
        <v/>
      </c>
      <c r="L2949" s="58" t="str">
        <f>IF(Tabela1[[#This Row],[Modalidade da instituição de ensino]]="","",Percentual!$F$2)</f>
        <v/>
      </c>
      <c r="N2949" s="63" t="str">
        <f>IF(Tabela1[[#This Row],[Nome completo do requerente]]="","",IF(C2949="","",IF(COUNTIF(Percentual!$J$2:'Percentual'!J7935,Percentual!J2946)&gt;1,"0%",VLOOKUP(C2949,Percentual!$A$2:$B$18,2,FALSE))))</f>
        <v/>
      </c>
      <c r="O2949" s="64" t="str">
        <f t="shared" si="185"/>
        <v/>
      </c>
      <c r="P2949" s="65" t="str">
        <f t="shared" si="186"/>
        <v/>
      </c>
      <c r="Q2949" s="64" t="str">
        <f t="shared" si="187"/>
        <v/>
      </c>
      <c r="R2949" s="62" t="str">
        <f t="shared" ref="R2949:R3012" si="188">IF(AND(Q2949&lt;&gt;""), IF(Q2949&lt;=1078,Q2949,1078), "")</f>
        <v/>
      </c>
    </row>
    <row r="2950" spans="1:18" x14ac:dyDescent="0.25">
      <c r="A2950" s="66" t="str">
        <f>IF(B2950&lt;&gt;"", COUNTA($B$5:B2950), "")</f>
        <v/>
      </c>
      <c r="L2950" s="58" t="str">
        <f>IF(Tabela1[[#This Row],[Modalidade da instituição de ensino]]="","",Percentual!$F$2)</f>
        <v/>
      </c>
      <c r="N2950" s="63" t="str">
        <f>IF(Tabela1[[#This Row],[Nome completo do requerente]]="","",IF(C2950="","",IF(COUNTIF(Percentual!$J$2:'Percentual'!J7936,Percentual!J2947)&gt;1,"0%",VLOOKUP(C2950,Percentual!$A$2:$B$18,2,FALSE))))</f>
        <v/>
      </c>
      <c r="O2950" s="64" t="str">
        <f t="shared" si="185"/>
        <v/>
      </c>
      <c r="P2950" s="65" t="str">
        <f t="shared" si="186"/>
        <v/>
      </c>
      <c r="Q2950" s="64" t="str">
        <f t="shared" si="187"/>
        <v/>
      </c>
      <c r="R2950" s="62" t="str">
        <f t="shared" si="188"/>
        <v/>
      </c>
    </row>
    <row r="2951" spans="1:18" x14ac:dyDescent="0.25">
      <c r="A2951" s="66" t="str">
        <f>IF(B2951&lt;&gt;"", COUNTA($B$5:B2951), "")</f>
        <v/>
      </c>
      <c r="L2951" s="58" t="str">
        <f>IF(Tabela1[[#This Row],[Modalidade da instituição de ensino]]="","",Percentual!$F$2)</f>
        <v/>
      </c>
      <c r="N2951" s="63" t="str">
        <f>IF(Tabela1[[#This Row],[Nome completo do requerente]]="","",IF(C2951="","",IF(COUNTIF(Percentual!$J$2:'Percentual'!J7937,Percentual!J2948)&gt;1,"0%",VLOOKUP(C2951,Percentual!$A$2:$B$18,2,FALSE))))</f>
        <v/>
      </c>
      <c r="O2951" s="64" t="str">
        <f t="shared" si="185"/>
        <v/>
      </c>
      <c r="P2951" s="65" t="str">
        <f t="shared" si="186"/>
        <v/>
      </c>
      <c r="Q2951" s="64" t="str">
        <f t="shared" si="187"/>
        <v/>
      </c>
      <c r="R2951" s="62" t="str">
        <f t="shared" si="188"/>
        <v/>
      </c>
    </row>
    <row r="2952" spans="1:18" x14ac:dyDescent="0.25">
      <c r="A2952" s="66" t="str">
        <f>IF(B2952&lt;&gt;"", COUNTA($B$5:B2952), "")</f>
        <v/>
      </c>
      <c r="L2952" s="58" t="str">
        <f>IF(Tabela1[[#This Row],[Modalidade da instituição de ensino]]="","",Percentual!$F$2)</f>
        <v/>
      </c>
      <c r="N2952" s="63" t="str">
        <f>IF(Tabela1[[#This Row],[Nome completo do requerente]]="","",IF(C2952="","",IF(COUNTIF(Percentual!$J$2:'Percentual'!J7938,Percentual!J2949)&gt;1,"0%",VLOOKUP(C2952,Percentual!$A$2:$B$18,2,FALSE))))</f>
        <v/>
      </c>
      <c r="O2952" s="64" t="str">
        <f t="shared" si="185"/>
        <v/>
      </c>
      <c r="P2952" s="65" t="str">
        <f t="shared" si="186"/>
        <v/>
      </c>
      <c r="Q2952" s="64" t="str">
        <f t="shared" si="187"/>
        <v/>
      </c>
      <c r="R2952" s="62" t="str">
        <f t="shared" si="188"/>
        <v/>
      </c>
    </row>
    <row r="2953" spans="1:18" x14ac:dyDescent="0.25">
      <c r="A2953" s="66" t="str">
        <f>IF(B2953&lt;&gt;"", COUNTA($B$5:B2953), "")</f>
        <v/>
      </c>
      <c r="L2953" s="58" t="str">
        <f>IF(Tabela1[[#This Row],[Modalidade da instituição de ensino]]="","",Percentual!$F$2)</f>
        <v/>
      </c>
      <c r="N2953" s="63" t="str">
        <f>IF(Tabela1[[#This Row],[Nome completo do requerente]]="","",IF(C2953="","",IF(COUNTIF(Percentual!$J$2:'Percentual'!J7939,Percentual!J2950)&gt;1,"0%",VLOOKUP(C2953,Percentual!$A$2:$B$18,2,FALSE))))</f>
        <v/>
      </c>
      <c r="O2953" s="64" t="str">
        <f t="shared" si="185"/>
        <v/>
      </c>
      <c r="P2953" s="65" t="str">
        <f t="shared" si="186"/>
        <v/>
      </c>
      <c r="Q2953" s="64" t="str">
        <f t="shared" si="187"/>
        <v/>
      </c>
      <c r="R2953" s="62" t="str">
        <f t="shared" si="188"/>
        <v/>
      </c>
    </row>
    <row r="2954" spans="1:18" x14ac:dyDescent="0.25">
      <c r="A2954" s="66" t="str">
        <f>IF(B2954&lt;&gt;"", COUNTA($B$5:B2954), "")</f>
        <v/>
      </c>
      <c r="L2954" s="58" t="str">
        <f>IF(Tabela1[[#This Row],[Modalidade da instituição de ensino]]="","",Percentual!$F$2)</f>
        <v/>
      </c>
      <c r="N2954" s="63" t="str">
        <f>IF(Tabela1[[#This Row],[Nome completo do requerente]]="","",IF(C2954="","",IF(COUNTIF(Percentual!$J$2:'Percentual'!J7940,Percentual!J2951)&gt;1,"0%",VLOOKUP(C2954,Percentual!$A$2:$B$18,2,FALSE))))</f>
        <v/>
      </c>
      <c r="O2954" s="64" t="str">
        <f t="shared" si="185"/>
        <v/>
      </c>
      <c r="P2954" s="65" t="str">
        <f t="shared" si="186"/>
        <v/>
      </c>
      <c r="Q2954" s="64" t="str">
        <f t="shared" si="187"/>
        <v/>
      </c>
      <c r="R2954" s="62" t="str">
        <f t="shared" si="188"/>
        <v/>
      </c>
    </row>
    <row r="2955" spans="1:18" x14ac:dyDescent="0.25">
      <c r="A2955" s="66" t="str">
        <f>IF(B2955&lt;&gt;"", COUNTA($B$5:B2955), "")</f>
        <v/>
      </c>
      <c r="L2955" s="58" t="str">
        <f>IF(Tabela1[[#This Row],[Modalidade da instituição de ensino]]="","",Percentual!$F$2)</f>
        <v/>
      </c>
      <c r="N2955" s="63" t="str">
        <f>IF(Tabela1[[#This Row],[Nome completo do requerente]]="","",IF(C2955="","",IF(COUNTIF(Percentual!$J$2:'Percentual'!J7941,Percentual!J2952)&gt;1,"0%",VLOOKUP(C2955,Percentual!$A$2:$B$18,2,FALSE))))</f>
        <v/>
      </c>
      <c r="O2955" s="64" t="str">
        <f t="shared" si="185"/>
        <v/>
      </c>
      <c r="P2955" s="65" t="str">
        <f t="shared" si="186"/>
        <v/>
      </c>
      <c r="Q2955" s="64" t="str">
        <f t="shared" si="187"/>
        <v/>
      </c>
      <c r="R2955" s="62" t="str">
        <f t="shared" si="188"/>
        <v/>
      </c>
    </row>
    <row r="2956" spans="1:18" x14ac:dyDescent="0.25">
      <c r="A2956" s="66" t="str">
        <f>IF(B2956&lt;&gt;"", COUNTA($B$5:B2956), "")</f>
        <v/>
      </c>
      <c r="L2956" s="58" t="str">
        <f>IF(Tabela1[[#This Row],[Modalidade da instituição de ensino]]="","",Percentual!$F$2)</f>
        <v/>
      </c>
      <c r="N2956" s="63" t="str">
        <f>IF(Tabela1[[#This Row],[Nome completo do requerente]]="","",IF(C2956="","",IF(COUNTIF(Percentual!$J$2:'Percentual'!J7942,Percentual!J2953)&gt;1,"0%",VLOOKUP(C2956,Percentual!$A$2:$B$18,2,FALSE))))</f>
        <v/>
      </c>
      <c r="O2956" s="64" t="str">
        <f t="shared" si="185"/>
        <v/>
      </c>
      <c r="P2956" s="65" t="str">
        <f t="shared" si="186"/>
        <v/>
      </c>
      <c r="Q2956" s="64" t="str">
        <f t="shared" si="187"/>
        <v/>
      </c>
      <c r="R2956" s="62" t="str">
        <f t="shared" si="188"/>
        <v/>
      </c>
    </row>
    <row r="2957" spans="1:18" x14ac:dyDescent="0.25">
      <c r="A2957" s="66" t="str">
        <f>IF(B2957&lt;&gt;"", COUNTA($B$5:B2957), "")</f>
        <v/>
      </c>
      <c r="L2957" s="58" t="str">
        <f>IF(Tabela1[[#This Row],[Modalidade da instituição de ensino]]="","",Percentual!$F$2)</f>
        <v/>
      </c>
      <c r="N2957" s="63" t="str">
        <f>IF(Tabela1[[#This Row],[Nome completo do requerente]]="","",IF(C2957="","",IF(COUNTIF(Percentual!$J$2:'Percentual'!J7943,Percentual!J2954)&gt;1,"0%",VLOOKUP(C2957,Percentual!$A$2:$B$18,2,FALSE))))</f>
        <v/>
      </c>
      <c r="O2957" s="64" t="str">
        <f t="shared" si="185"/>
        <v/>
      </c>
      <c r="P2957" s="65" t="str">
        <f t="shared" si="186"/>
        <v/>
      </c>
      <c r="Q2957" s="64" t="str">
        <f t="shared" si="187"/>
        <v/>
      </c>
      <c r="R2957" s="62" t="str">
        <f t="shared" si="188"/>
        <v/>
      </c>
    </row>
    <row r="2958" spans="1:18" x14ac:dyDescent="0.25">
      <c r="A2958" s="66" t="str">
        <f>IF(B2958&lt;&gt;"", COUNTA($B$5:B2958), "")</f>
        <v/>
      </c>
      <c r="L2958" s="58" t="str">
        <f>IF(Tabela1[[#This Row],[Modalidade da instituição de ensino]]="","",Percentual!$F$2)</f>
        <v/>
      </c>
      <c r="N2958" s="63" t="str">
        <f>IF(Tabela1[[#This Row],[Nome completo do requerente]]="","",IF(C2958="","",IF(COUNTIF(Percentual!$J$2:'Percentual'!J7944,Percentual!J2955)&gt;1,"0%",VLOOKUP(C2958,Percentual!$A$2:$B$18,2,FALSE))))</f>
        <v/>
      </c>
      <c r="O2958" s="64" t="str">
        <f t="shared" si="185"/>
        <v/>
      </c>
      <c r="P2958" s="65" t="str">
        <f t="shared" si="186"/>
        <v/>
      </c>
      <c r="Q2958" s="64" t="str">
        <f t="shared" si="187"/>
        <v/>
      </c>
      <c r="R2958" s="62" t="str">
        <f t="shared" si="188"/>
        <v/>
      </c>
    </row>
    <row r="2959" spans="1:18" x14ac:dyDescent="0.25">
      <c r="A2959" s="66" t="str">
        <f>IF(B2959&lt;&gt;"", COUNTA($B$5:B2959), "")</f>
        <v/>
      </c>
      <c r="L2959" s="58" t="str">
        <f>IF(Tabela1[[#This Row],[Modalidade da instituição de ensino]]="","",Percentual!$F$2)</f>
        <v/>
      </c>
      <c r="N2959" s="63" t="str">
        <f>IF(Tabela1[[#This Row],[Nome completo do requerente]]="","",IF(C2959="","",IF(COUNTIF(Percentual!$J$2:'Percentual'!J7945,Percentual!J2956)&gt;1,"0%",VLOOKUP(C2959,Percentual!$A$2:$B$18,2,FALSE))))</f>
        <v/>
      </c>
      <c r="O2959" s="64" t="str">
        <f t="shared" si="185"/>
        <v/>
      </c>
      <c r="P2959" s="65" t="str">
        <f t="shared" si="186"/>
        <v/>
      </c>
      <c r="Q2959" s="64" t="str">
        <f t="shared" si="187"/>
        <v/>
      </c>
      <c r="R2959" s="62" t="str">
        <f t="shared" si="188"/>
        <v/>
      </c>
    </row>
    <row r="2960" spans="1:18" x14ac:dyDescent="0.25">
      <c r="A2960" s="66" t="str">
        <f>IF(B2960&lt;&gt;"", COUNTA($B$5:B2960), "")</f>
        <v/>
      </c>
      <c r="L2960" s="58" t="str">
        <f>IF(Tabela1[[#This Row],[Modalidade da instituição de ensino]]="","",Percentual!$F$2)</f>
        <v/>
      </c>
      <c r="N2960" s="63" t="str">
        <f>IF(Tabela1[[#This Row],[Nome completo do requerente]]="","",IF(C2960="","",IF(COUNTIF(Percentual!$J$2:'Percentual'!J7946,Percentual!J2957)&gt;1,"0%",VLOOKUP(C2960,Percentual!$A$2:$B$18,2,FALSE))))</f>
        <v/>
      </c>
      <c r="O2960" s="64" t="str">
        <f t="shared" si="185"/>
        <v/>
      </c>
      <c r="P2960" s="65" t="str">
        <f t="shared" si="186"/>
        <v/>
      </c>
      <c r="Q2960" s="64" t="str">
        <f t="shared" si="187"/>
        <v/>
      </c>
      <c r="R2960" s="62" t="str">
        <f t="shared" si="188"/>
        <v/>
      </c>
    </row>
    <row r="2961" spans="1:18" x14ac:dyDescent="0.25">
      <c r="A2961" s="66" t="str">
        <f>IF(B2961&lt;&gt;"", COUNTA($B$5:B2961), "")</f>
        <v/>
      </c>
      <c r="L2961" s="58" t="str">
        <f>IF(Tabela1[[#This Row],[Modalidade da instituição de ensino]]="","",Percentual!$F$2)</f>
        <v/>
      </c>
      <c r="N2961" s="63" t="str">
        <f>IF(Tabela1[[#This Row],[Nome completo do requerente]]="","",IF(C2961="","",IF(COUNTIF(Percentual!$J$2:'Percentual'!J7947,Percentual!J2958)&gt;1,"0%",VLOOKUP(C2961,Percentual!$A$2:$B$18,2,FALSE))))</f>
        <v/>
      </c>
      <c r="O2961" s="64" t="str">
        <f t="shared" si="185"/>
        <v/>
      </c>
      <c r="P2961" s="65" t="str">
        <f t="shared" si="186"/>
        <v/>
      </c>
      <c r="Q2961" s="64" t="str">
        <f t="shared" si="187"/>
        <v/>
      </c>
      <c r="R2961" s="62" t="str">
        <f t="shared" si="188"/>
        <v/>
      </c>
    </row>
    <row r="2962" spans="1:18" x14ac:dyDescent="0.25">
      <c r="A2962" s="66" t="str">
        <f>IF(B2962&lt;&gt;"", COUNTA($B$5:B2962), "")</f>
        <v/>
      </c>
      <c r="L2962" s="58" t="str">
        <f>IF(Tabela1[[#This Row],[Modalidade da instituição de ensino]]="","",Percentual!$F$2)</f>
        <v/>
      </c>
      <c r="N2962" s="63" t="str">
        <f>IF(Tabela1[[#This Row],[Nome completo do requerente]]="","",IF(C2962="","",IF(COUNTIF(Percentual!$J$2:'Percentual'!J7948,Percentual!J2959)&gt;1,"0%",VLOOKUP(C2962,Percentual!$A$2:$B$18,2,FALSE))))</f>
        <v/>
      </c>
      <c r="O2962" s="64" t="str">
        <f t="shared" si="185"/>
        <v/>
      </c>
      <c r="P2962" s="65" t="str">
        <f t="shared" si="186"/>
        <v/>
      </c>
      <c r="Q2962" s="64" t="str">
        <f t="shared" si="187"/>
        <v/>
      </c>
      <c r="R2962" s="62" t="str">
        <f t="shared" si="188"/>
        <v/>
      </c>
    </row>
    <row r="2963" spans="1:18" x14ac:dyDescent="0.25">
      <c r="A2963" s="66" t="str">
        <f>IF(B2963&lt;&gt;"", COUNTA($B$5:B2963), "")</f>
        <v/>
      </c>
      <c r="L2963" s="58" t="str">
        <f>IF(Tabela1[[#This Row],[Modalidade da instituição de ensino]]="","",Percentual!$F$2)</f>
        <v/>
      </c>
      <c r="N2963" s="63" t="str">
        <f>IF(Tabela1[[#This Row],[Nome completo do requerente]]="","",IF(C2963="","",IF(COUNTIF(Percentual!$J$2:'Percentual'!J7949,Percentual!J2960)&gt;1,"0%",VLOOKUP(C2963,Percentual!$A$2:$B$18,2,FALSE))))</f>
        <v/>
      </c>
      <c r="O2963" s="64" t="str">
        <f t="shared" si="185"/>
        <v/>
      </c>
      <c r="P2963" s="65" t="str">
        <f t="shared" si="186"/>
        <v/>
      </c>
      <c r="Q2963" s="64" t="str">
        <f t="shared" si="187"/>
        <v/>
      </c>
      <c r="R2963" s="62" t="str">
        <f t="shared" si="188"/>
        <v/>
      </c>
    </row>
    <row r="2964" spans="1:18" x14ac:dyDescent="0.25">
      <c r="A2964" s="66" t="str">
        <f>IF(B2964&lt;&gt;"", COUNTA($B$5:B2964), "")</f>
        <v/>
      </c>
      <c r="L2964" s="58" t="str">
        <f>IF(Tabela1[[#This Row],[Modalidade da instituição de ensino]]="","",Percentual!$F$2)</f>
        <v/>
      </c>
      <c r="N2964" s="63" t="str">
        <f>IF(Tabela1[[#This Row],[Nome completo do requerente]]="","",IF(C2964="","",IF(COUNTIF(Percentual!$J$2:'Percentual'!J7950,Percentual!J2961)&gt;1,"0%",VLOOKUP(C2964,Percentual!$A$2:$B$18,2,FALSE))))</f>
        <v/>
      </c>
      <c r="O2964" s="64" t="str">
        <f t="shared" si="185"/>
        <v/>
      </c>
      <c r="P2964" s="65" t="str">
        <f t="shared" si="186"/>
        <v/>
      </c>
      <c r="Q2964" s="64" t="str">
        <f t="shared" si="187"/>
        <v/>
      </c>
      <c r="R2964" s="62" t="str">
        <f t="shared" si="188"/>
        <v/>
      </c>
    </row>
    <row r="2965" spans="1:18" x14ac:dyDescent="0.25">
      <c r="A2965" s="66" t="str">
        <f>IF(B2965&lt;&gt;"", COUNTA($B$5:B2965), "")</f>
        <v/>
      </c>
      <c r="L2965" s="58" t="str">
        <f>IF(Tabela1[[#This Row],[Modalidade da instituição de ensino]]="","",Percentual!$F$2)</f>
        <v/>
      </c>
      <c r="N2965" s="63" t="str">
        <f>IF(Tabela1[[#This Row],[Nome completo do requerente]]="","",IF(C2965="","",IF(COUNTIF(Percentual!$J$2:'Percentual'!J7951,Percentual!J2962)&gt;1,"0%",VLOOKUP(C2965,Percentual!$A$2:$B$18,2,FALSE))))</f>
        <v/>
      </c>
      <c r="O2965" s="64" t="str">
        <f t="shared" si="185"/>
        <v/>
      </c>
      <c r="P2965" s="65" t="str">
        <f t="shared" si="186"/>
        <v/>
      </c>
      <c r="Q2965" s="64" t="str">
        <f t="shared" si="187"/>
        <v/>
      </c>
      <c r="R2965" s="62" t="str">
        <f t="shared" si="188"/>
        <v/>
      </c>
    </row>
    <row r="2966" spans="1:18" x14ac:dyDescent="0.25">
      <c r="A2966" s="66" t="str">
        <f>IF(B2966&lt;&gt;"", COUNTA($B$5:B2966), "")</f>
        <v/>
      </c>
      <c r="L2966" s="58" t="str">
        <f>IF(Tabela1[[#This Row],[Modalidade da instituição de ensino]]="","",Percentual!$F$2)</f>
        <v/>
      </c>
      <c r="N2966" s="63" t="str">
        <f>IF(Tabela1[[#This Row],[Nome completo do requerente]]="","",IF(C2966="","",IF(COUNTIF(Percentual!$J$2:'Percentual'!J7952,Percentual!J2963)&gt;1,"0%",VLOOKUP(C2966,Percentual!$A$2:$B$18,2,FALSE))))</f>
        <v/>
      </c>
      <c r="O2966" s="64" t="str">
        <f t="shared" si="185"/>
        <v/>
      </c>
      <c r="P2966" s="65" t="str">
        <f t="shared" si="186"/>
        <v/>
      </c>
      <c r="Q2966" s="64" t="str">
        <f t="shared" si="187"/>
        <v/>
      </c>
      <c r="R2966" s="62" t="str">
        <f t="shared" si="188"/>
        <v/>
      </c>
    </row>
    <row r="2967" spans="1:18" x14ac:dyDescent="0.25">
      <c r="A2967" s="66" t="str">
        <f>IF(B2967&lt;&gt;"", COUNTA($B$5:B2967), "")</f>
        <v/>
      </c>
      <c r="L2967" s="58" t="str">
        <f>IF(Tabela1[[#This Row],[Modalidade da instituição de ensino]]="","",Percentual!$F$2)</f>
        <v/>
      </c>
      <c r="N2967" s="63" t="str">
        <f>IF(Tabela1[[#This Row],[Nome completo do requerente]]="","",IF(C2967="","",IF(COUNTIF(Percentual!$J$2:'Percentual'!J7953,Percentual!J2964)&gt;1,"0%",VLOOKUP(C2967,Percentual!$A$2:$B$18,2,FALSE))))</f>
        <v/>
      </c>
      <c r="O2967" s="64" t="str">
        <f t="shared" si="185"/>
        <v/>
      </c>
      <c r="P2967" s="65" t="str">
        <f t="shared" si="186"/>
        <v/>
      </c>
      <c r="Q2967" s="64" t="str">
        <f t="shared" si="187"/>
        <v/>
      </c>
      <c r="R2967" s="62" t="str">
        <f t="shared" si="188"/>
        <v/>
      </c>
    </row>
    <row r="2968" spans="1:18" x14ac:dyDescent="0.25">
      <c r="A2968" s="66" t="str">
        <f>IF(B2968&lt;&gt;"", COUNTA($B$5:B2968), "")</f>
        <v/>
      </c>
      <c r="L2968" s="58" t="str">
        <f>IF(Tabela1[[#This Row],[Modalidade da instituição de ensino]]="","",Percentual!$F$2)</f>
        <v/>
      </c>
      <c r="N2968" s="63" t="str">
        <f>IF(Tabela1[[#This Row],[Nome completo do requerente]]="","",IF(C2968="","",IF(COUNTIF(Percentual!$J$2:'Percentual'!J7954,Percentual!J2965)&gt;1,"0%",VLOOKUP(C2968,Percentual!$A$2:$B$18,2,FALSE))))</f>
        <v/>
      </c>
      <c r="O2968" s="64" t="str">
        <f t="shared" si="185"/>
        <v/>
      </c>
      <c r="P2968" s="65" t="str">
        <f t="shared" si="186"/>
        <v/>
      </c>
      <c r="Q2968" s="64" t="str">
        <f t="shared" si="187"/>
        <v/>
      </c>
      <c r="R2968" s="62" t="str">
        <f t="shared" si="188"/>
        <v/>
      </c>
    </row>
    <row r="2969" spans="1:18" x14ac:dyDescent="0.25">
      <c r="A2969" s="66" t="str">
        <f>IF(B2969&lt;&gt;"", COUNTA($B$5:B2969), "")</f>
        <v/>
      </c>
      <c r="L2969" s="58" t="str">
        <f>IF(Tabela1[[#This Row],[Modalidade da instituição de ensino]]="","",Percentual!$F$2)</f>
        <v/>
      </c>
      <c r="N2969" s="63" t="str">
        <f>IF(Tabela1[[#This Row],[Nome completo do requerente]]="","",IF(C2969="","",IF(COUNTIF(Percentual!$J$2:'Percentual'!J7955,Percentual!J2966)&gt;1,"0%",VLOOKUP(C2969,Percentual!$A$2:$B$18,2,FALSE))))</f>
        <v/>
      </c>
      <c r="O2969" s="64" t="str">
        <f t="shared" si="185"/>
        <v/>
      </c>
      <c r="P2969" s="65" t="str">
        <f t="shared" si="186"/>
        <v/>
      </c>
      <c r="Q2969" s="64" t="str">
        <f t="shared" si="187"/>
        <v/>
      </c>
      <c r="R2969" s="62" t="str">
        <f t="shared" si="188"/>
        <v/>
      </c>
    </row>
    <row r="2970" spans="1:18" x14ac:dyDescent="0.25">
      <c r="A2970" s="66" t="str">
        <f>IF(B2970&lt;&gt;"", COUNTA($B$5:B2970), "")</f>
        <v/>
      </c>
      <c r="L2970" s="58" t="str">
        <f>IF(Tabela1[[#This Row],[Modalidade da instituição de ensino]]="","",Percentual!$F$2)</f>
        <v/>
      </c>
      <c r="N2970" s="63" t="str">
        <f>IF(Tabela1[[#This Row],[Nome completo do requerente]]="","",IF(C2970="","",IF(COUNTIF(Percentual!$J$2:'Percentual'!J7956,Percentual!J2967)&gt;1,"0%",VLOOKUP(C2970,Percentual!$A$2:$B$18,2,FALSE))))</f>
        <v/>
      </c>
      <c r="O2970" s="64" t="str">
        <f t="shared" si="185"/>
        <v/>
      </c>
      <c r="P2970" s="65" t="str">
        <f t="shared" si="186"/>
        <v/>
      </c>
      <c r="Q2970" s="64" t="str">
        <f t="shared" si="187"/>
        <v/>
      </c>
      <c r="R2970" s="62" t="str">
        <f t="shared" si="188"/>
        <v/>
      </c>
    </row>
    <row r="2971" spans="1:18" x14ac:dyDescent="0.25">
      <c r="A2971" s="66" t="str">
        <f>IF(B2971&lt;&gt;"", COUNTA($B$5:B2971), "")</f>
        <v/>
      </c>
      <c r="L2971" s="58" t="str">
        <f>IF(Tabela1[[#This Row],[Modalidade da instituição de ensino]]="","",Percentual!$F$2)</f>
        <v/>
      </c>
      <c r="N2971" s="63" t="str">
        <f>IF(Tabela1[[#This Row],[Nome completo do requerente]]="","",IF(C2971="","",IF(COUNTIF(Percentual!$J$2:'Percentual'!J7957,Percentual!J2968)&gt;1,"0%",VLOOKUP(C2971,Percentual!$A$2:$B$18,2,FALSE))))</f>
        <v/>
      </c>
      <c r="O2971" s="64" t="str">
        <f t="shared" si="185"/>
        <v/>
      </c>
      <c r="P2971" s="65" t="str">
        <f t="shared" si="186"/>
        <v/>
      </c>
      <c r="Q2971" s="64" t="str">
        <f t="shared" si="187"/>
        <v/>
      </c>
      <c r="R2971" s="62" t="str">
        <f t="shared" si="188"/>
        <v/>
      </c>
    </row>
    <row r="2972" spans="1:18" x14ac:dyDescent="0.25">
      <c r="A2972" s="66" t="str">
        <f>IF(B2972&lt;&gt;"", COUNTA($B$5:B2972), "")</f>
        <v/>
      </c>
      <c r="L2972" s="58" t="str">
        <f>IF(Tabela1[[#This Row],[Modalidade da instituição de ensino]]="","",Percentual!$F$2)</f>
        <v/>
      </c>
      <c r="N2972" s="63" t="str">
        <f>IF(Tabela1[[#This Row],[Nome completo do requerente]]="","",IF(C2972="","",IF(COUNTIF(Percentual!$J$2:'Percentual'!J7958,Percentual!J2969)&gt;1,"0%",VLOOKUP(C2972,Percentual!$A$2:$B$18,2,FALSE))))</f>
        <v/>
      </c>
      <c r="O2972" s="64" t="str">
        <f t="shared" si="185"/>
        <v/>
      </c>
      <c r="P2972" s="65" t="str">
        <f t="shared" si="186"/>
        <v/>
      </c>
      <c r="Q2972" s="64" t="str">
        <f t="shared" si="187"/>
        <v/>
      </c>
      <c r="R2972" s="62" t="str">
        <f t="shared" si="188"/>
        <v/>
      </c>
    </row>
    <row r="2973" spans="1:18" x14ac:dyDescent="0.25">
      <c r="A2973" s="66" t="str">
        <f>IF(B2973&lt;&gt;"", COUNTA($B$5:B2973), "")</f>
        <v/>
      </c>
      <c r="L2973" s="58" t="str">
        <f>IF(Tabela1[[#This Row],[Modalidade da instituição de ensino]]="","",Percentual!$F$2)</f>
        <v/>
      </c>
      <c r="N2973" s="63" t="str">
        <f>IF(Tabela1[[#This Row],[Nome completo do requerente]]="","",IF(C2973="","",IF(COUNTIF(Percentual!$J$2:'Percentual'!J7959,Percentual!J2970)&gt;1,"0%",VLOOKUP(C2973,Percentual!$A$2:$B$18,2,FALSE))))</f>
        <v/>
      </c>
      <c r="O2973" s="64" t="str">
        <f t="shared" si="185"/>
        <v/>
      </c>
      <c r="P2973" s="65" t="str">
        <f t="shared" si="186"/>
        <v/>
      </c>
      <c r="Q2973" s="64" t="str">
        <f t="shared" si="187"/>
        <v/>
      </c>
      <c r="R2973" s="62" t="str">
        <f t="shared" si="188"/>
        <v/>
      </c>
    </row>
    <row r="2974" spans="1:18" x14ac:dyDescent="0.25">
      <c r="A2974" s="66" t="str">
        <f>IF(B2974&lt;&gt;"", COUNTA($B$5:B2974), "")</f>
        <v/>
      </c>
      <c r="L2974" s="58" t="str">
        <f>IF(Tabela1[[#This Row],[Modalidade da instituição de ensino]]="","",Percentual!$F$2)</f>
        <v/>
      </c>
      <c r="N2974" s="63" t="str">
        <f>IF(Tabela1[[#This Row],[Nome completo do requerente]]="","",IF(C2974="","",IF(COUNTIF(Percentual!$J$2:'Percentual'!J7960,Percentual!J2971)&gt;1,"0%",VLOOKUP(C2974,Percentual!$A$2:$B$18,2,FALSE))))</f>
        <v/>
      </c>
      <c r="O2974" s="64" t="str">
        <f t="shared" si="185"/>
        <v/>
      </c>
      <c r="P2974" s="65" t="str">
        <f t="shared" si="186"/>
        <v/>
      </c>
      <c r="Q2974" s="64" t="str">
        <f t="shared" si="187"/>
        <v/>
      </c>
      <c r="R2974" s="62" t="str">
        <f t="shared" si="188"/>
        <v/>
      </c>
    </row>
    <row r="2975" spans="1:18" x14ac:dyDescent="0.25">
      <c r="A2975" s="66" t="str">
        <f>IF(B2975&lt;&gt;"", COUNTA($B$5:B2975), "")</f>
        <v/>
      </c>
      <c r="L2975" s="58" t="str">
        <f>IF(Tabela1[[#This Row],[Modalidade da instituição de ensino]]="","",Percentual!$F$2)</f>
        <v/>
      </c>
      <c r="N2975" s="63" t="str">
        <f>IF(Tabela1[[#This Row],[Nome completo do requerente]]="","",IF(C2975="","",IF(COUNTIF(Percentual!$J$2:'Percentual'!J7961,Percentual!J2972)&gt;1,"0%",VLOOKUP(C2975,Percentual!$A$2:$B$18,2,FALSE))))</f>
        <v/>
      </c>
      <c r="O2975" s="64" t="str">
        <f t="shared" si="185"/>
        <v/>
      </c>
      <c r="P2975" s="65" t="str">
        <f t="shared" si="186"/>
        <v/>
      </c>
      <c r="Q2975" s="64" t="str">
        <f t="shared" si="187"/>
        <v/>
      </c>
      <c r="R2975" s="62" t="str">
        <f t="shared" si="188"/>
        <v/>
      </c>
    </row>
    <row r="2976" spans="1:18" x14ac:dyDescent="0.25">
      <c r="A2976" s="66" t="str">
        <f>IF(B2976&lt;&gt;"", COUNTA($B$5:B2976), "")</f>
        <v/>
      </c>
      <c r="L2976" s="58" t="str">
        <f>IF(Tabela1[[#This Row],[Modalidade da instituição de ensino]]="","",Percentual!$F$2)</f>
        <v/>
      </c>
      <c r="N2976" s="63" t="str">
        <f>IF(Tabela1[[#This Row],[Nome completo do requerente]]="","",IF(C2976="","",IF(COUNTIF(Percentual!$J$2:'Percentual'!J7962,Percentual!J2973)&gt;1,"0%",VLOOKUP(C2976,Percentual!$A$2:$B$18,2,FALSE))))</f>
        <v/>
      </c>
      <c r="O2976" s="64" t="str">
        <f t="shared" si="185"/>
        <v/>
      </c>
      <c r="P2976" s="65" t="str">
        <f t="shared" si="186"/>
        <v/>
      </c>
      <c r="Q2976" s="64" t="str">
        <f t="shared" si="187"/>
        <v/>
      </c>
      <c r="R2976" s="62" t="str">
        <f t="shared" si="188"/>
        <v/>
      </c>
    </row>
    <row r="2977" spans="1:18" x14ac:dyDescent="0.25">
      <c r="A2977" s="66" t="str">
        <f>IF(B2977&lt;&gt;"", COUNTA($B$5:B2977), "")</f>
        <v/>
      </c>
      <c r="L2977" s="58" t="str">
        <f>IF(Tabela1[[#This Row],[Modalidade da instituição de ensino]]="","",Percentual!$F$2)</f>
        <v/>
      </c>
      <c r="N2977" s="63" t="str">
        <f>IF(Tabela1[[#This Row],[Nome completo do requerente]]="","",IF(C2977="","",IF(COUNTIF(Percentual!$J$2:'Percentual'!J7963,Percentual!J2974)&gt;1,"0%",VLOOKUP(C2977,Percentual!$A$2:$B$18,2,FALSE))))</f>
        <v/>
      </c>
      <c r="O2977" s="64" t="str">
        <f t="shared" si="185"/>
        <v/>
      </c>
      <c r="P2977" s="65" t="str">
        <f t="shared" si="186"/>
        <v/>
      </c>
      <c r="Q2977" s="64" t="str">
        <f t="shared" si="187"/>
        <v/>
      </c>
      <c r="R2977" s="62" t="str">
        <f t="shared" si="188"/>
        <v/>
      </c>
    </row>
    <row r="2978" spans="1:18" x14ac:dyDescent="0.25">
      <c r="A2978" s="66" t="str">
        <f>IF(B2978&lt;&gt;"", COUNTA($B$5:B2978), "")</f>
        <v/>
      </c>
      <c r="L2978" s="58" t="str">
        <f>IF(Tabela1[[#This Row],[Modalidade da instituição de ensino]]="","",Percentual!$F$2)</f>
        <v/>
      </c>
      <c r="N2978" s="63" t="str">
        <f>IF(Tabela1[[#This Row],[Nome completo do requerente]]="","",IF(C2978="","",IF(COUNTIF(Percentual!$J$2:'Percentual'!J7964,Percentual!J2975)&gt;1,"0%",VLOOKUP(C2978,Percentual!$A$2:$B$18,2,FALSE))))</f>
        <v/>
      </c>
      <c r="O2978" s="64" t="str">
        <f t="shared" si="185"/>
        <v/>
      </c>
      <c r="P2978" s="65" t="str">
        <f t="shared" si="186"/>
        <v/>
      </c>
      <c r="Q2978" s="64" t="str">
        <f t="shared" si="187"/>
        <v/>
      </c>
      <c r="R2978" s="62" t="str">
        <f t="shared" si="188"/>
        <v/>
      </c>
    </row>
    <row r="2979" spans="1:18" x14ac:dyDescent="0.25">
      <c r="A2979" s="66" t="str">
        <f>IF(B2979&lt;&gt;"", COUNTA($B$5:B2979), "")</f>
        <v/>
      </c>
      <c r="L2979" s="58" t="str">
        <f>IF(Tabela1[[#This Row],[Modalidade da instituição de ensino]]="","",Percentual!$F$2)</f>
        <v/>
      </c>
      <c r="N2979" s="63" t="str">
        <f>IF(Tabela1[[#This Row],[Nome completo do requerente]]="","",IF(C2979="","",IF(COUNTIF(Percentual!$J$2:'Percentual'!J7965,Percentual!J2976)&gt;1,"0%",VLOOKUP(C2979,Percentual!$A$2:$B$18,2,FALSE))))</f>
        <v/>
      </c>
      <c r="O2979" s="64" t="str">
        <f t="shared" si="185"/>
        <v/>
      </c>
      <c r="P2979" s="65" t="str">
        <f t="shared" si="186"/>
        <v/>
      </c>
      <c r="Q2979" s="64" t="str">
        <f t="shared" si="187"/>
        <v/>
      </c>
      <c r="R2979" s="62" t="str">
        <f t="shared" si="188"/>
        <v/>
      </c>
    </row>
    <row r="2980" spans="1:18" x14ac:dyDescent="0.25">
      <c r="A2980" s="66" t="str">
        <f>IF(B2980&lt;&gt;"", COUNTA($B$5:B2980), "")</f>
        <v/>
      </c>
      <c r="L2980" s="58" t="str">
        <f>IF(Tabela1[[#This Row],[Modalidade da instituição de ensino]]="","",Percentual!$F$2)</f>
        <v/>
      </c>
      <c r="N2980" s="63" t="str">
        <f>IF(Tabela1[[#This Row],[Nome completo do requerente]]="","",IF(C2980="","",IF(COUNTIF(Percentual!$J$2:'Percentual'!J7966,Percentual!J2977)&gt;1,"0%",VLOOKUP(C2980,Percentual!$A$2:$B$18,2,FALSE))))</f>
        <v/>
      </c>
      <c r="O2980" s="64" t="str">
        <f t="shared" si="185"/>
        <v/>
      </c>
      <c r="P2980" s="65" t="str">
        <f t="shared" si="186"/>
        <v/>
      </c>
      <c r="Q2980" s="64" t="str">
        <f t="shared" si="187"/>
        <v/>
      </c>
      <c r="R2980" s="62" t="str">
        <f t="shared" si="188"/>
        <v/>
      </c>
    </row>
    <row r="2981" spans="1:18" x14ac:dyDescent="0.25">
      <c r="A2981" s="66" t="str">
        <f>IF(B2981&lt;&gt;"", COUNTA($B$5:B2981), "")</f>
        <v/>
      </c>
      <c r="L2981" s="58" t="str">
        <f>IF(Tabela1[[#This Row],[Modalidade da instituição de ensino]]="","",Percentual!$F$2)</f>
        <v/>
      </c>
      <c r="N2981" s="63" t="str">
        <f>IF(Tabela1[[#This Row],[Nome completo do requerente]]="","",IF(C2981="","",IF(COUNTIF(Percentual!$J$2:'Percentual'!J7967,Percentual!J2978)&gt;1,"0%",VLOOKUP(C2981,Percentual!$A$2:$B$18,2,FALSE))))</f>
        <v/>
      </c>
      <c r="O2981" s="64" t="str">
        <f t="shared" si="185"/>
        <v/>
      </c>
      <c r="P2981" s="65" t="str">
        <f t="shared" si="186"/>
        <v/>
      </c>
      <c r="Q2981" s="64" t="str">
        <f t="shared" si="187"/>
        <v/>
      </c>
      <c r="R2981" s="62" t="str">
        <f t="shared" si="188"/>
        <v/>
      </c>
    </row>
    <row r="2982" spans="1:18" x14ac:dyDescent="0.25">
      <c r="A2982" s="66" t="str">
        <f>IF(B2982&lt;&gt;"", COUNTA($B$5:B2982), "")</f>
        <v/>
      </c>
      <c r="L2982" s="58" t="str">
        <f>IF(Tabela1[[#This Row],[Modalidade da instituição de ensino]]="","",Percentual!$F$2)</f>
        <v/>
      </c>
      <c r="N2982" s="63" t="str">
        <f>IF(Tabela1[[#This Row],[Nome completo do requerente]]="","",IF(C2982="","",IF(COUNTIF(Percentual!$J$2:'Percentual'!J7968,Percentual!J2979)&gt;1,"0%",VLOOKUP(C2982,Percentual!$A$2:$B$18,2,FALSE))))</f>
        <v/>
      </c>
      <c r="O2982" s="64" t="str">
        <f t="shared" si="185"/>
        <v/>
      </c>
      <c r="P2982" s="65" t="str">
        <f t="shared" si="186"/>
        <v/>
      </c>
      <c r="Q2982" s="64" t="str">
        <f t="shared" si="187"/>
        <v/>
      </c>
      <c r="R2982" s="62" t="str">
        <f t="shared" si="188"/>
        <v/>
      </c>
    </row>
    <row r="2983" spans="1:18" x14ac:dyDescent="0.25">
      <c r="A2983" s="66" t="str">
        <f>IF(B2983&lt;&gt;"", COUNTA($B$5:B2983), "")</f>
        <v/>
      </c>
      <c r="L2983" s="58" t="str">
        <f>IF(Tabela1[[#This Row],[Modalidade da instituição de ensino]]="","",Percentual!$F$2)</f>
        <v/>
      </c>
      <c r="N2983" s="63" t="str">
        <f>IF(Tabela1[[#This Row],[Nome completo do requerente]]="","",IF(C2983="","",IF(COUNTIF(Percentual!$J$2:'Percentual'!J7969,Percentual!J2980)&gt;1,"0%",VLOOKUP(C2983,Percentual!$A$2:$B$18,2,FALSE))))</f>
        <v/>
      </c>
      <c r="O2983" s="64" t="str">
        <f t="shared" si="185"/>
        <v/>
      </c>
      <c r="P2983" s="65" t="str">
        <f t="shared" si="186"/>
        <v/>
      </c>
      <c r="Q2983" s="64" t="str">
        <f t="shared" si="187"/>
        <v/>
      </c>
      <c r="R2983" s="62" t="str">
        <f t="shared" si="188"/>
        <v/>
      </c>
    </row>
    <row r="2984" spans="1:18" x14ac:dyDescent="0.25">
      <c r="A2984" s="66" t="str">
        <f>IF(B2984&lt;&gt;"", COUNTA($B$5:B2984), "")</f>
        <v/>
      </c>
      <c r="L2984" s="58" t="str">
        <f>IF(Tabela1[[#This Row],[Modalidade da instituição de ensino]]="","",Percentual!$F$2)</f>
        <v/>
      </c>
      <c r="N2984" s="63" t="str">
        <f>IF(Tabela1[[#This Row],[Nome completo do requerente]]="","",IF(C2984="","",IF(COUNTIF(Percentual!$J$2:'Percentual'!J7970,Percentual!J2981)&gt;1,"0%",VLOOKUP(C2984,Percentual!$A$2:$B$18,2,FALSE))))</f>
        <v/>
      </c>
      <c r="O2984" s="64" t="str">
        <f t="shared" si="185"/>
        <v/>
      </c>
      <c r="P2984" s="65" t="str">
        <f t="shared" si="186"/>
        <v/>
      </c>
      <c r="Q2984" s="64" t="str">
        <f t="shared" si="187"/>
        <v/>
      </c>
      <c r="R2984" s="62" t="str">
        <f t="shared" si="188"/>
        <v/>
      </c>
    </row>
    <row r="2985" spans="1:18" x14ac:dyDescent="0.25">
      <c r="A2985" s="66" t="str">
        <f>IF(B2985&lt;&gt;"", COUNTA($B$5:B2985), "")</f>
        <v/>
      </c>
      <c r="L2985" s="58" t="str">
        <f>IF(Tabela1[[#This Row],[Modalidade da instituição de ensino]]="","",Percentual!$F$2)</f>
        <v/>
      </c>
      <c r="N2985" s="63" t="str">
        <f>IF(Tabela1[[#This Row],[Nome completo do requerente]]="","",IF(C2985="","",IF(COUNTIF(Percentual!$J$2:'Percentual'!J7971,Percentual!J2982)&gt;1,"0%",VLOOKUP(C2985,Percentual!$A$2:$B$18,2,FALSE))))</f>
        <v/>
      </c>
      <c r="O2985" s="64" t="str">
        <f t="shared" si="185"/>
        <v/>
      </c>
      <c r="P2985" s="65" t="str">
        <f t="shared" si="186"/>
        <v/>
      </c>
      <c r="Q2985" s="64" t="str">
        <f t="shared" si="187"/>
        <v/>
      </c>
      <c r="R2985" s="62" t="str">
        <f t="shared" si="188"/>
        <v/>
      </c>
    </row>
    <row r="2986" spans="1:18" x14ac:dyDescent="0.25">
      <c r="A2986" s="66" t="str">
        <f>IF(B2986&lt;&gt;"", COUNTA($B$5:B2986), "")</f>
        <v/>
      </c>
      <c r="L2986" s="58" t="str">
        <f>IF(Tabela1[[#This Row],[Modalidade da instituição de ensino]]="","",Percentual!$F$2)</f>
        <v/>
      </c>
      <c r="N2986" s="63" t="str">
        <f>IF(Tabela1[[#This Row],[Nome completo do requerente]]="","",IF(C2986="","",IF(COUNTIF(Percentual!$J$2:'Percentual'!J7972,Percentual!J2983)&gt;1,"0%",VLOOKUP(C2986,Percentual!$A$2:$B$18,2,FALSE))))</f>
        <v/>
      </c>
      <c r="O2986" s="64" t="str">
        <f t="shared" si="185"/>
        <v/>
      </c>
      <c r="P2986" s="65" t="str">
        <f t="shared" si="186"/>
        <v/>
      </c>
      <c r="Q2986" s="64" t="str">
        <f t="shared" si="187"/>
        <v/>
      </c>
      <c r="R2986" s="62" t="str">
        <f t="shared" si="188"/>
        <v/>
      </c>
    </row>
    <row r="2987" spans="1:18" x14ac:dyDescent="0.25">
      <c r="A2987" s="66" t="str">
        <f>IF(B2987&lt;&gt;"", COUNTA($B$5:B2987), "")</f>
        <v/>
      </c>
      <c r="L2987" s="58" t="str">
        <f>IF(Tabela1[[#This Row],[Modalidade da instituição de ensino]]="","",Percentual!$F$2)</f>
        <v/>
      </c>
      <c r="N2987" s="63" t="str">
        <f>IF(Tabela1[[#This Row],[Nome completo do requerente]]="","",IF(C2987="","",IF(COUNTIF(Percentual!$J$2:'Percentual'!J7973,Percentual!J2984)&gt;1,"0%",VLOOKUP(C2987,Percentual!$A$2:$B$18,2,FALSE))))</f>
        <v/>
      </c>
      <c r="O2987" s="64" t="str">
        <f t="shared" si="185"/>
        <v/>
      </c>
      <c r="P2987" s="65" t="str">
        <f t="shared" si="186"/>
        <v/>
      </c>
      <c r="Q2987" s="64" t="str">
        <f t="shared" si="187"/>
        <v/>
      </c>
      <c r="R2987" s="62" t="str">
        <f t="shared" si="188"/>
        <v/>
      </c>
    </row>
    <row r="2988" spans="1:18" x14ac:dyDescent="0.25">
      <c r="A2988" s="66" t="str">
        <f>IF(B2988&lt;&gt;"", COUNTA($B$5:B2988), "")</f>
        <v/>
      </c>
      <c r="L2988" s="58" t="str">
        <f>IF(Tabela1[[#This Row],[Modalidade da instituição de ensino]]="","",Percentual!$F$2)</f>
        <v/>
      </c>
      <c r="N2988" s="63" t="str">
        <f>IF(Tabela1[[#This Row],[Nome completo do requerente]]="","",IF(C2988="","",IF(COUNTIF(Percentual!$J$2:'Percentual'!J7974,Percentual!J2985)&gt;1,"0%",VLOOKUP(C2988,Percentual!$A$2:$B$18,2,FALSE))))</f>
        <v/>
      </c>
      <c r="O2988" s="64" t="str">
        <f t="shared" ref="O2988:O3051" si="189">IF(AND(N2988&lt;&gt;""), M2988*N2988, "")</f>
        <v/>
      </c>
      <c r="P2988" s="65" t="str">
        <f t="shared" ref="P2988:P3051" si="190">IF(N2988="","",100%-N2988)</f>
        <v/>
      </c>
      <c r="Q2988" s="64" t="str">
        <f t="shared" ref="Q2988:Q3051" si="191">IF(AND(N2988&lt;&gt;""), M2988-O2988, "")</f>
        <v/>
      </c>
      <c r="R2988" s="62" t="str">
        <f t="shared" si="188"/>
        <v/>
      </c>
    </row>
    <row r="2989" spans="1:18" x14ac:dyDescent="0.25">
      <c r="A2989" s="66" t="str">
        <f>IF(B2989&lt;&gt;"", COUNTA($B$5:B2989), "")</f>
        <v/>
      </c>
      <c r="L2989" s="58" t="str">
        <f>IF(Tabela1[[#This Row],[Modalidade da instituição de ensino]]="","",Percentual!$F$2)</f>
        <v/>
      </c>
      <c r="N2989" s="63" t="str">
        <f>IF(Tabela1[[#This Row],[Nome completo do requerente]]="","",IF(C2989="","",IF(COUNTIF(Percentual!$J$2:'Percentual'!J7975,Percentual!J2986)&gt;1,"0%",VLOOKUP(C2989,Percentual!$A$2:$B$18,2,FALSE))))</f>
        <v/>
      </c>
      <c r="O2989" s="64" t="str">
        <f t="shared" si="189"/>
        <v/>
      </c>
      <c r="P2989" s="65" t="str">
        <f t="shared" si="190"/>
        <v/>
      </c>
      <c r="Q2989" s="64" t="str">
        <f t="shared" si="191"/>
        <v/>
      </c>
      <c r="R2989" s="62" t="str">
        <f t="shared" si="188"/>
        <v/>
      </c>
    </row>
    <row r="2990" spans="1:18" x14ac:dyDescent="0.25">
      <c r="A2990" s="66" t="str">
        <f>IF(B2990&lt;&gt;"", COUNTA($B$5:B2990), "")</f>
        <v/>
      </c>
      <c r="L2990" s="58" t="str">
        <f>IF(Tabela1[[#This Row],[Modalidade da instituição de ensino]]="","",Percentual!$F$2)</f>
        <v/>
      </c>
      <c r="N2990" s="63" t="str">
        <f>IF(Tabela1[[#This Row],[Nome completo do requerente]]="","",IF(C2990="","",IF(COUNTIF(Percentual!$J$2:'Percentual'!J7976,Percentual!J2987)&gt;1,"0%",VLOOKUP(C2990,Percentual!$A$2:$B$18,2,FALSE))))</f>
        <v/>
      </c>
      <c r="O2990" s="64" t="str">
        <f t="shared" si="189"/>
        <v/>
      </c>
      <c r="P2990" s="65" t="str">
        <f t="shared" si="190"/>
        <v/>
      </c>
      <c r="Q2990" s="64" t="str">
        <f t="shared" si="191"/>
        <v/>
      </c>
      <c r="R2990" s="62" t="str">
        <f t="shared" si="188"/>
        <v/>
      </c>
    </row>
    <row r="2991" spans="1:18" x14ac:dyDescent="0.25">
      <c r="A2991" s="66" t="str">
        <f>IF(B2991&lt;&gt;"", COUNTA($B$5:B2991), "")</f>
        <v/>
      </c>
      <c r="L2991" s="58" t="str">
        <f>IF(Tabela1[[#This Row],[Modalidade da instituição de ensino]]="","",Percentual!$F$2)</f>
        <v/>
      </c>
      <c r="N2991" s="63" t="str">
        <f>IF(Tabela1[[#This Row],[Nome completo do requerente]]="","",IF(C2991="","",IF(COUNTIF(Percentual!$J$2:'Percentual'!J7977,Percentual!J2988)&gt;1,"0%",VLOOKUP(C2991,Percentual!$A$2:$B$18,2,FALSE))))</f>
        <v/>
      </c>
      <c r="O2991" s="64" t="str">
        <f t="shared" si="189"/>
        <v/>
      </c>
      <c r="P2991" s="65" t="str">
        <f t="shared" si="190"/>
        <v/>
      </c>
      <c r="Q2991" s="64" t="str">
        <f t="shared" si="191"/>
        <v/>
      </c>
      <c r="R2991" s="62" t="str">
        <f t="shared" si="188"/>
        <v/>
      </c>
    </row>
    <row r="2992" spans="1:18" x14ac:dyDescent="0.25">
      <c r="A2992" s="66" t="str">
        <f>IF(B2992&lt;&gt;"", COUNTA($B$5:B2992), "")</f>
        <v/>
      </c>
      <c r="L2992" s="58" t="str">
        <f>IF(Tabela1[[#This Row],[Modalidade da instituição de ensino]]="","",Percentual!$F$2)</f>
        <v/>
      </c>
      <c r="N2992" s="63" t="str">
        <f>IF(Tabela1[[#This Row],[Nome completo do requerente]]="","",IF(C2992="","",IF(COUNTIF(Percentual!$J$2:'Percentual'!J7978,Percentual!J2989)&gt;1,"0%",VLOOKUP(C2992,Percentual!$A$2:$B$18,2,FALSE))))</f>
        <v/>
      </c>
      <c r="O2992" s="64" t="str">
        <f t="shared" si="189"/>
        <v/>
      </c>
      <c r="P2992" s="65" t="str">
        <f t="shared" si="190"/>
        <v/>
      </c>
      <c r="Q2992" s="64" t="str">
        <f t="shared" si="191"/>
        <v/>
      </c>
      <c r="R2992" s="62" t="str">
        <f t="shared" si="188"/>
        <v/>
      </c>
    </row>
    <row r="2993" spans="1:18" x14ac:dyDescent="0.25">
      <c r="A2993" s="66" t="str">
        <f>IF(B2993&lt;&gt;"", COUNTA($B$5:B2993), "")</f>
        <v/>
      </c>
      <c r="L2993" s="58" t="str">
        <f>IF(Tabela1[[#This Row],[Modalidade da instituição de ensino]]="","",Percentual!$F$2)</f>
        <v/>
      </c>
      <c r="N2993" s="63" t="str">
        <f>IF(Tabela1[[#This Row],[Nome completo do requerente]]="","",IF(C2993="","",IF(COUNTIF(Percentual!$J$2:'Percentual'!J7979,Percentual!J2990)&gt;1,"0%",VLOOKUP(C2993,Percentual!$A$2:$B$18,2,FALSE))))</f>
        <v/>
      </c>
      <c r="O2993" s="64" t="str">
        <f t="shared" si="189"/>
        <v/>
      </c>
      <c r="P2993" s="65" t="str">
        <f t="shared" si="190"/>
        <v/>
      </c>
      <c r="Q2993" s="64" t="str">
        <f t="shared" si="191"/>
        <v/>
      </c>
      <c r="R2993" s="62" t="str">
        <f t="shared" si="188"/>
        <v/>
      </c>
    </row>
    <row r="2994" spans="1:18" x14ac:dyDescent="0.25">
      <c r="A2994" s="66" t="str">
        <f>IF(B2994&lt;&gt;"", COUNTA($B$5:B2994), "")</f>
        <v/>
      </c>
      <c r="L2994" s="58" t="str">
        <f>IF(Tabela1[[#This Row],[Modalidade da instituição de ensino]]="","",Percentual!$F$2)</f>
        <v/>
      </c>
      <c r="N2994" s="63" t="str">
        <f>IF(Tabela1[[#This Row],[Nome completo do requerente]]="","",IF(C2994="","",IF(COUNTIF(Percentual!$J$2:'Percentual'!J7980,Percentual!J2991)&gt;1,"0%",VLOOKUP(C2994,Percentual!$A$2:$B$18,2,FALSE))))</f>
        <v/>
      </c>
      <c r="O2994" s="64" t="str">
        <f t="shared" si="189"/>
        <v/>
      </c>
      <c r="P2994" s="65" t="str">
        <f t="shared" si="190"/>
        <v/>
      </c>
      <c r="Q2994" s="64" t="str">
        <f t="shared" si="191"/>
        <v/>
      </c>
      <c r="R2994" s="62" t="str">
        <f t="shared" si="188"/>
        <v/>
      </c>
    </row>
    <row r="2995" spans="1:18" x14ac:dyDescent="0.25">
      <c r="A2995" s="66" t="str">
        <f>IF(B2995&lt;&gt;"", COUNTA($B$5:B2995), "")</f>
        <v/>
      </c>
      <c r="L2995" s="58" t="str">
        <f>IF(Tabela1[[#This Row],[Modalidade da instituição de ensino]]="","",Percentual!$F$2)</f>
        <v/>
      </c>
      <c r="N2995" s="63" t="str">
        <f>IF(Tabela1[[#This Row],[Nome completo do requerente]]="","",IF(C2995="","",IF(COUNTIF(Percentual!$J$2:'Percentual'!J7981,Percentual!J2992)&gt;1,"0%",VLOOKUP(C2995,Percentual!$A$2:$B$18,2,FALSE))))</f>
        <v/>
      </c>
      <c r="O2995" s="64" t="str">
        <f t="shared" si="189"/>
        <v/>
      </c>
      <c r="P2995" s="65" t="str">
        <f t="shared" si="190"/>
        <v/>
      </c>
      <c r="Q2995" s="64" t="str">
        <f t="shared" si="191"/>
        <v/>
      </c>
      <c r="R2995" s="62" t="str">
        <f t="shared" si="188"/>
        <v/>
      </c>
    </row>
    <row r="2996" spans="1:18" x14ac:dyDescent="0.25">
      <c r="A2996" s="66" t="str">
        <f>IF(B2996&lt;&gt;"", COUNTA($B$5:B2996), "")</f>
        <v/>
      </c>
      <c r="L2996" s="58" t="str">
        <f>IF(Tabela1[[#This Row],[Modalidade da instituição de ensino]]="","",Percentual!$F$2)</f>
        <v/>
      </c>
      <c r="N2996" s="63" t="str">
        <f>IF(Tabela1[[#This Row],[Nome completo do requerente]]="","",IF(C2996="","",IF(COUNTIF(Percentual!$J$2:'Percentual'!J7982,Percentual!J2993)&gt;1,"0%",VLOOKUP(C2996,Percentual!$A$2:$B$18,2,FALSE))))</f>
        <v/>
      </c>
      <c r="O2996" s="64" t="str">
        <f t="shared" si="189"/>
        <v/>
      </c>
      <c r="P2996" s="65" t="str">
        <f t="shared" si="190"/>
        <v/>
      </c>
      <c r="Q2996" s="64" t="str">
        <f t="shared" si="191"/>
        <v/>
      </c>
      <c r="R2996" s="62" t="str">
        <f t="shared" si="188"/>
        <v/>
      </c>
    </row>
    <row r="2997" spans="1:18" x14ac:dyDescent="0.25">
      <c r="A2997" s="66" t="str">
        <f>IF(B2997&lt;&gt;"", COUNTA($B$5:B2997), "")</f>
        <v/>
      </c>
      <c r="L2997" s="58" t="str">
        <f>IF(Tabela1[[#This Row],[Modalidade da instituição de ensino]]="","",Percentual!$F$2)</f>
        <v/>
      </c>
      <c r="N2997" s="63" t="str">
        <f>IF(Tabela1[[#This Row],[Nome completo do requerente]]="","",IF(C2997="","",IF(COUNTIF(Percentual!$J$2:'Percentual'!J7983,Percentual!J2994)&gt;1,"0%",VLOOKUP(C2997,Percentual!$A$2:$B$18,2,FALSE))))</f>
        <v/>
      </c>
      <c r="O2997" s="64" t="str">
        <f t="shared" si="189"/>
        <v/>
      </c>
      <c r="P2997" s="65" t="str">
        <f t="shared" si="190"/>
        <v/>
      </c>
      <c r="Q2997" s="64" t="str">
        <f t="shared" si="191"/>
        <v/>
      </c>
      <c r="R2997" s="62" t="str">
        <f t="shared" si="188"/>
        <v/>
      </c>
    </row>
    <row r="2998" spans="1:18" x14ac:dyDescent="0.25">
      <c r="A2998" s="66" t="str">
        <f>IF(B2998&lt;&gt;"", COUNTA($B$5:B2998), "")</f>
        <v/>
      </c>
      <c r="L2998" s="58" t="str">
        <f>IF(Tabela1[[#This Row],[Modalidade da instituição de ensino]]="","",Percentual!$F$2)</f>
        <v/>
      </c>
      <c r="N2998" s="63" t="str">
        <f>IF(Tabela1[[#This Row],[Nome completo do requerente]]="","",IF(C2998="","",IF(COUNTIF(Percentual!$J$2:'Percentual'!J7984,Percentual!J2995)&gt;1,"0%",VLOOKUP(C2998,Percentual!$A$2:$B$18,2,FALSE))))</f>
        <v/>
      </c>
      <c r="O2998" s="64" t="str">
        <f t="shared" si="189"/>
        <v/>
      </c>
      <c r="P2998" s="65" t="str">
        <f t="shared" si="190"/>
        <v/>
      </c>
      <c r="Q2998" s="64" t="str">
        <f t="shared" si="191"/>
        <v/>
      </c>
      <c r="R2998" s="62" t="str">
        <f t="shared" si="188"/>
        <v/>
      </c>
    </row>
    <row r="2999" spans="1:18" x14ac:dyDescent="0.25">
      <c r="A2999" s="66" t="str">
        <f>IF(B2999&lt;&gt;"", COUNTA($B$5:B2999), "")</f>
        <v/>
      </c>
      <c r="L2999" s="58" t="str">
        <f>IF(Tabela1[[#This Row],[Modalidade da instituição de ensino]]="","",Percentual!$F$2)</f>
        <v/>
      </c>
      <c r="N2999" s="63" t="str">
        <f>IF(Tabela1[[#This Row],[Nome completo do requerente]]="","",IF(C2999="","",IF(COUNTIF(Percentual!$J$2:'Percentual'!J7985,Percentual!J2996)&gt;1,"0%",VLOOKUP(C2999,Percentual!$A$2:$B$18,2,FALSE))))</f>
        <v/>
      </c>
      <c r="O2999" s="64" t="str">
        <f t="shared" si="189"/>
        <v/>
      </c>
      <c r="P2999" s="65" t="str">
        <f t="shared" si="190"/>
        <v/>
      </c>
      <c r="Q2999" s="64" t="str">
        <f t="shared" si="191"/>
        <v/>
      </c>
      <c r="R2999" s="62" t="str">
        <f t="shared" si="188"/>
        <v/>
      </c>
    </row>
    <row r="3000" spans="1:18" x14ac:dyDescent="0.25">
      <c r="A3000" s="66" t="str">
        <f>IF(B3000&lt;&gt;"", COUNTA($B$5:B3000), "")</f>
        <v/>
      </c>
      <c r="L3000" s="58" t="str">
        <f>IF(Tabela1[[#This Row],[Modalidade da instituição de ensino]]="","",Percentual!$F$2)</f>
        <v/>
      </c>
      <c r="N3000" s="63" t="str">
        <f>IF(Tabela1[[#This Row],[Nome completo do requerente]]="","",IF(C3000="","",IF(COUNTIF(Percentual!$J$2:'Percentual'!J7986,Percentual!J2997)&gt;1,"0%",VLOOKUP(C3000,Percentual!$A$2:$B$18,2,FALSE))))</f>
        <v/>
      </c>
      <c r="O3000" s="64" t="str">
        <f t="shared" si="189"/>
        <v/>
      </c>
      <c r="P3000" s="65" t="str">
        <f t="shared" si="190"/>
        <v/>
      </c>
      <c r="Q3000" s="64" t="str">
        <f t="shared" si="191"/>
        <v/>
      </c>
      <c r="R3000" s="62" t="str">
        <f t="shared" si="188"/>
        <v/>
      </c>
    </row>
    <row r="3001" spans="1:18" x14ac:dyDescent="0.25">
      <c r="A3001" s="66" t="str">
        <f>IF(B3001&lt;&gt;"", COUNTA($B$5:B3001), "")</f>
        <v/>
      </c>
      <c r="L3001" s="58" t="str">
        <f>IF(Tabela1[[#This Row],[Modalidade da instituição de ensino]]="","",Percentual!$F$2)</f>
        <v/>
      </c>
      <c r="N3001" s="63" t="str">
        <f>IF(Tabela1[[#This Row],[Nome completo do requerente]]="","",IF(C3001="","",IF(COUNTIF(Percentual!$J$2:'Percentual'!J7987,Percentual!J2998)&gt;1,"0%",VLOOKUP(C3001,Percentual!$A$2:$B$18,2,FALSE))))</f>
        <v/>
      </c>
      <c r="O3001" s="64" t="str">
        <f t="shared" si="189"/>
        <v/>
      </c>
      <c r="P3001" s="65" t="str">
        <f t="shared" si="190"/>
        <v/>
      </c>
      <c r="Q3001" s="64" t="str">
        <f t="shared" si="191"/>
        <v/>
      </c>
      <c r="R3001" s="62" t="str">
        <f t="shared" si="188"/>
        <v/>
      </c>
    </row>
    <row r="3002" spans="1:18" x14ac:dyDescent="0.25">
      <c r="A3002" s="66" t="str">
        <f>IF(B3002&lt;&gt;"", COUNTA($B$5:B3002), "")</f>
        <v/>
      </c>
      <c r="L3002" s="58" t="str">
        <f>IF(Tabela1[[#This Row],[Modalidade da instituição de ensino]]="","",Percentual!$F$2)</f>
        <v/>
      </c>
      <c r="N3002" s="63" t="str">
        <f>IF(Tabela1[[#This Row],[Nome completo do requerente]]="","",IF(C3002="","",IF(COUNTIF(Percentual!$J$2:'Percentual'!J7988,Percentual!J2999)&gt;1,"0%",VLOOKUP(C3002,Percentual!$A$2:$B$18,2,FALSE))))</f>
        <v/>
      </c>
      <c r="O3002" s="64" t="str">
        <f t="shared" si="189"/>
        <v/>
      </c>
      <c r="P3002" s="65" t="str">
        <f t="shared" si="190"/>
        <v/>
      </c>
      <c r="Q3002" s="64" t="str">
        <f t="shared" si="191"/>
        <v/>
      </c>
      <c r="R3002" s="62" t="str">
        <f t="shared" si="188"/>
        <v/>
      </c>
    </row>
    <row r="3003" spans="1:18" x14ac:dyDescent="0.25">
      <c r="A3003" s="66" t="str">
        <f>IF(B3003&lt;&gt;"", COUNTA($B$5:B3003), "")</f>
        <v/>
      </c>
      <c r="L3003" s="58" t="str">
        <f>IF(Tabela1[[#This Row],[Modalidade da instituição de ensino]]="","",Percentual!$F$2)</f>
        <v/>
      </c>
      <c r="N3003" s="63" t="str">
        <f>IF(Tabela1[[#This Row],[Nome completo do requerente]]="","",IF(C3003="","",IF(COUNTIF(Percentual!$J$2:'Percentual'!J7989,Percentual!J3000)&gt;1,"0%",VLOOKUP(C3003,Percentual!$A$2:$B$18,2,FALSE))))</f>
        <v/>
      </c>
      <c r="O3003" s="64" t="str">
        <f t="shared" si="189"/>
        <v/>
      </c>
      <c r="P3003" s="65" t="str">
        <f t="shared" si="190"/>
        <v/>
      </c>
      <c r="Q3003" s="64" t="str">
        <f t="shared" si="191"/>
        <v/>
      </c>
      <c r="R3003" s="62" t="str">
        <f t="shared" si="188"/>
        <v/>
      </c>
    </row>
    <row r="3004" spans="1:18" x14ac:dyDescent="0.25">
      <c r="A3004" s="66" t="str">
        <f>IF(B3004&lt;&gt;"", COUNTA($B$5:B3004), "")</f>
        <v/>
      </c>
      <c r="L3004" s="58" t="str">
        <f>IF(Tabela1[[#This Row],[Modalidade da instituição de ensino]]="","",Percentual!$F$2)</f>
        <v/>
      </c>
      <c r="N3004" s="63" t="str">
        <f>IF(Tabela1[[#This Row],[Nome completo do requerente]]="","",IF(C3004="","",IF(COUNTIF(Percentual!$J$2:'Percentual'!J7990,Percentual!J3001)&gt;1,"0%",VLOOKUP(C3004,Percentual!$A$2:$B$18,2,FALSE))))</f>
        <v/>
      </c>
      <c r="O3004" s="64" t="str">
        <f t="shared" si="189"/>
        <v/>
      </c>
      <c r="P3004" s="65" t="str">
        <f t="shared" si="190"/>
        <v/>
      </c>
      <c r="Q3004" s="64" t="str">
        <f t="shared" si="191"/>
        <v/>
      </c>
      <c r="R3004" s="62" t="str">
        <f t="shared" si="188"/>
        <v/>
      </c>
    </row>
    <row r="3005" spans="1:18" x14ac:dyDescent="0.25">
      <c r="A3005" s="66" t="str">
        <f>IF(B3005&lt;&gt;"", COUNTA($B$5:B3005), "")</f>
        <v/>
      </c>
      <c r="L3005" s="58" t="str">
        <f>IF(Tabela1[[#This Row],[Modalidade da instituição de ensino]]="","",Percentual!$F$2)</f>
        <v/>
      </c>
      <c r="N3005" s="63" t="str">
        <f>IF(Tabela1[[#This Row],[Nome completo do requerente]]="","",IF(C3005="","",IF(COUNTIF(Percentual!$J$2:'Percentual'!J7991,Percentual!J3002)&gt;1,"0%",VLOOKUP(C3005,Percentual!$A$2:$B$18,2,FALSE))))</f>
        <v/>
      </c>
      <c r="O3005" s="64" t="str">
        <f t="shared" si="189"/>
        <v/>
      </c>
      <c r="P3005" s="65" t="str">
        <f t="shared" si="190"/>
        <v/>
      </c>
      <c r="Q3005" s="64" t="str">
        <f t="shared" si="191"/>
        <v/>
      </c>
      <c r="R3005" s="62" t="str">
        <f t="shared" si="188"/>
        <v/>
      </c>
    </row>
    <row r="3006" spans="1:18" x14ac:dyDescent="0.25">
      <c r="A3006" s="66" t="str">
        <f>IF(B3006&lt;&gt;"", COUNTA($B$5:B3006), "")</f>
        <v/>
      </c>
      <c r="L3006" s="58" t="str">
        <f>IF(Tabela1[[#This Row],[Modalidade da instituição de ensino]]="","",Percentual!$F$2)</f>
        <v/>
      </c>
      <c r="N3006" s="63" t="str">
        <f>IF(Tabela1[[#This Row],[Nome completo do requerente]]="","",IF(C3006="","",IF(COUNTIF(Percentual!$J$2:'Percentual'!J7992,Percentual!J3003)&gt;1,"0%",VLOOKUP(C3006,Percentual!$A$2:$B$18,2,FALSE))))</f>
        <v/>
      </c>
      <c r="O3006" s="64" t="str">
        <f t="shared" si="189"/>
        <v/>
      </c>
      <c r="P3006" s="65" t="str">
        <f t="shared" si="190"/>
        <v/>
      </c>
      <c r="Q3006" s="64" t="str">
        <f t="shared" si="191"/>
        <v/>
      </c>
      <c r="R3006" s="62" t="str">
        <f t="shared" si="188"/>
        <v/>
      </c>
    </row>
    <row r="3007" spans="1:18" x14ac:dyDescent="0.25">
      <c r="A3007" s="66" t="str">
        <f>IF(B3007&lt;&gt;"", COUNTA($B$5:B3007), "")</f>
        <v/>
      </c>
      <c r="L3007" s="58" t="str">
        <f>IF(Tabela1[[#This Row],[Modalidade da instituição de ensino]]="","",Percentual!$F$2)</f>
        <v/>
      </c>
      <c r="N3007" s="63" t="str">
        <f>IF(Tabela1[[#This Row],[Nome completo do requerente]]="","",IF(C3007="","",IF(COUNTIF(Percentual!$J$2:'Percentual'!J7993,Percentual!J3004)&gt;1,"0%",VLOOKUP(C3007,Percentual!$A$2:$B$18,2,FALSE))))</f>
        <v/>
      </c>
      <c r="O3007" s="64" t="str">
        <f t="shared" si="189"/>
        <v/>
      </c>
      <c r="P3007" s="65" t="str">
        <f t="shared" si="190"/>
        <v/>
      </c>
      <c r="Q3007" s="64" t="str">
        <f t="shared" si="191"/>
        <v/>
      </c>
      <c r="R3007" s="62" t="str">
        <f t="shared" si="188"/>
        <v/>
      </c>
    </row>
    <row r="3008" spans="1:18" x14ac:dyDescent="0.25">
      <c r="A3008" s="66" t="str">
        <f>IF(B3008&lt;&gt;"", COUNTA($B$5:B3008), "")</f>
        <v/>
      </c>
      <c r="L3008" s="58" t="str">
        <f>IF(Tabela1[[#This Row],[Modalidade da instituição de ensino]]="","",Percentual!$F$2)</f>
        <v/>
      </c>
      <c r="N3008" s="63" t="str">
        <f>IF(Tabela1[[#This Row],[Nome completo do requerente]]="","",IF(C3008="","",IF(COUNTIF(Percentual!$J$2:'Percentual'!J7994,Percentual!J3005)&gt;1,"0%",VLOOKUP(C3008,Percentual!$A$2:$B$18,2,FALSE))))</f>
        <v/>
      </c>
      <c r="O3008" s="64" t="str">
        <f t="shared" si="189"/>
        <v/>
      </c>
      <c r="P3008" s="65" t="str">
        <f t="shared" si="190"/>
        <v/>
      </c>
      <c r="Q3008" s="64" t="str">
        <f t="shared" si="191"/>
        <v/>
      </c>
      <c r="R3008" s="62" t="str">
        <f t="shared" si="188"/>
        <v/>
      </c>
    </row>
    <row r="3009" spans="1:18" x14ac:dyDescent="0.25">
      <c r="A3009" s="66" t="str">
        <f>IF(B3009&lt;&gt;"", COUNTA($B$5:B3009), "")</f>
        <v/>
      </c>
      <c r="L3009" s="58" t="str">
        <f>IF(Tabela1[[#This Row],[Modalidade da instituição de ensino]]="","",Percentual!$F$2)</f>
        <v/>
      </c>
      <c r="N3009" s="63" t="str">
        <f>IF(Tabela1[[#This Row],[Nome completo do requerente]]="","",IF(C3009="","",IF(COUNTIF(Percentual!$J$2:'Percentual'!J7995,Percentual!J3006)&gt;1,"0%",VLOOKUP(C3009,Percentual!$A$2:$B$18,2,FALSE))))</f>
        <v/>
      </c>
      <c r="O3009" s="64" t="str">
        <f t="shared" si="189"/>
        <v/>
      </c>
      <c r="P3009" s="65" t="str">
        <f t="shared" si="190"/>
        <v/>
      </c>
      <c r="Q3009" s="64" t="str">
        <f t="shared" si="191"/>
        <v/>
      </c>
      <c r="R3009" s="62" t="str">
        <f t="shared" si="188"/>
        <v/>
      </c>
    </row>
    <row r="3010" spans="1:18" x14ac:dyDescent="0.25">
      <c r="A3010" s="66" t="str">
        <f>IF(B3010&lt;&gt;"", COUNTA($B$5:B3010), "")</f>
        <v/>
      </c>
      <c r="L3010" s="58" t="str">
        <f>IF(Tabela1[[#This Row],[Modalidade da instituição de ensino]]="","",Percentual!$F$2)</f>
        <v/>
      </c>
      <c r="N3010" s="63" t="str">
        <f>IF(Tabela1[[#This Row],[Nome completo do requerente]]="","",IF(C3010="","",IF(COUNTIF(Percentual!$J$2:'Percentual'!J7996,Percentual!J3007)&gt;1,"0%",VLOOKUP(C3010,Percentual!$A$2:$B$18,2,FALSE))))</f>
        <v/>
      </c>
      <c r="O3010" s="64" t="str">
        <f t="shared" si="189"/>
        <v/>
      </c>
      <c r="P3010" s="65" t="str">
        <f t="shared" si="190"/>
        <v/>
      </c>
      <c r="Q3010" s="64" t="str">
        <f t="shared" si="191"/>
        <v/>
      </c>
      <c r="R3010" s="62" t="str">
        <f t="shared" si="188"/>
        <v/>
      </c>
    </row>
    <row r="3011" spans="1:18" x14ac:dyDescent="0.25">
      <c r="A3011" s="66" t="str">
        <f>IF(B3011&lt;&gt;"", COUNTA($B$5:B3011), "")</f>
        <v/>
      </c>
      <c r="L3011" s="58" t="str">
        <f>IF(Tabela1[[#This Row],[Modalidade da instituição de ensino]]="","",Percentual!$F$2)</f>
        <v/>
      </c>
      <c r="N3011" s="63" t="str">
        <f>IF(Tabela1[[#This Row],[Nome completo do requerente]]="","",IF(C3011="","",IF(COUNTIF(Percentual!$J$2:'Percentual'!J7997,Percentual!J3008)&gt;1,"0%",VLOOKUP(C3011,Percentual!$A$2:$B$18,2,FALSE))))</f>
        <v/>
      </c>
      <c r="O3011" s="64" t="str">
        <f t="shared" si="189"/>
        <v/>
      </c>
      <c r="P3011" s="65" t="str">
        <f t="shared" si="190"/>
        <v/>
      </c>
      <c r="Q3011" s="64" t="str">
        <f t="shared" si="191"/>
        <v/>
      </c>
      <c r="R3011" s="62" t="str">
        <f t="shared" si="188"/>
        <v/>
      </c>
    </row>
    <row r="3012" spans="1:18" x14ac:dyDescent="0.25">
      <c r="A3012" s="66" t="str">
        <f>IF(B3012&lt;&gt;"", COUNTA($B$5:B3012), "")</f>
        <v/>
      </c>
      <c r="L3012" s="58" t="str">
        <f>IF(Tabela1[[#This Row],[Modalidade da instituição de ensino]]="","",Percentual!$F$2)</f>
        <v/>
      </c>
      <c r="N3012" s="63" t="str">
        <f>IF(Tabela1[[#This Row],[Nome completo do requerente]]="","",IF(C3012="","",IF(COUNTIF(Percentual!$J$2:'Percentual'!J7998,Percentual!J3009)&gt;1,"0%",VLOOKUP(C3012,Percentual!$A$2:$B$18,2,FALSE))))</f>
        <v/>
      </c>
      <c r="O3012" s="64" t="str">
        <f t="shared" si="189"/>
        <v/>
      </c>
      <c r="P3012" s="65" t="str">
        <f t="shared" si="190"/>
        <v/>
      </c>
      <c r="Q3012" s="64" t="str">
        <f t="shared" si="191"/>
        <v/>
      </c>
      <c r="R3012" s="62" t="str">
        <f t="shared" si="188"/>
        <v/>
      </c>
    </row>
    <row r="3013" spans="1:18" x14ac:dyDescent="0.25">
      <c r="A3013" s="66" t="str">
        <f>IF(B3013&lt;&gt;"", COUNTA($B$5:B3013), "")</f>
        <v/>
      </c>
      <c r="L3013" s="58" t="str">
        <f>IF(Tabela1[[#This Row],[Modalidade da instituição de ensino]]="","",Percentual!$F$2)</f>
        <v/>
      </c>
      <c r="N3013" s="63" t="str">
        <f>IF(Tabela1[[#This Row],[Nome completo do requerente]]="","",IF(C3013="","",IF(COUNTIF(Percentual!$J$2:'Percentual'!J7999,Percentual!J3010)&gt;1,"0%",VLOOKUP(C3013,Percentual!$A$2:$B$18,2,FALSE))))</f>
        <v/>
      </c>
      <c r="O3013" s="64" t="str">
        <f t="shared" si="189"/>
        <v/>
      </c>
      <c r="P3013" s="65" t="str">
        <f t="shared" si="190"/>
        <v/>
      </c>
      <c r="Q3013" s="64" t="str">
        <f t="shared" si="191"/>
        <v/>
      </c>
      <c r="R3013" s="62" t="str">
        <f t="shared" ref="R3013:R3076" si="192">IF(AND(Q3013&lt;&gt;""), IF(Q3013&lt;=1078,Q3013,1078), "")</f>
        <v/>
      </c>
    </row>
    <row r="3014" spans="1:18" x14ac:dyDescent="0.25">
      <c r="A3014" s="66" t="str">
        <f>IF(B3014&lt;&gt;"", COUNTA($B$5:B3014), "")</f>
        <v/>
      </c>
      <c r="L3014" s="58" t="str">
        <f>IF(Tabela1[[#This Row],[Modalidade da instituição de ensino]]="","",Percentual!$F$2)</f>
        <v/>
      </c>
      <c r="N3014" s="63" t="str">
        <f>IF(Tabela1[[#This Row],[Nome completo do requerente]]="","",IF(C3014="","",IF(COUNTIF(Percentual!$J$2:'Percentual'!J8000,Percentual!J3011)&gt;1,"0%",VLOOKUP(C3014,Percentual!$A$2:$B$18,2,FALSE))))</f>
        <v/>
      </c>
      <c r="O3014" s="64" t="str">
        <f t="shared" si="189"/>
        <v/>
      </c>
      <c r="P3014" s="65" t="str">
        <f t="shared" si="190"/>
        <v/>
      </c>
      <c r="Q3014" s="64" t="str">
        <f t="shared" si="191"/>
        <v/>
      </c>
      <c r="R3014" s="62" t="str">
        <f t="shared" si="192"/>
        <v/>
      </c>
    </row>
    <row r="3015" spans="1:18" x14ac:dyDescent="0.25">
      <c r="A3015" s="66" t="str">
        <f>IF(B3015&lt;&gt;"", COUNTA($B$5:B3015), "")</f>
        <v/>
      </c>
      <c r="L3015" s="58" t="str">
        <f>IF(Tabela1[[#This Row],[Modalidade da instituição de ensino]]="","",Percentual!$F$2)</f>
        <v/>
      </c>
      <c r="N3015" s="63" t="str">
        <f>IF(Tabela1[[#This Row],[Nome completo do requerente]]="","",IF(C3015="","",IF(COUNTIF(Percentual!$J$2:'Percentual'!J8001,Percentual!J3012)&gt;1,"0%",VLOOKUP(C3015,Percentual!$A$2:$B$18,2,FALSE))))</f>
        <v/>
      </c>
      <c r="O3015" s="64" t="str">
        <f t="shared" si="189"/>
        <v/>
      </c>
      <c r="P3015" s="65" t="str">
        <f t="shared" si="190"/>
        <v/>
      </c>
      <c r="Q3015" s="64" t="str">
        <f t="shared" si="191"/>
        <v/>
      </c>
      <c r="R3015" s="62" t="str">
        <f t="shared" si="192"/>
        <v/>
      </c>
    </row>
    <row r="3016" spans="1:18" x14ac:dyDescent="0.25">
      <c r="A3016" s="66" t="str">
        <f>IF(B3016&lt;&gt;"", COUNTA($B$5:B3016), "")</f>
        <v/>
      </c>
      <c r="L3016" s="58" t="str">
        <f>IF(Tabela1[[#This Row],[Modalidade da instituição de ensino]]="","",Percentual!$F$2)</f>
        <v/>
      </c>
      <c r="N3016" s="63" t="str">
        <f>IF(Tabela1[[#This Row],[Nome completo do requerente]]="","",IF(C3016="","",IF(COUNTIF(Percentual!$J$2:'Percentual'!J8002,Percentual!J3013)&gt;1,"0%",VLOOKUP(C3016,Percentual!$A$2:$B$18,2,FALSE))))</f>
        <v/>
      </c>
      <c r="O3016" s="64" t="str">
        <f t="shared" si="189"/>
        <v/>
      </c>
      <c r="P3016" s="65" t="str">
        <f t="shared" si="190"/>
        <v/>
      </c>
      <c r="Q3016" s="64" t="str">
        <f t="shared" si="191"/>
        <v/>
      </c>
      <c r="R3016" s="62" t="str">
        <f t="shared" si="192"/>
        <v/>
      </c>
    </row>
    <row r="3017" spans="1:18" x14ac:dyDescent="0.25">
      <c r="A3017" s="66" t="str">
        <f>IF(B3017&lt;&gt;"", COUNTA($B$5:B3017), "")</f>
        <v/>
      </c>
      <c r="L3017" s="58" t="str">
        <f>IF(Tabela1[[#This Row],[Modalidade da instituição de ensino]]="","",Percentual!$F$2)</f>
        <v/>
      </c>
      <c r="N3017" s="63" t="str">
        <f>IF(Tabela1[[#This Row],[Nome completo do requerente]]="","",IF(C3017="","",IF(COUNTIF(Percentual!$J$2:'Percentual'!J8003,Percentual!J3014)&gt;1,"0%",VLOOKUP(C3017,Percentual!$A$2:$B$18,2,FALSE))))</f>
        <v/>
      </c>
      <c r="O3017" s="64" t="str">
        <f t="shared" si="189"/>
        <v/>
      </c>
      <c r="P3017" s="65" t="str">
        <f t="shared" si="190"/>
        <v/>
      </c>
      <c r="Q3017" s="64" t="str">
        <f t="shared" si="191"/>
        <v/>
      </c>
      <c r="R3017" s="62" t="str">
        <f t="shared" si="192"/>
        <v/>
      </c>
    </row>
    <row r="3018" spans="1:18" x14ac:dyDescent="0.25">
      <c r="A3018" s="66" t="str">
        <f>IF(B3018&lt;&gt;"", COUNTA($B$5:B3018), "")</f>
        <v/>
      </c>
      <c r="L3018" s="58" t="str">
        <f>IF(Tabela1[[#This Row],[Modalidade da instituição de ensino]]="","",Percentual!$F$2)</f>
        <v/>
      </c>
      <c r="N3018" s="63" t="str">
        <f>IF(Tabela1[[#This Row],[Nome completo do requerente]]="","",IF(C3018="","",IF(COUNTIF(Percentual!$J$2:'Percentual'!J8004,Percentual!J3015)&gt;1,"0%",VLOOKUP(C3018,Percentual!$A$2:$B$18,2,FALSE))))</f>
        <v/>
      </c>
      <c r="O3018" s="64" t="str">
        <f t="shared" si="189"/>
        <v/>
      </c>
      <c r="P3018" s="65" t="str">
        <f t="shared" si="190"/>
        <v/>
      </c>
      <c r="Q3018" s="64" t="str">
        <f t="shared" si="191"/>
        <v/>
      </c>
      <c r="R3018" s="62" t="str">
        <f t="shared" si="192"/>
        <v/>
      </c>
    </row>
    <row r="3019" spans="1:18" x14ac:dyDescent="0.25">
      <c r="A3019" s="66" t="str">
        <f>IF(B3019&lt;&gt;"", COUNTA($B$5:B3019), "")</f>
        <v/>
      </c>
      <c r="L3019" s="58" t="str">
        <f>IF(Tabela1[[#This Row],[Modalidade da instituição de ensino]]="","",Percentual!$F$2)</f>
        <v/>
      </c>
      <c r="N3019" s="63" t="str">
        <f>IF(Tabela1[[#This Row],[Nome completo do requerente]]="","",IF(C3019="","",IF(COUNTIF(Percentual!$J$2:'Percentual'!J8005,Percentual!J3016)&gt;1,"0%",VLOOKUP(C3019,Percentual!$A$2:$B$18,2,FALSE))))</f>
        <v/>
      </c>
      <c r="O3019" s="64" t="str">
        <f t="shared" si="189"/>
        <v/>
      </c>
      <c r="P3019" s="65" t="str">
        <f t="shared" si="190"/>
        <v/>
      </c>
      <c r="Q3019" s="64" t="str">
        <f t="shared" si="191"/>
        <v/>
      </c>
      <c r="R3019" s="62" t="str">
        <f t="shared" si="192"/>
        <v/>
      </c>
    </row>
    <row r="3020" spans="1:18" x14ac:dyDescent="0.25">
      <c r="A3020" s="66" t="str">
        <f>IF(B3020&lt;&gt;"", COUNTA($B$5:B3020), "")</f>
        <v/>
      </c>
      <c r="L3020" s="58" t="str">
        <f>IF(Tabela1[[#This Row],[Modalidade da instituição de ensino]]="","",Percentual!$F$2)</f>
        <v/>
      </c>
      <c r="N3020" s="63" t="str">
        <f>IF(Tabela1[[#This Row],[Nome completo do requerente]]="","",IF(C3020="","",IF(COUNTIF(Percentual!$J$2:'Percentual'!J8006,Percentual!J3017)&gt;1,"0%",VLOOKUP(C3020,Percentual!$A$2:$B$18,2,FALSE))))</f>
        <v/>
      </c>
      <c r="O3020" s="64" t="str">
        <f t="shared" si="189"/>
        <v/>
      </c>
      <c r="P3020" s="65" t="str">
        <f t="shared" si="190"/>
        <v/>
      </c>
      <c r="Q3020" s="64" t="str">
        <f t="shared" si="191"/>
        <v/>
      </c>
      <c r="R3020" s="62" t="str">
        <f t="shared" si="192"/>
        <v/>
      </c>
    </row>
    <row r="3021" spans="1:18" x14ac:dyDescent="0.25">
      <c r="A3021" s="66" t="str">
        <f>IF(B3021&lt;&gt;"", COUNTA($B$5:B3021), "")</f>
        <v/>
      </c>
      <c r="L3021" s="58" t="str">
        <f>IF(Tabela1[[#This Row],[Modalidade da instituição de ensino]]="","",Percentual!$F$2)</f>
        <v/>
      </c>
      <c r="N3021" s="63" t="str">
        <f>IF(Tabela1[[#This Row],[Nome completo do requerente]]="","",IF(C3021="","",IF(COUNTIF(Percentual!$J$2:'Percentual'!J8007,Percentual!J3018)&gt;1,"0%",VLOOKUP(C3021,Percentual!$A$2:$B$18,2,FALSE))))</f>
        <v/>
      </c>
      <c r="O3021" s="64" t="str">
        <f t="shared" si="189"/>
        <v/>
      </c>
      <c r="P3021" s="65" t="str">
        <f t="shared" si="190"/>
        <v/>
      </c>
      <c r="Q3021" s="64" t="str">
        <f t="shared" si="191"/>
        <v/>
      </c>
      <c r="R3021" s="62" t="str">
        <f t="shared" si="192"/>
        <v/>
      </c>
    </row>
    <row r="3022" spans="1:18" x14ac:dyDescent="0.25">
      <c r="A3022" s="66" t="str">
        <f>IF(B3022&lt;&gt;"", COUNTA($B$5:B3022), "")</f>
        <v/>
      </c>
      <c r="L3022" s="58" t="str">
        <f>IF(Tabela1[[#This Row],[Modalidade da instituição de ensino]]="","",Percentual!$F$2)</f>
        <v/>
      </c>
      <c r="N3022" s="63" t="str">
        <f>IF(Tabela1[[#This Row],[Nome completo do requerente]]="","",IF(C3022="","",IF(COUNTIF(Percentual!$J$2:'Percentual'!J8008,Percentual!J3019)&gt;1,"0%",VLOOKUP(C3022,Percentual!$A$2:$B$18,2,FALSE))))</f>
        <v/>
      </c>
      <c r="O3022" s="64" t="str">
        <f t="shared" si="189"/>
        <v/>
      </c>
      <c r="P3022" s="65" t="str">
        <f t="shared" si="190"/>
        <v/>
      </c>
      <c r="Q3022" s="64" t="str">
        <f t="shared" si="191"/>
        <v/>
      </c>
      <c r="R3022" s="62" t="str">
        <f t="shared" si="192"/>
        <v/>
      </c>
    </row>
    <row r="3023" spans="1:18" x14ac:dyDescent="0.25">
      <c r="A3023" s="66" t="str">
        <f>IF(B3023&lt;&gt;"", COUNTA($B$5:B3023), "")</f>
        <v/>
      </c>
      <c r="L3023" s="58" t="str">
        <f>IF(Tabela1[[#This Row],[Modalidade da instituição de ensino]]="","",Percentual!$F$2)</f>
        <v/>
      </c>
      <c r="N3023" s="63" t="str">
        <f>IF(Tabela1[[#This Row],[Nome completo do requerente]]="","",IF(C3023="","",IF(COUNTIF(Percentual!$J$2:'Percentual'!J8009,Percentual!J3020)&gt;1,"0%",VLOOKUP(C3023,Percentual!$A$2:$B$18,2,FALSE))))</f>
        <v/>
      </c>
      <c r="O3023" s="64" t="str">
        <f t="shared" si="189"/>
        <v/>
      </c>
      <c r="P3023" s="65" t="str">
        <f t="shared" si="190"/>
        <v/>
      </c>
      <c r="Q3023" s="64" t="str">
        <f t="shared" si="191"/>
        <v/>
      </c>
      <c r="R3023" s="62" t="str">
        <f t="shared" si="192"/>
        <v/>
      </c>
    </row>
    <row r="3024" spans="1:18" x14ac:dyDescent="0.25">
      <c r="A3024" s="66" t="str">
        <f>IF(B3024&lt;&gt;"", COUNTA($B$5:B3024), "")</f>
        <v/>
      </c>
      <c r="L3024" s="58" t="str">
        <f>IF(Tabela1[[#This Row],[Modalidade da instituição de ensino]]="","",Percentual!$F$2)</f>
        <v/>
      </c>
      <c r="N3024" s="63" t="str">
        <f>IF(Tabela1[[#This Row],[Nome completo do requerente]]="","",IF(C3024="","",IF(COUNTIF(Percentual!$J$2:'Percentual'!J8010,Percentual!J3021)&gt;1,"0%",VLOOKUP(C3024,Percentual!$A$2:$B$18,2,FALSE))))</f>
        <v/>
      </c>
      <c r="O3024" s="64" t="str">
        <f t="shared" si="189"/>
        <v/>
      </c>
      <c r="P3024" s="65" t="str">
        <f t="shared" si="190"/>
        <v/>
      </c>
      <c r="Q3024" s="64" t="str">
        <f t="shared" si="191"/>
        <v/>
      </c>
      <c r="R3024" s="62" t="str">
        <f t="shared" si="192"/>
        <v/>
      </c>
    </row>
    <row r="3025" spans="1:18" x14ac:dyDescent="0.25">
      <c r="A3025" s="66" t="str">
        <f>IF(B3025&lt;&gt;"", COUNTA($B$5:B3025), "")</f>
        <v/>
      </c>
      <c r="L3025" s="58" t="str">
        <f>IF(Tabela1[[#This Row],[Modalidade da instituição de ensino]]="","",Percentual!$F$2)</f>
        <v/>
      </c>
      <c r="N3025" s="63" t="str">
        <f>IF(Tabela1[[#This Row],[Nome completo do requerente]]="","",IF(C3025="","",IF(COUNTIF(Percentual!$J$2:'Percentual'!J8011,Percentual!J3022)&gt;1,"0%",VLOOKUP(C3025,Percentual!$A$2:$B$18,2,FALSE))))</f>
        <v/>
      </c>
      <c r="O3025" s="64" t="str">
        <f t="shared" si="189"/>
        <v/>
      </c>
      <c r="P3025" s="65" t="str">
        <f t="shared" si="190"/>
        <v/>
      </c>
      <c r="Q3025" s="64" t="str">
        <f t="shared" si="191"/>
        <v/>
      </c>
      <c r="R3025" s="62" t="str">
        <f t="shared" si="192"/>
        <v/>
      </c>
    </row>
    <row r="3026" spans="1:18" x14ac:dyDescent="0.25">
      <c r="A3026" s="66" t="str">
        <f>IF(B3026&lt;&gt;"", COUNTA($B$5:B3026), "")</f>
        <v/>
      </c>
      <c r="L3026" s="58" t="str">
        <f>IF(Tabela1[[#This Row],[Modalidade da instituição de ensino]]="","",Percentual!$F$2)</f>
        <v/>
      </c>
      <c r="N3026" s="63" t="str">
        <f>IF(Tabela1[[#This Row],[Nome completo do requerente]]="","",IF(C3026="","",IF(COUNTIF(Percentual!$J$2:'Percentual'!J8012,Percentual!J3023)&gt;1,"0%",VLOOKUP(C3026,Percentual!$A$2:$B$18,2,FALSE))))</f>
        <v/>
      </c>
      <c r="O3026" s="64" t="str">
        <f t="shared" si="189"/>
        <v/>
      </c>
      <c r="P3026" s="65" t="str">
        <f t="shared" si="190"/>
        <v/>
      </c>
      <c r="Q3026" s="64" t="str">
        <f t="shared" si="191"/>
        <v/>
      </c>
      <c r="R3026" s="62" t="str">
        <f t="shared" si="192"/>
        <v/>
      </c>
    </row>
    <row r="3027" spans="1:18" x14ac:dyDescent="0.25">
      <c r="A3027" s="66" t="str">
        <f>IF(B3027&lt;&gt;"", COUNTA($B$5:B3027), "")</f>
        <v/>
      </c>
      <c r="L3027" s="58" t="str">
        <f>IF(Tabela1[[#This Row],[Modalidade da instituição de ensino]]="","",Percentual!$F$2)</f>
        <v/>
      </c>
      <c r="N3027" s="63" t="str">
        <f>IF(Tabela1[[#This Row],[Nome completo do requerente]]="","",IF(C3027="","",IF(COUNTIF(Percentual!$J$2:'Percentual'!J8013,Percentual!J3024)&gt;1,"0%",VLOOKUP(C3027,Percentual!$A$2:$B$18,2,FALSE))))</f>
        <v/>
      </c>
      <c r="O3027" s="64" t="str">
        <f t="shared" si="189"/>
        <v/>
      </c>
      <c r="P3027" s="65" t="str">
        <f t="shared" si="190"/>
        <v/>
      </c>
      <c r="Q3027" s="64" t="str">
        <f t="shared" si="191"/>
        <v/>
      </c>
      <c r="R3027" s="62" t="str">
        <f t="shared" si="192"/>
        <v/>
      </c>
    </row>
    <row r="3028" spans="1:18" x14ac:dyDescent="0.25">
      <c r="A3028" s="66" t="str">
        <f>IF(B3028&lt;&gt;"", COUNTA($B$5:B3028), "")</f>
        <v/>
      </c>
      <c r="L3028" s="58" t="str">
        <f>IF(Tabela1[[#This Row],[Modalidade da instituição de ensino]]="","",Percentual!$F$2)</f>
        <v/>
      </c>
      <c r="N3028" s="63" t="str">
        <f>IF(Tabela1[[#This Row],[Nome completo do requerente]]="","",IF(C3028="","",IF(COUNTIF(Percentual!$J$2:'Percentual'!J8014,Percentual!J3025)&gt;1,"0%",VLOOKUP(C3028,Percentual!$A$2:$B$18,2,FALSE))))</f>
        <v/>
      </c>
      <c r="O3028" s="64" t="str">
        <f t="shared" si="189"/>
        <v/>
      </c>
      <c r="P3028" s="65" t="str">
        <f t="shared" si="190"/>
        <v/>
      </c>
      <c r="Q3028" s="64" t="str">
        <f t="shared" si="191"/>
        <v/>
      </c>
      <c r="R3028" s="62" t="str">
        <f t="shared" si="192"/>
        <v/>
      </c>
    </row>
    <row r="3029" spans="1:18" x14ac:dyDescent="0.25">
      <c r="A3029" s="66" t="str">
        <f>IF(B3029&lt;&gt;"", COUNTA($B$5:B3029), "")</f>
        <v/>
      </c>
      <c r="L3029" s="58" t="str">
        <f>IF(Tabela1[[#This Row],[Modalidade da instituição de ensino]]="","",Percentual!$F$2)</f>
        <v/>
      </c>
      <c r="N3029" s="63" t="str">
        <f>IF(Tabela1[[#This Row],[Nome completo do requerente]]="","",IF(C3029="","",IF(COUNTIF(Percentual!$J$2:'Percentual'!J8015,Percentual!J3026)&gt;1,"0%",VLOOKUP(C3029,Percentual!$A$2:$B$18,2,FALSE))))</f>
        <v/>
      </c>
      <c r="O3029" s="64" t="str">
        <f t="shared" si="189"/>
        <v/>
      </c>
      <c r="P3029" s="65" t="str">
        <f t="shared" si="190"/>
        <v/>
      </c>
      <c r="Q3029" s="64" t="str">
        <f t="shared" si="191"/>
        <v/>
      </c>
      <c r="R3029" s="62" t="str">
        <f t="shared" si="192"/>
        <v/>
      </c>
    </row>
    <row r="3030" spans="1:18" x14ac:dyDescent="0.25">
      <c r="A3030" s="66" t="str">
        <f>IF(B3030&lt;&gt;"", COUNTA($B$5:B3030), "")</f>
        <v/>
      </c>
      <c r="L3030" s="58" t="str">
        <f>IF(Tabela1[[#This Row],[Modalidade da instituição de ensino]]="","",Percentual!$F$2)</f>
        <v/>
      </c>
      <c r="N3030" s="63" t="str">
        <f>IF(Tabela1[[#This Row],[Nome completo do requerente]]="","",IF(C3030="","",IF(COUNTIF(Percentual!$J$2:'Percentual'!J8016,Percentual!J3027)&gt;1,"0%",VLOOKUP(C3030,Percentual!$A$2:$B$18,2,FALSE))))</f>
        <v/>
      </c>
      <c r="O3030" s="64" t="str">
        <f t="shared" si="189"/>
        <v/>
      </c>
      <c r="P3030" s="65" t="str">
        <f t="shared" si="190"/>
        <v/>
      </c>
      <c r="Q3030" s="64" t="str">
        <f t="shared" si="191"/>
        <v/>
      </c>
      <c r="R3030" s="62" t="str">
        <f t="shared" si="192"/>
        <v/>
      </c>
    </row>
    <row r="3031" spans="1:18" x14ac:dyDescent="0.25">
      <c r="A3031" s="66" t="str">
        <f>IF(B3031&lt;&gt;"", COUNTA($B$5:B3031), "")</f>
        <v/>
      </c>
      <c r="L3031" s="58" t="str">
        <f>IF(Tabela1[[#This Row],[Modalidade da instituição de ensino]]="","",Percentual!$F$2)</f>
        <v/>
      </c>
      <c r="N3031" s="63" t="str">
        <f>IF(Tabela1[[#This Row],[Nome completo do requerente]]="","",IF(C3031="","",IF(COUNTIF(Percentual!$J$2:'Percentual'!J8017,Percentual!J3028)&gt;1,"0%",VLOOKUP(C3031,Percentual!$A$2:$B$18,2,FALSE))))</f>
        <v/>
      </c>
      <c r="O3031" s="64" t="str">
        <f t="shared" si="189"/>
        <v/>
      </c>
      <c r="P3031" s="65" t="str">
        <f t="shared" si="190"/>
        <v/>
      </c>
      <c r="Q3031" s="64" t="str">
        <f t="shared" si="191"/>
        <v/>
      </c>
      <c r="R3031" s="62" t="str">
        <f t="shared" si="192"/>
        <v/>
      </c>
    </row>
    <row r="3032" spans="1:18" x14ac:dyDescent="0.25">
      <c r="A3032" s="66" t="str">
        <f>IF(B3032&lt;&gt;"", COUNTA($B$5:B3032), "")</f>
        <v/>
      </c>
      <c r="L3032" s="58" t="str">
        <f>IF(Tabela1[[#This Row],[Modalidade da instituição de ensino]]="","",Percentual!$F$2)</f>
        <v/>
      </c>
      <c r="N3032" s="63" t="str">
        <f>IF(Tabela1[[#This Row],[Nome completo do requerente]]="","",IF(C3032="","",IF(COUNTIF(Percentual!$J$2:'Percentual'!J8018,Percentual!J3029)&gt;1,"0%",VLOOKUP(C3032,Percentual!$A$2:$B$18,2,FALSE))))</f>
        <v/>
      </c>
      <c r="O3032" s="64" t="str">
        <f t="shared" si="189"/>
        <v/>
      </c>
      <c r="P3032" s="65" t="str">
        <f t="shared" si="190"/>
        <v/>
      </c>
      <c r="Q3032" s="64" t="str">
        <f t="shared" si="191"/>
        <v/>
      </c>
      <c r="R3032" s="62" t="str">
        <f t="shared" si="192"/>
        <v/>
      </c>
    </row>
    <row r="3033" spans="1:18" x14ac:dyDescent="0.25">
      <c r="A3033" s="66" t="str">
        <f>IF(B3033&lt;&gt;"", COUNTA($B$5:B3033), "")</f>
        <v/>
      </c>
      <c r="L3033" s="58" t="str">
        <f>IF(Tabela1[[#This Row],[Modalidade da instituição de ensino]]="","",Percentual!$F$2)</f>
        <v/>
      </c>
      <c r="N3033" s="63" t="str">
        <f>IF(Tabela1[[#This Row],[Nome completo do requerente]]="","",IF(C3033="","",IF(COUNTIF(Percentual!$J$2:'Percentual'!J8019,Percentual!J3030)&gt;1,"0%",VLOOKUP(C3033,Percentual!$A$2:$B$18,2,FALSE))))</f>
        <v/>
      </c>
      <c r="O3033" s="64" t="str">
        <f t="shared" si="189"/>
        <v/>
      </c>
      <c r="P3033" s="65" t="str">
        <f t="shared" si="190"/>
        <v/>
      </c>
      <c r="Q3033" s="64" t="str">
        <f t="shared" si="191"/>
        <v/>
      </c>
      <c r="R3033" s="62" t="str">
        <f t="shared" si="192"/>
        <v/>
      </c>
    </row>
    <row r="3034" spans="1:18" x14ac:dyDescent="0.25">
      <c r="A3034" s="66" t="str">
        <f>IF(B3034&lt;&gt;"", COUNTA($B$5:B3034), "")</f>
        <v/>
      </c>
      <c r="L3034" s="58" t="str">
        <f>IF(Tabela1[[#This Row],[Modalidade da instituição de ensino]]="","",Percentual!$F$2)</f>
        <v/>
      </c>
      <c r="N3034" s="63" t="str">
        <f>IF(Tabela1[[#This Row],[Nome completo do requerente]]="","",IF(C3034="","",IF(COUNTIF(Percentual!$J$2:'Percentual'!J8020,Percentual!J3031)&gt;1,"0%",VLOOKUP(C3034,Percentual!$A$2:$B$18,2,FALSE))))</f>
        <v/>
      </c>
      <c r="O3034" s="64" t="str">
        <f t="shared" si="189"/>
        <v/>
      </c>
      <c r="P3034" s="65" t="str">
        <f t="shared" si="190"/>
        <v/>
      </c>
      <c r="Q3034" s="64" t="str">
        <f t="shared" si="191"/>
        <v/>
      </c>
      <c r="R3034" s="62" t="str">
        <f t="shared" si="192"/>
        <v/>
      </c>
    </row>
    <row r="3035" spans="1:18" x14ac:dyDescent="0.25">
      <c r="A3035" s="66" t="str">
        <f>IF(B3035&lt;&gt;"", COUNTA($B$5:B3035), "")</f>
        <v/>
      </c>
      <c r="L3035" s="58" t="str">
        <f>IF(Tabela1[[#This Row],[Modalidade da instituição de ensino]]="","",Percentual!$F$2)</f>
        <v/>
      </c>
      <c r="N3035" s="63" t="str">
        <f>IF(Tabela1[[#This Row],[Nome completo do requerente]]="","",IF(C3035="","",IF(COUNTIF(Percentual!$J$2:'Percentual'!J8021,Percentual!J3032)&gt;1,"0%",VLOOKUP(C3035,Percentual!$A$2:$B$18,2,FALSE))))</f>
        <v/>
      </c>
      <c r="O3035" s="64" t="str">
        <f t="shared" si="189"/>
        <v/>
      </c>
      <c r="P3035" s="65" t="str">
        <f t="shared" si="190"/>
        <v/>
      </c>
      <c r="Q3035" s="64" t="str">
        <f t="shared" si="191"/>
        <v/>
      </c>
      <c r="R3035" s="62" t="str">
        <f t="shared" si="192"/>
        <v/>
      </c>
    </row>
    <row r="3036" spans="1:18" x14ac:dyDescent="0.25">
      <c r="A3036" s="66" t="str">
        <f>IF(B3036&lt;&gt;"", COUNTA($B$5:B3036), "")</f>
        <v/>
      </c>
      <c r="L3036" s="58" t="str">
        <f>IF(Tabela1[[#This Row],[Modalidade da instituição de ensino]]="","",Percentual!$F$2)</f>
        <v/>
      </c>
      <c r="N3036" s="63" t="str">
        <f>IF(Tabela1[[#This Row],[Nome completo do requerente]]="","",IF(C3036="","",IF(COUNTIF(Percentual!$J$2:'Percentual'!J8022,Percentual!J3033)&gt;1,"0%",VLOOKUP(C3036,Percentual!$A$2:$B$18,2,FALSE))))</f>
        <v/>
      </c>
      <c r="O3036" s="64" t="str">
        <f t="shared" si="189"/>
        <v/>
      </c>
      <c r="P3036" s="65" t="str">
        <f t="shared" si="190"/>
        <v/>
      </c>
      <c r="Q3036" s="64" t="str">
        <f t="shared" si="191"/>
        <v/>
      </c>
      <c r="R3036" s="62" t="str">
        <f t="shared" si="192"/>
        <v/>
      </c>
    </row>
    <row r="3037" spans="1:18" x14ac:dyDescent="0.25">
      <c r="A3037" s="66" t="str">
        <f>IF(B3037&lt;&gt;"", COUNTA($B$5:B3037), "")</f>
        <v/>
      </c>
      <c r="L3037" s="58" t="str">
        <f>IF(Tabela1[[#This Row],[Modalidade da instituição de ensino]]="","",Percentual!$F$2)</f>
        <v/>
      </c>
      <c r="N3037" s="63" t="str">
        <f>IF(Tabela1[[#This Row],[Nome completo do requerente]]="","",IF(C3037="","",IF(COUNTIF(Percentual!$J$2:'Percentual'!J8023,Percentual!J3034)&gt;1,"0%",VLOOKUP(C3037,Percentual!$A$2:$B$18,2,FALSE))))</f>
        <v/>
      </c>
      <c r="O3037" s="64" t="str">
        <f t="shared" si="189"/>
        <v/>
      </c>
      <c r="P3037" s="65" t="str">
        <f t="shared" si="190"/>
        <v/>
      </c>
      <c r="Q3037" s="64" t="str">
        <f t="shared" si="191"/>
        <v/>
      </c>
      <c r="R3037" s="62" t="str">
        <f t="shared" si="192"/>
        <v/>
      </c>
    </row>
    <row r="3038" spans="1:18" x14ac:dyDescent="0.25">
      <c r="A3038" s="66" t="str">
        <f>IF(B3038&lt;&gt;"", COUNTA($B$5:B3038), "")</f>
        <v/>
      </c>
      <c r="L3038" s="58" t="str">
        <f>IF(Tabela1[[#This Row],[Modalidade da instituição de ensino]]="","",Percentual!$F$2)</f>
        <v/>
      </c>
      <c r="N3038" s="63" t="str">
        <f>IF(Tabela1[[#This Row],[Nome completo do requerente]]="","",IF(C3038="","",IF(COUNTIF(Percentual!$J$2:'Percentual'!J8024,Percentual!J3035)&gt;1,"0%",VLOOKUP(C3038,Percentual!$A$2:$B$18,2,FALSE))))</f>
        <v/>
      </c>
      <c r="O3038" s="64" t="str">
        <f t="shared" si="189"/>
        <v/>
      </c>
      <c r="P3038" s="65" t="str">
        <f t="shared" si="190"/>
        <v/>
      </c>
      <c r="Q3038" s="64" t="str">
        <f t="shared" si="191"/>
        <v/>
      </c>
      <c r="R3038" s="62" t="str">
        <f t="shared" si="192"/>
        <v/>
      </c>
    </row>
    <row r="3039" spans="1:18" x14ac:dyDescent="0.25">
      <c r="A3039" s="66" t="str">
        <f>IF(B3039&lt;&gt;"", COUNTA($B$5:B3039), "")</f>
        <v/>
      </c>
      <c r="L3039" s="58" t="str">
        <f>IF(Tabela1[[#This Row],[Modalidade da instituição de ensino]]="","",Percentual!$F$2)</f>
        <v/>
      </c>
      <c r="N3039" s="63" t="str">
        <f>IF(Tabela1[[#This Row],[Nome completo do requerente]]="","",IF(C3039="","",IF(COUNTIF(Percentual!$J$2:'Percentual'!J8025,Percentual!J3036)&gt;1,"0%",VLOOKUP(C3039,Percentual!$A$2:$B$18,2,FALSE))))</f>
        <v/>
      </c>
      <c r="O3039" s="64" t="str">
        <f t="shared" si="189"/>
        <v/>
      </c>
      <c r="P3039" s="65" t="str">
        <f t="shared" si="190"/>
        <v/>
      </c>
      <c r="Q3039" s="64" t="str">
        <f t="shared" si="191"/>
        <v/>
      </c>
      <c r="R3039" s="62" t="str">
        <f t="shared" si="192"/>
        <v/>
      </c>
    </row>
    <row r="3040" spans="1:18" x14ac:dyDescent="0.25">
      <c r="A3040" s="66" t="str">
        <f>IF(B3040&lt;&gt;"", COUNTA($B$5:B3040), "")</f>
        <v/>
      </c>
      <c r="L3040" s="58" t="str">
        <f>IF(Tabela1[[#This Row],[Modalidade da instituição de ensino]]="","",Percentual!$F$2)</f>
        <v/>
      </c>
      <c r="N3040" s="63" t="str">
        <f>IF(Tabela1[[#This Row],[Nome completo do requerente]]="","",IF(C3040="","",IF(COUNTIF(Percentual!$J$2:'Percentual'!J8026,Percentual!J3037)&gt;1,"0%",VLOOKUP(C3040,Percentual!$A$2:$B$18,2,FALSE))))</f>
        <v/>
      </c>
      <c r="O3040" s="64" t="str">
        <f t="shared" si="189"/>
        <v/>
      </c>
      <c r="P3040" s="65" t="str">
        <f t="shared" si="190"/>
        <v/>
      </c>
      <c r="Q3040" s="64" t="str">
        <f t="shared" si="191"/>
        <v/>
      </c>
      <c r="R3040" s="62" t="str">
        <f t="shared" si="192"/>
        <v/>
      </c>
    </row>
    <row r="3041" spans="1:18" x14ac:dyDescent="0.25">
      <c r="A3041" s="66" t="str">
        <f>IF(B3041&lt;&gt;"", COUNTA($B$5:B3041), "")</f>
        <v/>
      </c>
      <c r="L3041" s="58" t="str">
        <f>IF(Tabela1[[#This Row],[Modalidade da instituição de ensino]]="","",Percentual!$F$2)</f>
        <v/>
      </c>
      <c r="N3041" s="63" t="str">
        <f>IF(Tabela1[[#This Row],[Nome completo do requerente]]="","",IF(C3041="","",IF(COUNTIF(Percentual!$J$2:'Percentual'!J8027,Percentual!J3038)&gt;1,"0%",VLOOKUP(C3041,Percentual!$A$2:$B$18,2,FALSE))))</f>
        <v/>
      </c>
      <c r="O3041" s="64" t="str">
        <f t="shared" si="189"/>
        <v/>
      </c>
      <c r="P3041" s="65" t="str">
        <f t="shared" si="190"/>
        <v/>
      </c>
      <c r="Q3041" s="64" t="str">
        <f t="shared" si="191"/>
        <v/>
      </c>
      <c r="R3041" s="62" t="str">
        <f t="shared" si="192"/>
        <v/>
      </c>
    </row>
    <row r="3042" spans="1:18" x14ac:dyDescent="0.25">
      <c r="A3042" s="66" t="str">
        <f>IF(B3042&lt;&gt;"", COUNTA($B$5:B3042), "")</f>
        <v/>
      </c>
      <c r="L3042" s="58" t="str">
        <f>IF(Tabela1[[#This Row],[Modalidade da instituição de ensino]]="","",Percentual!$F$2)</f>
        <v/>
      </c>
      <c r="N3042" s="63" t="str">
        <f>IF(Tabela1[[#This Row],[Nome completo do requerente]]="","",IF(C3042="","",IF(COUNTIF(Percentual!$J$2:'Percentual'!J8028,Percentual!J3039)&gt;1,"0%",VLOOKUP(C3042,Percentual!$A$2:$B$18,2,FALSE))))</f>
        <v/>
      </c>
      <c r="O3042" s="64" t="str">
        <f t="shared" si="189"/>
        <v/>
      </c>
      <c r="P3042" s="65" t="str">
        <f t="shared" si="190"/>
        <v/>
      </c>
      <c r="Q3042" s="64" t="str">
        <f t="shared" si="191"/>
        <v/>
      </c>
      <c r="R3042" s="62" t="str">
        <f t="shared" si="192"/>
        <v/>
      </c>
    </row>
    <row r="3043" spans="1:18" x14ac:dyDescent="0.25">
      <c r="A3043" s="66" t="str">
        <f>IF(B3043&lt;&gt;"", COUNTA($B$5:B3043), "")</f>
        <v/>
      </c>
      <c r="L3043" s="58" t="str">
        <f>IF(Tabela1[[#This Row],[Modalidade da instituição de ensino]]="","",Percentual!$F$2)</f>
        <v/>
      </c>
      <c r="N3043" s="63" t="str">
        <f>IF(Tabela1[[#This Row],[Nome completo do requerente]]="","",IF(C3043="","",IF(COUNTIF(Percentual!$J$2:'Percentual'!J8029,Percentual!J3040)&gt;1,"0%",VLOOKUP(C3043,Percentual!$A$2:$B$18,2,FALSE))))</f>
        <v/>
      </c>
      <c r="O3043" s="64" t="str">
        <f t="shared" si="189"/>
        <v/>
      </c>
      <c r="P3043" s="65" t="str">
        <f t="shared" si="190"/>
        <v/>
      </c>
      <c r="Q3043" s="64" t="str">
        <f t="shared" si="191"/>
        <v/>
      </c>
      <c r="R3043" s="62" t="str">
        <f t="shared" si="192"/>
        <v/>
      </c>
    </row>
    <row r="3044" spans="1:18" x14ac:dyDescent="0.25">
      <c r="A3044" s="66" t="str">
        <f>IF(B3044&lt;&gt;"", COUNTA($B$5:B3044), "")</f>
        <v/>
      </c>
      <c r="L3044" s="58" t="str">
        <f>IF(Tabela1[[#This Row],[Modalidade da instituição de ensino]]="","",Percentual!$F$2)</f>
        <v/>
      </c>
      <c r="N3044" s="63" t="str">
        <f>IF(Tabela1[[#This Row],[Nome completo do requerente]]="","",IF(C3044="","",IF(COUNTIF(Percentual!$J$2:'Percentual'!J8030,Percentual!J3041)&gt;1,"0%",VLOOKUP(C3044,Percentual!$A$2:$B$18,2,FALSE))))</f>
        <v/>
      </c>
      <c r="O3044" s="64" t="str">
        <f t="shared" si="189"/>
        <v/>
      </c>
      <c r="P3044" s="65" t="str">
        <f t="shared" si="190"/>
        <v/>
      </c>
      <c r="Q3044" s="64" t="str">
        <f t="shared" si="191"/>
        <v/>
      </c>
      <c r="R3044" s="62" t="str">
        <f t="shared" si="192"/>
        <v/>
      </c>
    </row>
    <row r="3045" spans="1:18" x14ac:dyDescent="0.25">
      <c r="A3045" s="66" t="str">
        <f>IF(B3045&lt;&gt;"", COUNTA($B$5:B3045), "")</f>
        <v/>
      </c>
      <c r="L3045" s="58" t="str">
        <f>IF(Tabela1[[#This Row],[Modalidade da instituição de ensino]]="","",Percentual!$F$2)</f>
        <v/>
      </c>
      <c r="N3045" s="63" t="str">
        <f>IF(Tabela1[[#This Row],[Nome completo do requerente]]="","",IF(C3045="","",IF(COUNTIF(Percentual!$J$2:'Percentual'!J8031,Percentual!J3042)&gt;1,"0%",VLOOKUP(C3045,Percentual!$A$2:$B$18,2,FALSE))))</f>
        <v/>
      </c>
      <c r="O3045" s="64" t="str">
        <f t="shared" si="189"/>
        <v/>
      </c>
      <c r="P3045" s="65" t="str">
        <f t="shared" si="190"/>
        <v/>
      </c>
      <c r="Q3045" s="64" t="str">
        <f t="shared" si="191"/>
        <v/>
      </c>
      <c r="R3045" s="62" t="str">
        <f t="shared" si="192"/>
        <v/>
      </c>
    </row>
    <row r="3046" spans="1:18" x14ac:dyDescent="0.25">
      <c r="A3046" s="66" t="str">
        <f>IF(B3046&lt;&gt;"", COUNTA($B$5:B3046), "")</f>
        <v/>
      </c>
      <c r="L3046" s="58" t="str">
        <f>IF(Tabela1[[#This Row],[Modalidade da instituição de ensino]]="","",Percentual!$F$2)</f>
        <v/>
      </c>
      <c r="N3046" s="63" t="str">
        <f>IF(Tabela1[[#This Row],[Nome completo do requerente]]="","",IF(C3046="","",IF(COUNTIF(Percentual!$J$2:'Percentual'!J8032,Percentual!J3043)&gt;1,"0%",VLOOKUP(C3046,Percentual!$A$2:$B$18,2,FALSE))))</f>
        <v/>
      </c>
      <c r="O3046" s="64" t="str">
        <f t="shared" si="189"/>
        <v/>
      </c>
      <c r="P3046" s="65" t="str">
        <f t="shared" si="190"/>
        <v/>
      </c>
      <c r="Q3046" s="64" t="str">
        <f t="shared" si="191"/>
        <v/>
      </c>
      <c r="R3046" s="62" t="str">
        <f t="shared" si="192"/>
        <v/>
      </c>
    </row>
    <row r="3047" spans="1:18" x14ac:dyDescent="0.25">
      <c r="A3047" s="66" t="str">
        <f>IF(B3047&lt;&gt;"", COUNTA($B$5:B3047), "")</f>
        <v/>
      </c>
      <c r="L3047" s="58" t="str">
        <f>IF(Tabela1[[#This Row],[Modalidade da instituição de ensino]]="","",Percentual!$F$2)</f>
        <v/>
      </c>
      <c r="N3047" s="63" t="str">
        <f>IF(Tabela1[[#This Row],[Nome completo do requerente]]="","",IF(C3047="","",IF(COUNTIF(Percentual!$J$2:'Percentual'!J8033,Percentual!J3044)&gt;1,"0%",VLOOKUP(C3047,Percentual!$A$2:$B$18,2,FALSE))))</f>
        <v/>
      </c>
      <c r="O3047" s="64" t="str">
        <f t="shared" si="189"/>
        <v/>
      </c>
      <c r="P3047" s="65" t="str">
        <f t="shared" si="190"/>
        <v/>
      </c>
      <c r="Q3047" s="64" t="str">
        <f t="shared" si="191"/>
        <v/>
      </c>
      <c r="R3047" s="62" t="str">
        <f t="shared" si="192"/>
        <v/>
      </c>
    </row>
    <row r="3048" spans="1:18" x14ac:dyDescent="0.25">
      <c r="A3048" s="66" t="str">
        <f>IF(B3048&lt;&gt;"", COUNTA($B$5:B3048), "")</f>
        <v/>
      </c>
      <c r="L3048" s="58" t="str">
        <f>IF(Tabela1[[#This Row],[Modalidade da instituição de ensino]]="","",Percentual!$F$2)</f>
        <v/>
      </c>
      <c r="N3048" s="63" t="str">
        <f>IF(Tabela1[[#This Row],[Nome completo do requerente]]="","",IF(C3048="","",IF(COUNTIF(Percentual!$J$2:'Percentual'!J8034,Percentual!J3045)&gt;1,"0%",VLOOKUP(C3048,Percentual!$A$2:$B$18,2,FALSE))))</f>
        <v/>
      </c>
      <c r="O3048" s="64" t="str">
        <f t="shared" si="189"/>
        <v/>
      </c>
      <c r="P3048" s="65" t="str">
        <f t="shared" si="190"/>
        <v/>
      </c>
      <c r="Q3048" s="64" t="str">
        <f t="shared" si="191"/>
        <v/>
      </c>
      <c r="R3048" s="62" t="str">
        <f t="shared" si="192"/>
        <v/>
      </c>
    </row>
    <row r="3049" spans="1:18" x14ac:dyDescent="0.25">
      <c r="A3049" s="66" t="str">
        <f>IF(B3049&lt;&gt;"", COUNTA($B$5:B3049), "")</f>
        <v/>
      </c>
      <c r="L3049" s="58" t="str">
        <f>IF(Tabela1[[#This Row],[Modalidade da instituição de ensino]]="","",Percentual!$F$2)</f>
        <v/>
      </c>
      <c r="N3049" s="63" t="str">
        <f>IF(Tabela1[[#This Row],[Nome completo do requerente]]="","",IF(C3049="","",IF(COUNTIF(Percentual!$J$2:'Percentual'!J8035,Percentual!J3046)&gt;1,"0%",VLOOKUP(C3049,Percentual!$A$2:$B$18,2,FALSE))))</f>
        <v/>
      </c>
      <c r="O3049" s="64" t="str">
        <f t="shared" si="189"/>
        <v/>
      </c>
      <c r="P3049" s="65" t="str">
        <f t="shared" si="190"/>
        <v/>
      </c>
      <c r="Q3049" s="64" t="str">
        <f t="shared" si="191"/>
        <v/>
      </c>
      <c r="R3049" s="62" t="str">
        <f t="shared" si="192"/>
        <v/>
      </c>
    </row>
    <row r="3050" spans="1:18" x14ac:dyDescent="0.25">
      <c r="A3050" s="66" t="str">
        <f>IF(B3050&lt;&gt;"", COUNTA($B$5:B3050), "")</f>
        <v/>
      </c>
      <c r="L3050" s="58" t="str">
        <f>IF(Tabela1[[#This Row],[Modalidade da instituição de ensino]]="","",Percentual!$F$2)</f>
        <v/>
      </c>
      <c r="N3050" s="63" t="str">
        <f>IF(Tabela1[[#This Row],[Nome completo do requerente]]="","",IF(C3050="","",IF(COUNTIF(Percentual!$J$2:'Percentual'!J8036,Percentual!J3047)&gt;1,"0%",VLOOKUP(C3050,Percentual!$A$2:$B$18,2,FALSE))))</f>
        <v/>
      </c>
      <c r="O3050" s="64" t="str">
        <f t="shared" si="189"/>
        <v/>
      </c>
      <c r="P3050" s="65" t="str">
        <f t="shared" si="190"/>
        <v/>
      </c>
      <c r="Q3050" s="64" t="str">
        <f t="shared" si="191"/>
        <v/>
      </c>
      <c r="R3050" s="62" t="str">
        <f t="shared" si="192"/>
        <v/>
      </c>
    </row>
    <row r="3051" spans="1:18" x14ac:dyDescent="0.25">
      <c r="A3051" s="66" t="str">
        <f>IF(B3051&lt;&gt;"", COUNTA($B$5:B3051), "")</f>
        <v/>
      </c>
      <c r="L3051" s="58" t="str">
        <f>IF(Tabela1[[#This Row],[Modalidade da instituição de ensino]]="","",Percentual!$F$2)</f>
        <v/>
      </c>
      <c r="N3051" s="63" t="str">
        <f>IF(Tabela1[[#This Row],[Nome completo do requerente]]="","",IF(C3051="","",IF(COUNTIF(Percentual!$J$2:'Percentual'!J8037,Percentual!J3048)&gt;1,"0%",VLOOKUP(C3051,Percentual!$A$2:$B$18,2,FALSE))))</f>
        <v/>
      </c>
      <c r="O3051" s="64" t="str">
        <f t="shared" si="189"/>
        <v/>
      </c>
      <c r="P3051" s="65" t="str">
        <f t="shared" si="190"/>
        <v/>
      </c>
      <c r="Q3051" s="64" t="str">
        <f t="shared" si="191"/>
        <v/>
      </c>
      <c r="R3051" s="62" t="str">
        <f t="shared" si="192"/>
        <v/>
      </c>
    </row>
    <row r="3052" spans="1:18" x14ac:dyDescent="0.25">
      <c r="A3052" s="66" t="str">
        <f>IF(B3052&lt;&gt;"", COUNTA($B$5:B3052), "")</f>
        <v/>
      </c>
      <c r="L3052" s="58" t="str">
        <f>IF(Tabela1[[#This Row],[Modalidade da instituição de ensino]]="","",Percentual!$F$2)</f>
        <v/>
      </c>
      <c r="N3052" s="63" t="str">
        <f>IF(Tabela1[[#This Row],[Nome completo do requerente]]="","",IF(C3052="","",IF(COUNTIF(Percentual!$J$2:'Percentual'!J8038,Percentual!J3049)&gt;1,"0%",VLOOKUP(C3052,Percentual!$A$2:$B$18,2,FALSE))))</f>
        <v/>
      </c>
      <c r="O3052" s="64" t="str">
        <f t="shared" ref="O3052:O3115" si="193">IF(AND(N3052&lt;&gt;""), M3052*N3052, "")</f>
        <v/>
      </c>
      <c r="P3052" s="65" t="str">
        <f t="shared" ref="P3052:P3115" si="194">IF(N3052="","",100%-N3052)</f>
        <v/>
      </c>
      <c r="Q3052" s="64" t="str">
        <f t="shared" ref="Q3052:Q3115" si="195">IF(AND(N3052&lt;&gt;""), M3052-O3052, "")</f>
        <v/>
      </c>
      <c r="R3052" s="62" t="str">
        <f t="shared" si="192"/>
        <v/>
      </c>
    </row>
    <row r="3053" spans="1:18" x14ac:dyDescent="0.25">
      <c r="A3053" s="66" t="str">
        <f>IF(B3053&lt;&gt;"", COUNTA($B$5:B3053), "")</f>
        <v/>
      </c>
      <c r="L3053" s="58" t="str">
        <f>IF(Tabela1[[#This Row],[Modalidade da instituição de ensino]]="","",Percentual!$F$2)</f>
        <v/>
      </c>
      <c r="N3053" s="63" t="str">
        <f>IF(Tabela1[[#This Row],[Nome completo do requerente]]="","",IF(C3053="","",IF(COUNTIF(Percentual!$J$2:'Percentual'!J8039,Percentual!J3050)&gt;1,"0%",VLOOKUP(C3053,Percentual!$A$2:$B$18,2,FALSE))))</f>
        <v/>
      </c>
      <c r="O3053" s="64" t="str">
        <f t="shared" si="193"/>
        <v/>
      </c>
      <c r="P3053" s="65" t="str">
        <f t="shared" si="194"/>
        <v/>
      </c>
      <c r="Q3053" s="64" t="str">
        <f t="shared" si="195"/>
        <v/>
      </c>
      <c r="R3053" s="62" t="str">
        <f t="shared" si="192"/>
        <v/>
      </c>
    </row>
    <row r="3054" spans="1:18" x14ac:dyDescent="0.25">
      <c r="A3054" s="66" t="str">
        <f>IF(B3054&lt;&gt;"", COUNTA($B$5:B3054), "")</f>
        <v/>
      </c>
      <c r="L3054" s="58" t="str">
        <f>IF(Tabela1[[#This Row],[Modalidade da instituição de ensino]]="","",Percentual!$F$2)</f>
        <v/>
      </c>
      <c r="N3054" s="63" t="str">
        <f>IF(Tabela1[[#This Row],[Nome completo do requerente]]="","",IF(C3054="","",IF(COUNTIF(Percentual!$J$2:'Percentual'!J8040,Percentual!J3051)&gt;1,"0%",VLOOKUP(C3054,Percentual!$A$2:$B$18,2,FALSE))))</f>
        <v/>
      </c>
      <c r="O3054" s="64" t="str">
        <f t="shared" si="193"/>
        <v/>
      </c>
      <c r="P3054" s="65" t="str">
        <f t="shared" si="194"/>
        <v/>
      </c>
      <c r="Q3054" s="64" t="str">
        <f t="shared" si="195"/>
        <v/>
      </c>
      <c r="R3054" s="62" t="str">
        <f t="shared" si="192"/>
        <v/>
      </c>
    </row>
    <row r="3055" spans="1:18" x14ac:dyDescent="0.25">
      <c r="A3055" s="66" t="str">
        <f>IF(B3055&lt;&gt;"", COUNTA($B$5:B3055), "")</f>
        <v/>
      </c>
      <c r="L3055" s="58" t="str">
        <f>IF(Tabela1[[#This Row],[Modalidade da instituição de ensino]]="","",Percentual!$F$2)</f>
        <v/>
      </c>
      <c r="N3055" s="63" t="str">
        <f>IF(Tabela1[[#This Row],[Nome completo do requerente]]="","",IF(C3055="","",IF(COUNTIF(Percentual!$J$2:'Percentual'!J8041,Percentual!J3052)&gt;1,"0%",VLOOKUP(C3055,Percentual!$A$2:$B$18,2,FALSE))))</f>
        <v/>
      </c>
      <c r="O3055" s="64" t="str">
        <f t="shared" si="193"/>
        <v/>
      </c>
      <c r="P3055" s="65" t="str">
        <f t="shared" si="194"/>
        <v/>
      </c>
      <c r="Q3055" s="64" t="str">
        <f t="shared" si="195"/>
        <v/>
      </c>
      <c r="R3055" s="62" t="str">
        <f t="shared" si="192"/>
        <v/>
      </c>
    </row>
    <row r="3056" spans="1:18" x14ac:dyDescent="0.25">
      <c r="A3056" s="66" t="str">
        <f>IF(B3056&lt;&gt;"", COUNTA($B$5:B3056), "")</f>
        <v/>
      </c>
      <c r="L3056" s="58" t="str">
        <f>IF(Tabela1[[#This Row],[Modalidade da instituição de ensino]]="","",Percentual!$F$2)</f>
        <v/>
      </c>
      <c r="N3056" s="63" t="str">
        <f>IF(Tabela1[[#This Row],[Nome completo do requerente]]="","",IF(C3056="","",IF(COUNTIF(Percentual!$J$2:'Percentual'!J8042,Percentual!J3053)&gt;1,"0%",VLOOKUP(C3056,Percentual!$A$2:$B$18,2,FALSE))))</f>
        <v/>
      </c>
      <c r="O3056" s="64" t="str">
        <f t="shared" si="193"/>
        <v/>
      </c>
      <c r="P3056" s="65" t="str">
        <f t="shared" si="194"/>
        <v/>
      </c>
      <c r="Q3056" s="64" t="str">
        <f t="shared" si="195"/>
        <v/>
      </c>
      <c r="R3056" s="62" t="str">
        <f t="shared" si="192"/>
        <v/>
      </c>
    </row>
    <row r="3057" spans="1:18" x14ac:dyDescent="0.25">
      <c r="A3057" s="66" t="str">
        <f>IF(B3057&lt;&gt;"", COUNTA($B$5:B3057), "")</f>
        <v/>
      </c>
      <c r="L3057" s="58" t="str">
        <f>IF(Tabela1[[#This Row],[Modalidade da instituição de ensino]]="","",Percentual!$F$2)</f>
        <v/>
      </c>
      <c r="N3057" s="63" t="str">
        <f>IF(Tabela1[[#This Row],[Nome completo do requerente]]="","",IF(C3057="","",IF(COUNTIF(Percentual!$J$2:'Percentual'!J8043,Percentual!J3054)&gt;1,"0%",VLOOKUP(C3057,Percentual!$A$2:$B$18,2,FALSE))))</f>
        <v/>
      </c>
      <c r="O3057" s="64" t="str">
        <f t="shared" si="193"/>
        <v/>
      </c>
      <c r="P3057" s="65" t="str">
        <f t="shared" si="194"/>
        <v/>
      </c>
      <c r="Q3057" s="64" t="str">
        <f t="shared" si="195"/>
        <v/>
      </c>
      <c r="R3057" s="62" t="str">
        <f t="shared" si="192"/>
        <v/>
      </c>
    </row>
    <row r="3058" spans="1:18" x14ac:dyDescent="0.25">
      <c r="A3058" s="66" t="str">
        <f>IF(B3058&lt;&gt;"", COUNTA($B$5:B3058), "")</f>
        <v/>
      </c>
      <c r="L3058" s="58" t="str">
        <f>IF(Tabela1[[#This Row],[Modalidade da instituição de ensino]]="","",Percentual!$F$2)</f>
        <v/>
      </c>
      <c r="N3058" s="63" t="str">
        <f>IF(Tabela1[[#This Row],[Nome completo do requerente]]="","",IF(C3058="","",IF(COUNTIF(Percentual!$J$2:'Percentual'!J8044,Percentual!J3055)&gt;1,"0%",VLOOKUP(C3058,Percentual!$A$2:$B$18,2,FALSE))))</f>
        <v/>
      </c>
      <c r="O3058" s="64" t="str">
        <f t="shared" si="193"/>
        <v/>
      </c>
      <c r="P3058" s="65" t="str">
        <f t="shared" si="194"/>
        <v/>
      </c>
      <c r="Q3058" s="64" t="str">
        <f t="shared" si="195"/>
        <v/>
      </c>
      <c r="R3058" s="62" t="str">
        <f t="shared" si="192"/>
        <v/>
      </c>
    </row>
    <row r="3059" spans="1:18" x14ac:dyDescent="0.25">
      <c r="A3059" s="66" t="str">
        <f>IF(B3059&lt;&gt;"", COUNTA($B$5:B3059), "")</f>
        <v/>
      </c>
      <c r="L3059" s="58" t="str">
        <f>IF(Tabela1[[#This Row],[Modalidade da instituição de ensino]]="","",Percentual!$F$2)</f>
        <v/>
      </c>
      <c r="N3059" s="63" t="str">
        <f>IF(Tabela1[[#This Row],[Nome completo do requerente]]="","",IF(C3059="","",IF(COUNTIF(Percentual!$J$2:'Percentual'!J8045,Percentual!J3056)&gt;1,"0%",VLOOKUP(C3059,Percentual!$A$2:$B$18,2,FALSE))))</f>
        <v/>
      </c>
      <c r="O3059" s="64" t="str">
        <f t="shared" si="193"/>
        <v/>
      </c>
      <c r="P3059" s="65" t="str">
        <f t="shared" si="194"/>
        <v/>
      </c>
      <c r="Q3059" s="64" t="str">
        <f t="shared" si="195"/>
        <v/>
      </c>
      <c r="R3059" s="62" t="str">
        <f t="shared" si="192"/>
        <v/>
      </c>
    </row>
    <row r="3060" spans="1:18" x14ac:dyDescent="0.25">
      <c r="A3060" s="66" t="str">
        <f>IF(B3060&lt;&gt;"", COUNTA($B$5:B3060), "")</f>
        <v/>
      </c>
      <c r="L3060" s="58" t="str">
        <f>IF(Tabela1[[#This Row],[Modalidade da instituição de ensino]]="","",Percentual!$F$2)</f>
        <v/>
      </c>
      <c r="N3060" s="63" t="str">
        <f>IF(Tabela1[[#This Row],[Nome completo do requerente]]="","",IF(C3060="","",IF(COUNTIF(Percentual!$J$2:'Percentual'!J8046,Percentual!J3057)&gt;1,"0%",VLOOKUP(C3060,Percentual!$A$2:$B$18,2,FALSE))))</f>
        <v/>
      </c>
      <c r="O3060" s="64" t="str">
        <f t="shared" si="193"/>
        <v/>
      </c>
      <c r="P3060" s="65" t="str">
        <f t="shared" si="194"/>
        <v/>
      </c>
      <c r="Q3060" s="64" t="str">
        <f t="shared" si="195"/>
        <v/>
      </c>
      <c r="R3060" s="62" t="str">
        <f t="shared" si="192"/>
        <v/>
      </c>
    </row>
    <row r="3061" spans="1:18" x14ac:dyDescent="0.25">
      <c r="A3061" s="66" t="str">
        <f>IF(B3061&lt;&gt;"", COUNTA($B$5:B3061), "")</f>
        <v/>
      </c>
      <c r="L3061" s="58" t="str">
        <f>IF(Tabela1[[#This Row],[Modalidade da instituição de ensino]]="","",Percentual!$F$2)</f>
        <v/>
      </c>
      <c r="N3061" s="63" t="str">
        <f>IF(Tabela1[[#This Row],[Nome completo do requerente]]="","",IF(C3061="","",IF(COUNTIF(Percentual!$J$2:'Percentual'!J8047,Percentual!J3058)&gt;1,"0%",VLOOKUP(C3061,Percentual!$A$2:$B$18,2,FALSE))))</f>
        <v/>
      </c>
      <c r="O3061" s="64" t="str">
        <f t="shared" si="193"/>
        <v/>
      </c>
      <c r="P3061" s="65" t="str">
        <f t="shared" si="194"/>
        <v/>
      </c>
      <c r="Q3061" s="64" t="str">
        <f t="shared" si="195"/>
        <v/>
      </c>
      <c r="R3061" s="62" t="str">
        <f t="shared" si="192"/>
        <v/>
      </c>
    </row>
    <row r="3062" spans="1:18" x14ac:dyDescent="0.25">
      <c r="A3062" s="66" t="str">
        <f>IF(B3062&lt;&gt;"", COUNTA($B$5:B3062), "")</f>
        <v/>
      </c>
      <c r="L3062" s="58" t="str">
        <f>IF(Tabela1[[#This Row],[Modalidade da instituição de ensino]]="","",Percentual!$F$2)</f>
        <v/>
      </c>
      <c r="N3062" s="63" t="str">
        <f>IF(Tabela1[[#This Row],[Nome completo do requerente]]="","",IF(C3062="","",IF(COUNTIF(Percentual!$J$2:'Percentual'!J8048,Percentual!J3059)&gt;1,"0%",VLOOKUP(C3062,Percentual!$A$2:$B$18,2,FALSE))))</f>
        <v/>
      </c>
      <c r="O3062" s="64" t="str">
        <f t="shared" si="193"/>
        <v/>
      </c>
      <c r="P3062" s="65" t="str">
        <f t="shared" si="194"/>
        <v/>
      </c>
      <c r="Q3062" s="64" t="str">
        <f t="shared" si="195"/>
        <v/>
      </c>
      <c r="R3062" s="62" t="str">
        <f t="shared" si="192"/>
        <v/>
      </c>
    </row>
    <row r="3063" spans="1:18" x14ac:dyDescent="0.25">
      <c r="A3063" s="66" t="str">
        <f>IF(B3063&lt;&gt;"", COUNTA($B$5:B3063), "")</f>
        <v/>
      </c>
      <c r="L3063" s="58" t="str">
        <f>IF(Tabela1[[#This Row],[Modalidade da instituição de ensino]]="","",Percentual!$F$2)</f>
        <v/>
      </c>
      <c r="N3063" s="63" t="str">
        <f>IF(Tabela1[[#This Row],[Nome completo do requerente]]="","",IF(C3063="","",IF(COUNTIF(Percentual!$J$2:'Percentual'!J8049,Percentual!J3060)&gt;1,"0%",VLOOKUP(C3063,Percentual!$A$2:$B$18,2,FALSE))))</f>
        <v/>
      </c>
      <c r="O3063" s="64" t="str">
        <f t="shared" si="193"/>
        <v/>
      </c>
      <c r="P3063" s="65" t="str">
        <f t="shared" si="194"/>
        <v/>
      </c>
      <c r="Q3063" s="64" t="str">
        <f t="shared" si="195"/>
        <v/>
      </c>
      <c r="R3063" s="62" t="str">
        <f t="shared" si="192"/>
        <v/>
      </c>
    </row>
    <row r="3064" spans="1:18" x14ac:dyDescent="0.25">
      <c r="A3064" s="66" t="str">
        <f>IF(B3064&lt;&gt;"", COUNTA($B$5:B3064), "")</f>
        <v/>
      </c>
      <c r="L3064" s="58" t="str">
        <f>IF(Tabela1[[#This Row],[Modalidade da instituição de ensino]]="","",Percentual!$F$2)</f>
        <v/>
      </c>
      <c r="N3064" s="63" t="str">
        <f>IF(Tabela1[[#This Row],[Nome completo do requerente]]="","",IF(C3064="","",IF(COUNTIF(Percentual!$J$2:'Percentual'!J8050,Percentual!J3061)&gt;1,"0%",VLOOKUP(C3064,Percentual!$A$2:$B$18,2,FALSE))))</f>
        <v/>
      </c>
      <c r="O3064" s="64" t="str">
        <f t="shared" si="193"/>
        <v/>
      </c>
      <c r="P3064" s="65" t="str">
        <f t="shared" si="194"/>
        <v/>
      </c>
      <c r="Q3064" s="64" t="str">
        <f t="shared" si="195"/>
        <v/>
      </c>
      <c r="R3064" s="62" t="str">
        <f t="shared" si="192"/>
        <v/>
      </c>
    </row>
    <row r="3065" spans="1:18" x14ac:dyDescent="0.25">
      <c r="A3065" s="66" t="str">
        <f>IF(B3065&lt;&gt;"", COUNTA($B$5:B3065), "")</f>
        <v/>
      </c>
      <c r="L3065" s="58" t="str">
        <f>IF(Tabela1[[#This Row],[Modalidade da instituição de ensino]]="","",Percentual!$F$2)</f>
        <v/>
      </c>
      <c r="N3065" s="63" t="str">
        <f>IF(Tabela1[[#This Row],[Nome completo do requerente]]="","",IF(C3065="","",IF(COUNTIF(Percentual!$J$2:'Percentual'!J8051,Percentual!J3062)&gt;1,"0%",VLOOKUP(C3065,Percentual!$A$2:$B$18,2,FALSE))))</f>
        <v/>
      </c>
      <c r="O3065" s="64" t="str">
        <f t="shared" si="193"/>
        <v/>
      </c>
      <c r="P3065" s="65" t="str">
        <f t="shared" si="194"/>
        <v/>
      </c>
      <c r="Q3065" s="64" t="str">
        <f t="shared" si="195"/>
        <v/>
      </c>
      <c r="R3065" s="62" t="str">
        <f t="shared" si="192"/>
        <v/>
      </c>
    </row>
    <row r="3066" spans="1:18" x14ac:dyDescent="0.25">
      <c r="A3066" s="66" t="str">
        <f>IF(B3066&lt;&gt;"", COUNTA($B$5:B3066), "")</f>
        <v/>
      </c>
      <c r="L3066" s="58" t="str">
        <f>IF(Tabela1[[#This Row],[Modalidade da instituição de ensino]]="","",Percentual!$F$2)</f>
        <v/>
      </c>
      <c r="N3066" s="63" t="str">
        <f>IF(Tabela1[[#This Row],[Nome completo do requerente]]="","",IF(C3066="","",IF(COUNTIF(Percentual!$J$2:'Percentual'!J8052,Percentual!J3063)&gt;1,"0%",VLOOKUP(C3066,Percentual!$A$2:$B$18,2,FALSE))))</f>
        <v/>
      </c>
      <c r="O3066" s="64" t="str">
        <f t="shared" si="193"/>
        <v/>
      </c>
      <c r="P3066" s="65" t="str">
        <f t="shared" si="194"/>
        <v/>
      </c>
      <c r="Q3066" s="64" t="str">
        <f t="shared" si="195"/>
        <v/>
      </c>
      <c r="R3066" s="62" t="str">
        <f t="shared" si="192"/>
        <v/>
      </c>
    </row>
    <row r="3067" spans="1:18" x14ac:dyDescent="0.25">
      <c r="A3067" s="66" t="str">
        <f>IF(B3067&lt;&gt;"", COUNTA($B$5:B3067), "")</f>
        <v/>
      </c>
      <c r="L3067" s="58" t="str">
        <f>IF(Tabela1[[#This Row],[Modalidade da instituição de ensino]]="","",Percentual!$F$2)</f>
        <v/>
      </c>
      <c r="N3067" s="63" t="str">
        <f>IF(Tabela1[[#This Row],[Nome completo do requerente]]="","",IF(C3067="","",IF(COUNTIF(Percentual!$J$2:'Percentual'!J8053,Percentual!J3064)&gt;1,"0%",VLOOKUP(C3067,Percentual!$A$2:$B$18,2,FALSE))))</f>
        <v/>
      </c>
      <c r="O3067" s="64" t="str">
        <f t="shared" si="193"/>
        <v/>
      </c>
      <c r="P3067" s="65" t="str">
        <f t="shared" si="194"/>
        <v/>
      </c>
      <c r="Q3067" s="64" t="str">
        <f t="shared" si="195"/>
        <v/>
      </c>
      <c r="R3067" s="62" t="str">
        <f t="shared" si="192"/>
        <v/>
      </c>
    </row>
    <row r="3068" spans="1:18" x14ac:dyDescent="0.25">
      <c r="A3068" s="66" t="str">
        <f>IF(B3068&lt;&gt;"", COUNTA($B$5:B3068), "")</f>
        <v/>
      </c>
      <c r="L3068" s="58" t="str">
        <f>IF(Tabela1[[#This Row],[Modalidade da instituição de ensino]]="","",Percentual!$F$2)</f>
        <v/>
      </c>
      <c r="N3068" s="63" t="str">
        <f>IF(Tabela1[[#This Row],[Nome completo do requerente]]="","",IF(C3068="","",IF(COUNTIF(Percentual!$J$2:'Percentual'!J8054,Percentual!J3065)&gt;1,"0%",VLOOKUP(C3068,Percentual!$A$2:$B$18,2,FALSE))))</f>
        <v/>
      </c>
      <c r="O3068" s="64" t="str">
        <f t="shared" si="193"/>
        <v/>
      </c>
      <c r="P3068" s="65" t="str">
        <f t="shared" si="194"/>
        <v/>
      </c>
      <c r="Q3068" s="64" t="str">
        <f t="shared" si="195"/>
        <v/>
      </c>
      <c r="R3068" s="62" t="str">
        <f t="shared" si="192"/>
        <v/>
      </c>
    </row>
    <row r="3069" spans="1:18" x14ac:dyDescent="0.25">
      <c r="A3069" s="66" t="str">
        <f>IF(B3069&lt;&gt;"", COUNTA($B$5:B3069), "")</f>
        <v/>
      </c>
      <c r="L3069" s="58" t="str">
        <f>IF(Tabela1[[#This Row],[Modalidade da instituição de ensino]]="","",Percentual!$F$2)</f>
        <v/>
      </c>
      <c r="N3069" s="63" t="str">
        <f>IF(Tabela1[[#This Row],[Nome completo do requerente]]="","",IF(C3069="","",IF(COUNTIF(Percentual!$J$2:'Percentual'!J8055,Percentual!J3066)&gt;1,"0%",VLOOKUP(C3069,Percentual!$A$2:$B$18,2,FALSE))))</f>
        <v/>
      </c>
      <c r="O3069" s="64" t="str">
        <f t="shared" si="193"/>
        <v/>
      </c>
      <c r="P3069" s="65" t="str">
        <f t="shared" si="194"/>
        <v/>
      </c>
      <c r="Q3069" s="64" t="str">
        <f t="shared" si="195"/>
        <v/>
      </c>
      <c r="R3069" s="62" t="str">
        <f t="shared" si="192"/>
        <v/>
      </c>
    </row>
    <row r="3070" spans="1:18" x14ac:dyDescent="0.25">
      <c r="A3070" s="66" t="str">
        <f>IF(B3070&lt;&gt;"", COUNTA($B$5:B3070), "")</f>
        <v/>
      </c>
      <c r="L3070" s="58" t="str">
        <f>IF(Tabela1[[#This Row],[Modalidade da instituição de ensino]]="","",Percentual!$F$2)</f>
        <v/>
      </c>
      <c r="N3070" s="63" t="str">
        <f>IF(Tabela1[[#This Row],[Nome completo do requerente]]="","",IF(C3070="","",IF(COUNTIF(Percentual!$J$2:'Percentual'!J8056,Percentual!J3067)&gt;1,"0%",VLOOKUP(C3070,Percentual!$A$2:$B$18,2,FALSE))))</f>
        <v/>
      </c>
      <c r="O3070" s="64" t="str">
        <f t="shared" si="193"/>
        <v/>
      </c>
      <c r="P3070" s="65" t="str">
        <f t="shared" si="194"/>
        <v/>
      </c>
      <c r="Q3070" s="64" t="str">
        <f t="shared" si="195"/>
        <v/>
      </c>
      <c r="R3070" s="62" t="str">
        <f t="shared" si="192"/>
        <v/>
      </c>
    </row>
    <row r="3071" spans="1:18" x14ac:dyDescent="0.25">
      <c r="A3071" s="66" t="str">
        <f>IF(B3071&lt;&gt;"", COUNTA($B$5:B3071), "")</f>
        <v/>
      </c>
      <c r="L3071" s="58" t="str">
        <f>IF(Tabela1[[#This Row],[Modalidade da instituição de ensino]]="","",Percentual!$F$2)</f>
        <v/>
      </c>
      <c r="N3071" s="63" t="str">
        <f>IF(Tabela1[[#This Row],[Nome completo do requerente]]="","",IF(C3071="","",IF(COUNTIF(Percentual!$J$2:'Percentual'!J8057,Percentual!J3068)&gt;1,"0%",VLOOKUP(C3071,Percentual!$A$2:$B$18,2,FALSE))))</f>
        <v/>
      </c>
      <c r="O3071" s="64" t="str">
        <f t="shared" si="193"/>
        <v/>
      </c>
      <c r="P3071" s="65" t="str">
        <f t="shared" si="194"/>
        <v/>
      </c>
      <c r="Q3071" s="64" t="str">
        <f t="shared" si="195"/>
        <v/>
      </c>
      <c r="R3071" s="62" t="str">
        <f t="shared" si="192"/>
        <v/>
      </c>
    </row>
    <row r="3072" spans="1:18" x14ac:dyDescent="0.25">
      <c r="A3072" s="66" t="str">
        <f>IF(B3072&lt;&gt;"", COUNTA($B$5:B3072), "")</f>
        <v/>
      </c>
      <c r="L3072" s="58" t="str">
        <f>IF(Tabela1[[#This Row],[Modalidade da instituição de ensino]]="","",Percentual!$F$2)</f>
        <v/>
      </c>
      <c r="N3072" s="63" t="str">
        <f>IF(Tabela1[[#This Row],[Nome completo do requerente]]="","",IF(C3072="","",IF(COUNTIF(Percentual!$J$2:'Percentual'!J8058,Percentual!J3069)&gt;1,"0%",VLOOKUP(C3072,Percentual!$A$2:$B$18,2,FALSE))))</f>
        <v/>
      </c>
      <c r="O3072" s="64" t="str">
        <f t="shared" si="193"/>
        <v/>
      </c>
      <c r="P3072" s="65" t="str">
        <f t="shared" si="194"/>
        <v/>
      </c>
      <c r="Q3072" s="64" t="str">
        <f t="shared" si="195"/>
        <v/>
      </c>
      <c r="R3072" s="62" t="str">
        <f t="shared" si="192"/>
        <v/>
      </c>
    </row>
    <row r="3073" spans="1:18" x14ac:dyDescent="0.25">
      <c r="A3073" s="66" t="str">
        <f>IF(B3073&lt;&gt;"", COUNTA($B$5:B3073), "")</f>
        <v/>
      </c>
      <c r="L3073" s="58" t="str">
        <f>IF(Tabela1[[#This Row],[Modalidade da instituição de ensino]]="","",Percentual!$F$2)</f>
        <v/>
      </c>
      <c r="N3073" s="63" t="str">
        <f>IF(Tabela1[[#This Row],[Nome completo do requerente]]="","",IF(C3073="","",IF(COUNTIF(Percentual!$J$2:'Percentual'!J8059,Percentual!J3070)&gt;1,"0%",VLOOKUP(C3073,Percentual!$A$2:$B$18,2,FALSE))))</f>
        <v/>
      </c>
      <c r="O3073" s="64" t="str">
        <f t="shared" si="193"/>
        <v/>
      </c>
      <c r="P3073" s="65" t="str">
        <f t="shared" si="194"/>
        <v/>
      </c>
      <c r="Q3073" s="64" t="str">
        <f t="shared" si="195"/>
        <v/>
      </c>
      <c r="R3073" s="62" t="str">
        <f t="shared" si="192"/>
        <v/>
      </c>
    </row>
    <row r="3074" spans="1:18" x14ac:dyDescent="0.25">
      <c r="A3074" s="66" t="str">
        <f>IF(B3074&lt;&gt;"", COUNTA($B$5:B3074), "")</f>
        <v/>
      </c>
      <c r="L3074" s="58" t="str">
        <f>IF(Tabela1[[#This Row],[Modalidade da instituição de ensino]]="","",Percentual!$F$2)</f>
        <v/>
      </c>
      <c r="N3074" s="63" t="str">
        <f>IF(Tabela1[[#This Row],[Nome completo do requerente]]="","",IF(C3074="","",IF(COUNTIF(Percentual!$J$2:'Percentual'!J8060,Percentual!J3071)&gt;1,"0%",VLOOKUP(C3074,Percentual!$A$2:$B$18,2,FALSE))))</f>
        <v/>
      </c>
      <c r="O3074" s="64" t="str">
        <f t="shared" si="193"/>
        <v/>
      </c>
      <c r="P3074" s="65" t="str">
        <f t="shared" si="194"/>
        <v/>
      </c>
      <c r="Q3074" s="64" t="str">
        <f t="shared" si="195"/>
        <v/>
      </c>
      <c r="R3074" s="62" t="str">
        <f t="shared" si="192"/>
        <v/>
      </c>
    </row>
    <row r="3075" spans="1:18" x14ac:dyDescent="0.25">
      <c r="A3075" s="66" t="str">
        <f>IF(B3075&lt;&gt;"", COUNTA($B$5:B3075), "")</f>
        <v/>
      </c>
      <c r="L3075" s="58" t="str">
        <f>IF(Tabela1[[#This Row],[Modalidade da instituição de ensino]]="","",Percentual!$F$2)</f>
        <v/>
      </c>
      <c r="N3075" s="63" t="str">
        <f>IF(Tabela1[[#This Row],[Nome completo do requerente]]="","",IF(C3075="","",IF(COUNTIF(Percentual!$J$2:'Percentual'!J8061,Percentual!J3072)&gt;1,"0%",VLOOKUP(C3075,Percentual!$A$2:$B$18,2,FALSE))))</f>
        <v/>
      </c>
      <c r="O3075" s="64" t="str">
        <f t="shared" si="193"/>
        <v/>
      </c>
      <c r="P3075" s="65" t="str">
        <f t="shared" si="194"/>
        <v/>
      </c>
      <c r="Q3075" s="64" t="str">
        <f t="shared" si="195"/>
        <v/>
      </c>
      <c r="R3075" s="62" t="str">
        <f t="shared" si="192"/>
        <v/>
      </c>
    </row>
    <row r="3076" spans="1:18" x14ac:dyDescent="0.25">
      <c r="A3076" s="66" t="str">
        <f>IF(B3076&lt;&gt;"", COUNTA($B$5:B3076), "")</f>
        <v/>
      </c>
      <c r="L3076" s="58" t="str">
        <f>IF(Tabela1[[#This Row],[Modalidade da instituição de ensino]]="","",Percentual!$F$2)</f>
        <v/>
      </c>
      <c r="N3076" s="63" t="str">
        <f>IF(Tabela1[[#This Row],[Nome completo do requerente]]="","",IF(C3076="","",IF(COUNTIF(Percentual!$J$2:'Percentual'!J8062,Percentual!J3073)&gt;1,"0%",VLOOKUP(C3076,Percentual!$A$2:$B$18,2,FALSE))))</f>
        <v/>
      </c>
      <c r="O3076" s="64" t="str">
        <f t="shared" si="193"/>
        <v/>
      </c>
      <c r="P3076" s="65" t="str">
        <f t="shared" si="194"/>
        <v/>
      </c>
      <c r="Q3076" s="64" t="str">
        <f t="shared" si="195"/>
        <v/>
      </c>
      <c r="R3076" s="62" t="str">
        <f t="shared" si="192"/>
        <v/>
      </c>
    </row>
    <row r="3077" spans="1:18" x14ac:dyDescent="0.25">
      <c r="A3077" s="66" t="str">
        <f>IF(B3077&lt;&gt;"", COUNTA($B$5:B3077), "")</f>
        <v/>
      </c>
      <c r="L3077" s="58" t="str">
        <f>IF(Tabela1[[#This Row],[Modalidade da instituição de ensino]]="","",Percentual!$F$2)</f>
        <v/>
      </c>
      <c r="N3077" s="63" t="str">
        <f>IF(Tabela1[[#This Row],[Nome completo do requerente]]="","",IF(C3077="","",IF(COUNTIF(Percentual!$J$2:'Percentual'!J8063,Percentual!J3074)&gt;1,"0%",VLOOKUP(C3077,Percentual!$A$2:$B$18,2,FALSE))))</f>
        <v/>
      </c>
      <c r="O3077" s="64" t="str">
        <f t="shared" si="193"/>
        <v/>
      </c>
      <c r="P3077" s="65" t="str">
        <f t="shared" si="194"/>
        <v/>
      </c>
      <c r="Q3077" s="64" t="str">
        <f t="shared" si="195"/>
        <v/>
      </c>
      <c r="R3077" s="62" t="str">
        <f t="shared" ref="R3077:R3140" si="196">IF(AND(Q3077&lt;&gt;""), IF(Q3077&lt;=1078,Q3077,1078), "")</f>
        <v/>
      </c>
    </row>
    <row r="3078" spans="1:18" x14ac:dyDescent="0.25">
      <c r="A3078" s="66" t="str">
        <f>IF(B3078&lt;&gt;"", COUNTA($B$5:B3078), "")</f>
        <v/>
      </c>
      <c r="L3078" s="58" t="str">
        <f>IF(Tabela1[[#This Row],[Modalidade da instituição de ensino]]="","",Percentual!$F$2)</f>
        <v/>
      </c>
      <c r="N3078" s="63" t="str">
        <f>IF(Tabela1[[#This Row],[Nome completo do requerente]]="","",IF(C3078="","",IF(COUNTIF(Percentual!$J$2:'Percentual'!J8064,Percentual!J3075)&gt;1,"0%",VLOOKUP(C3078,Percentual!$A$2:$B$18,2,FALSE))))</f>
        <v/>
      </c>
      <c r="O3078" s="64" t="str">
        <f t="shared" si="193"/>
        <v/>
      </c>
      <c r="P3078" s="65" t="str">
        <f t="shared" si="194"/>
        <v/>
      </c>
      <c r="Q3078" s="64" t="str">
        <f t="shared" si="195"/>
        <v/>
      </c>
      <c r="R3078" s="62" t="str">
        <f t="shared" si="196"/>
        <v/>
      </c>
    </row>
    <row r="3079" spans="1:18" x14ac:dyDescent="0.25">
      <c r="A3079" s="66" t="str">
        <f>IF(B3079&lt;&gt;"", COUNTA($B$5:B3079), "")</f>
        <v/>
      </c>
      <c r="L3079" s="58" t="str">
        <f>IF(Tabela1[[#This Row],[Modalidade da instituição de ensino]]="","",Percentual!$F$2)</f>
        <v/>
      </c>
      <c r="N3079" s="63" t="str">
        <f>IF(Tabela1[[#This Row],[Nome completo do requerente]]="","",IF(C3079="","",IF(COUNTIF(Percentual!$J$2:'Percentual'!J8065,Percentual!J3076)&gt;1,"0%",VLOOKUP(C3079,Percentual!$A$2:$B$18,2,FALSE))))</f>
        <v/>
      </c>
      <c r="O3079" s="64" t="str">
        <f t="shared" si="193"/>
        <v/>
      </c>
      <c r="P3079" s="65" t="str">
        <f t="shared" si="194"/>
        <v/>
      </c>
      <c r="Q3079" s="64" t="str">
        <f t="shared" si="195"/>
        <v/>
      </c>
      <c r="R3079" s="62" t="str">
        <f t="shared" si="196"/>
        <v/>
      </c>
    </row>
    <row r="3080" spans="1:18" x14ac:dyDescent="0.25">
      <c r="A3080" s="66" t="str">
        <f>IF(B3080&lt;&gt;"", COUNTA($B$5:B3080), "")</f>
        <v/>
      </c>
      <c r="L3080" s="58" t="str">
        <f>IF(Tabela1[[#This Row],[Modalidade da instituição de ensino]]="","",Percentual!$F$2)</f>
        <v/>
      </c>
      <c r="N3080" s="63" t="str">
        <f>IF(Tabela1[[#This Row],[Nome completo do requerente]]="","",IF(C3080="","",IF(COUNTIF(Percentual!$J$2:'Percentual'!J8066,Percentual!J3077)&gt;1,"0%",VLOOKUP(C3080,Percentual!$A$2:$B$18,2,FALSE))))</f>
        <v/>
      </c>
      <c r="O3080" s="64" t="str">
        <f t="shared" si="193"/>
        <v/>
      </c>
      <c r="P3080" s="65" t="str">
        <f t="shared" si="194"/>
        <v/>
      </c>
      <c r="Q3080" s="64" t="str">
        <f t="shared" si="195"/>
        <v/>
      </c>
      <c r="R3080" s="62" t="str">
        <f t="shared" si="196"/>
        <v/>
      </c>
    </row>
    <row r="3081" spans="1:18" x14ac:dyDescent="0.25">
      <c r="A3081" s="66" t="str">
        <f>IF(B3081&lt;&gt;"", COUNTA($B$5:B3081), "")</f>
        <v/>
      </c>
      <c r="L3081" s="58" t="str">
        <f>IF(Tabela1[[#This Row],[Modalidade da instituição de ensino]]="","",Percentual!$F$2)</f>
        <v/>
      </c>
      <c r="N3081" s="63" t="str">
        <f>IF(Tabela1[[#This Row],[Nome completo do requerente]]="","",IF(C3081="","",IF(COUNTIF(Percentual!$J$2:'Percentual'!J8067,Percentual!J3078)&gt;1,"0%",VLOOKUP(C3081,Percentual!$A$2:$B$18,2,FALSE))))</f>
        <v/>
      </c>
      <c r="O3081" s="64" t="str">
        <f t="shared" si="193"/>
        <v/>
      </c>
      <c r="P3081" s="65" t="str">
        <f t="shared" si="194"/>
        <v/>
      </c>
      <c r="Q3081" s="64" t="str">
        <f t="shared" si="195"/>
        <v/>
      </c>
      <c r="R3081" s="62" t="str">
        <f t="shared" si="196"/>
        <v/>
      </c>
    </row>
    <row r="3082" spans="1:18" x14ac:dyDescent="0.25">
      <c r="A3082" s="66" t="str">
        <f>IF(B3082&lt;&gt;"", COUNTA($B$5:B3082), "")</f>
        <v/>
      </c>
      <c r="L3082" s="58" t="str">
        <f>IF(Tabela1[[#This Row],[Modalidade da instituição de ensino]]="","",Percentual!$F$2)</f>
        <v/>
      </c>
      <c r="N3082" s="63" t="str">
        <f>IF(Tabela1[[#This Row],[Nome completo do requerente]]="","",IF(C3082="","",IF(COUNTIF(Percentual!$J$2:'Percentual'!J8068,Percentual!J3079)&gt;1,"0%",VLOOKUP(C3082,Percentual!$A$2:$B$18,2,FALSE))))</f>
        <v/>
      </c>
      <c r="O3082" s="64" t="str">
        <f t="shared" si="193"/>
        <v/>
      </c>
      <c r="P3082" s="65" t="str">
        <f t="shared" si="194"/>
        <v/>
      </c>
      <c r="Q3082" s="64" t="str">
        <f t="shared" si="195"/>
        <v/>
      </c>
      <c r="R3082" s="62" t="str">
        <f t="shared" si="196"/>
        <v/>
      </c>
    </row>
    <row r="3083" spans="1:18" x14ac:dyDescent="0.25">
      <c r="A3083" s="66" t="str">
        <f>IF(B3083&lt;&gt;"", COUNTA($B$5:B3083), "")</f>
        <v/>
      </c>
      <c r="L3083" s="58" t="str">
        <f>IF(Tabela1[[#This Row],[Modalidade da instituição de ensino]]="","",Percentual!$F$2)</f>
        <v/>
      </c>
      <c r="N3083" s="63" t="str">
        <f>IF(Tabela1[[#This Row],[Nome completo do requerente]]="","",IF(C3083="","",IF(COUNTIF(Percentual!$J$2:'Percentual'!J8069,Percentual!J3080)&gt;1,"0%",VLOOKUP(C3083,Percentual!$A$2:$B$18,2,FALSE))))</f>
        <v/>
      </c>
      <c r="O3083" s="64" t="str">
        <f t="shared" si="193"/>
        <v/>
      </c>
      <c r="P3083" s="65" t="str">
        <f t="shared" si="194"/>
        <v/>
      </c>
      <c r="Q3083" s="64" t="str">
        <f t="shared" si="195"/>
        <v/>
      </c>
      <c r="R3083" s="62" t="str">
        <f t="shared" si="196"/>
        <v/>
      </c>
    </row>
    <row r="3084" spans="1:18" x14ac:dyDescent="0.25">
      <c r="A3084" s="66" t="str">
        <f>IF(B3084&lt;&gt;"", COUNTA($B$5:B3084), "")</f>
        <v/>
      </c>
      <c r="L3084" s="58" t="str">
        <f>IF(Tabela1[[#This Row],[Modalidade da instituição de ensino]]="","",Percentual!$F$2)</f>
        <v/>
      </c>
      <c r="N3084" s="63" t="str">
        <f>IF(Tabela1[[#This Row],[Nome completo do requerente]]="","",IF(C3084="","",IF(COUNTIF(Percentual!$J$2:'Percentual'!J8070,Percentual!J3081)&gt;1,"0%",VLOOKUP(C3084,Percentual!$A$2:$B$18,2,FALSE))))</f>
        <v/>
      </c>
      <c r="O3084" s="64" t="str">
        <f t="shared" si="193"/>
        <v/>
      </c>
      <c r="P3084" s="65" t="str">
        <f t="shared" si="194"/>
        <v/>
      </c>
      <c r="Q3084" s="64" t="str">
        <f t="shared" si="195"/>
        <v/>
      </c>
      <c r="R3084" s="62" t="str">
        <f t="shared" si="196"/>
        <v/>
      </c>
    </row>
    <row r="3085" spans="1:18" x14ac:dyDescent="0.25">
      <c r="A3085" s="66" t="str">
        <f>IF(B3085&lt;&gt;"", COUNTA($B$5:B3085), "")</f>
        <v/>
      </c>
      <c r="L3085" s="58" t="str">
        <f>IF(Tabela1[[#This Row],[Modalidade da instituição de ensino]]="","",Percentual!$F$2)</f>
        <v/>
      </c>
      <c r="N3085" s="63" t="str">
        <f>IF(Tabela1[[#This Row],[Nome completo do requerente]]="","",IF(C3085="","",IF(COUNTIF(Percentual!$J$2:'Percentual'!J8071,Percentual!J3082)&gt;1,"0%",VLOOKUP(C3085,Percentual!$A$2:$B$18,2,FALSE))))</f>
        <v/>
      </c>
      <c r="O3085" s="64" t="str">
        <f t="shared" si="193"/>
        <v/>
      </c>
      <c r="P3085" s="65" t="str">
        <f t="shared" si="194"/>
        <v/>
      </c>
      <c r="Q3085" s="64" t="str">
        <f t="shared" si="195"/>
        <v/>
      </c>
      <c r="R3085" s="62" t="str">
        <f t="shared" si="196"/>
        <v/>
      </c>
    </row>
    <row r="3086" spans="1:18" x14ac:dyDescent="0.25">
      <c r="A3086" s="66" t="str">
        <f>IF(B3086&lt;&gt;"", COUNTA($B$5:B3086), "")</f>
        <v/>
      </c>
      <c r="L3086" s="58" t="str">
        <f>IF(Tabela1[[#This Row],[Modalidade da instituição de ensino]]="","",Percentual!$F$2)</f>
        <v/>
      </c>
      <c r="N3086" s="63" t="str">
        <f>IF(Tabela1[[#This Row],[Nome completo do requerente]]="","",IF(C3086="","",IF(COUNTIF(Percentual!$J$2:'Percentual'!J8072,Percentual!J3083)&gt;1,"0%",VLOOKUP(C3086,Percentual!$A$2:$B$18,2,FALSE))))</f>
        <v/>
      </c>
      <c r="O3086" s="64" t="str">
        <f t="shared" si="193"/>
        <v/>
      </c>
      <c r="P3086" s="65" t="str">
        <f t="shared" si="194"/>
        <v/>
      </c>
      <c r="Q3086" s="64" t="str">
        <f t="shared" si="195"/>
        <v/>
      </c>
      <c r="R3086" s="62" t="str">
        <f t="shared" si="196"/>
        <v/>
      </c>
    </row>
    <row r="3087" spans="1:18" x14ac:dyDescent="0.25">
      <c r="A3087" s="66" t="str">
        <f>IF(B3087&lt;&gt;"", COUNTA($B$5:B3087), "")</f>
        <v/>
      </c>
      <c r="L3087" s="58" t="str">
        <f>IF(Tabela1[[#This Row],[Modalidade da instituição de ensino]]="","",Percentual!$F$2)</f>
        <v/>
      </c>
      <c r="N3087" s="63" t="str">
        <f>IF(Tabela1[[#This Row],[Nome completo do requerente]]="","",IF(C3087="","",IF(COUNTIF(Percentual!$J$2:'Percentual'!J8073,Percentual!J3084)&gt;1,"0%",VLOOKUP(C3087,Percentual!$A$2:$B$18,2,FALSE))))</f>
        <v/>
      </c>
      <c r="O3087" s="64" t="str">
        <f t="shared" si="193"/>
        <v/>
      </c>
      <c r="P3087" s="65" t="str">
        <f t="shared" si="194"/>
        <v/>
      </c>
      <c r="Q3087" s="64" t="str">
        <f t="shared" si="195"/>
        <v/>
      </c>
      <c r="R3087" s="62" t="str">
        <f t="shared" si="196"/>
        <v/>
      </c>
    </row>
    <row r="3088" spans="1:18" x14ac:dyDescent="0.25">
      <c r="A3088" s="66" t="str">
        <f>IF(B3088&lt;&gt;"", COUNTA($B$5:B3088), "")</f>
        <v/>
      </c>
      <c r="L3088" s="58" t="str">
        <f>IF(Tabela1[[#This Row],[Modalidade da instituição de ensino]]="","",Percentual!$F$2)</f>
        <v/>
      </c>
      <c r="N3088" s="63" t="str">
        <f>IF(Tabela1[[#This Row],[Nome completo do requerente]]="","",IF(C3088="","",IF(COUNTIF(Percentual!$J$2:'Percentual'!J8074,Percentual!J3085)&gt;1,"0%",VLOOKUP(C3088,Percentual!$A$2:$B$18,2,FALSE))))</f>
        <v/>
      </c>
      <c r="O3088" s="64" t="str">
        <f t="shared" si="193"/>
        <v/>
      </c>
      <c r="P3088" s="65" t="str">
        <f t="shared" si="194"/>
        <v/>
      </c>
      <c r="Q3088" s="64" t="str">
        <f t="shared" si="195"/>
        <v/>
      </c>
      <c r="R3088" s="62" t="str">
        <f t="shared" si="196"/>
        <v/>
      </c>
    </row>
    <row r="3089" spans="1:18" x14ac:dyDescent="0.25">
      <c r="A3089" s="66" t="str">
        <f>IF(B3089&lt;&gt;"", COUNTA($B$5:B3089), "")</f>
        <v/>
      </c>
      <c r="L3089" s="58" t="str">
        <f>IF(Tabela1[[#This Row],[Modalidade da instituição de ensino]]="","",Percentual!$F$2)</f>
        <v/>
      </c>
      <c r="N3089" s="63" t="str">
        <f>IF(Tabela1[[#This Row],[Nome completo do requerente]]="","",IF(C3089="","",IF(COUNTIF(Percentual!$J$2:'Percentual'!J8075,Percentual!J3086)&gt;1,"0%",VLOOKUP(C3089,Percentual!$A$2:$B$18,2,FALSE))))</f>
        <v/>
      </c>
      <c r="O3089" s="64" t="str">
        <f t="shared" si="193"/>
        <v/>
      </c>
      <c r="P3089" s="65" t="str">
        <f t="shared" si="194"/>
        <v/>
      </c>
      <c r="Q3089" s="64" t="str">
        <f t="shared" si="195"/>
        <v/>
      </c>
      <c r="R3089" s="62" t="str">
        <f t="shared" si="196"/>
        <v/>
      </c>
    </row>
    <row r="3090" spans="1:18" x14ac:dyDescent="0.25">
      <c r="A3090" s="66" t="str">
        <f>IF(B3090&lt;&gt;"", COUNTA($B$5:B3090), "")</f>
        <v/>
      </c>
      <c r="L3090" s="58" t="str">
        <f>IF(Tabela1[[#This Row],[Modalidade da instituição de ensino]]="","",Percentual!$F$2)</f>
        <v/>
      </c>
      <c r="N3090" s="63" t="str">
        <f>IF(Tabela1[[#This Row],[Nome completo do requerente]]="","",IF(C3090="","",IF(COUNTIF(Percentual!$J$2:'Percentual'!J8076,Percentual!J3087)&gt;1,"0%",VLOOKUP(C3090,Percentual!$A$2:$B$18,2,FALSE))))</f>
        <v/>
      </c>
      <c r="O3090" s="64" t="str">
        <f t="shared" si="193"/>
        <v/>
      </c>
      <c r="P3090" s="65" t="str">
        <f t="shared" si="194"/>
        <v/>
      </c>
      <c r="Q3090" s="64" t="str">
        <f t="shared" si="195"/>
        <v/>
      </c>
      <c r="R3090" s="62" t="str">
        <f t="shared" si="196"/>
        <v/>
      </c>
    </row>
    <row r="3091" spans="1:18" x14ac:dyDescent="0.25">
      <c r="A3091" s="66" t="str">
        <f>IF(B3091&lt;&gt;"", COUNTA($B$5:B3091), "")</f>
        <v/>
      </c>
      <c r="L3091" s="58" t="str">
        <f>IF(Tabela1[[#This Row],[Modalidade da instituição de ensino]]="","",Percentual!$F$2)</f>
        <v/>
      </c>
      <c r="N3091" s="63" t="str">
        <f>IF(Tabela1[[#This Row],[Nome completo do requerente]]="","",IF(C3091="","",IF(COUNTIF(Percentual!$J$2:'Percentual'!J8077,Percentual!J3088)&gt;1,"0%",VLOOKUP(C3091,Percentual!$A$2:$B$18,2,FALSE))))</f>
        <v/>
      </c>
      <c r="O3091" s="64" t="str">
        <f t="shared" si="193"/>
        <v/>
      </c>
      <c r="P3091" s="65" t="str">
        <f t="shared" si="194"/>
        <v/>
      </c>
      <c r="Q3091" s="64" t="str">
        <f t="shared" si="195"/>
        <v/>
      </c>
      <c r="R3091" s="62" t="str">
        <f t="shared" si="196"/>
        <v/>
      </c>
    </row>
    <row r="3092" spans="1:18" x14ac:dyDescent="0.25">
      <c r="A3092" s="66" t="str">
        <f>IF(B3092&lt;&gt;"", COUNTA($B$5:B3092), "")</f>
        <v/>
      </c>
      <c r="L3092" s="58" t="str">
        <f>IF(Tabela1[[#This Row],[Modalidade da instituição de ensino]]="","",Percentual!$F$2)</f>
        <v/>
      </c>
      <c r="N3092" s="63" t="str">
        <f>IF(Tabela1[[#This Row],[Nome completo do requerente]]="","",IF(C3092="","",IF(COUNTIF(Percentual!$J$2:'Percentual'!J8078,Percentual!J3089)&gt;1,"0%",VLOOKUP(C3092,Percentual!$A$2:$B$18,2,FALSE))))</f>
        <v/>
      </c>
      <c r="O3092" s="64" t="str">
        <f t="shared" si="193"/>
        <v/>
      </c>
      <c r="P3092" s="65" t="str">
        <f t="shared" si="194"/>
        <v/>
      </c>
      <c r="Q3092" s="64" t="str">
        <f t="shared" si="195"/>
        <v/>
      </c>
      <c r="R3092" s="62" t="str">
        <f t="shared" si="196"/>
        <v/>
      </c>
    </row>
    <row r="3093" spans="1:18" x14ac:dyDescent="0.25">
      <c r="A3093" s="66" t="str">
        <f>IF(B3093&lt;&gt;"", COUNTA($B$5:B3093), "")</f>
        <v/>
      </c>
      <c r="L3093" s="58" t="str">
        <f>IF(Tabela1[[#This Row],[Modalidade da instituição de ensino]]="","",Percentual!$F$2)</f>
        <v/>
      </c>
      <c r="N3093" s="63" t="str">
        <f>IF(Tabela1[[#This Row],[Nome completo do requerente]]="","",IF(C3093="","",IF(COUNTIF(Percentual!$J$2:'Percentual'!J8079,Percentual!J3090)&gt;1,"0%",VLOOKUP(C3093,Percentual!$A$2:$B$18,2,FALSE))))</f>
        <v/>
      </c>
      <c r="O3093" s="64" t="str">
        <f t="shared" si="193"/>
        <v/>
      </c>
      <c r="P3093" s="65" t="str">
        <f t="shared" si="194"/>
        <v/>
      </c>
      <c r="Q3093" s="64" t="str">
        <f t="shared" si="195"/>
        <v/>
      </c>
      <c r="R3093" s="62" t="str">
        <f t="shared" si="196"/>
        <v/>
      </c>
    </row>
    <row r="3094" spans="1:18" x14ac:dyDescent="0.25">
      <c r="A3094" s="66" t="str">
        <f>IF(B3094&lt;&gt;"", COUNTA($B$5:B3094), "")</f>
        <v/>
      </c>
      <c r="L3094" s="58" t="str">
        <f>IF(Tabela1[[#This Row],[Modalidade da instituição de ensino]]="","",Percentual!$F$2)</f>
        <v/>
      </c>
      <c r="N3094" s="63" t="str">
        <f>IF(Tabela1[[#This Row],[Nome completo do requerente]]="","",IF(C3094="","",IF(COUNTIF(Percentual!$J$2:'Percentual'!J8080,Percentual!J3091)&gt;1,"0%",VLOOKUP(C3094,Percentual!$A$2:$B$18,2,FALSE))))</f>
        <v/>
      </c>
      <c r="O3094" s="64" t="str">
        <f t="shared" si="193"/>
        <v/>
      </c>
      <c r="P3094" s="65" t="str">
        <f t="shared" si="194"/>
        <v/>
      </c>
      <c r="Q3094" s="64" t="str">
        <f t="shared" si="195"/>
        <v/>
      </c>
      <c r="R3094" s="62" t="str">
        <f t="shared" si="196"/>
        <v/>
      </c>
    </row>
    <row r="3095" spans="1:18" x14ac:dyDescent="0.25">
      <c r="A3095" s="66" t="str">
        <f>IF(B3095&lt;&gt;"", COUNTA($B$5:B3095), "")</f>
        <v/>
      </c>
      <c r="L3095" s="58" t="str">
        <f>IF(Tabela1[[#This Row],[Modalidade da instituição de ensino]]="","",Percentual!$F$2)</f>
        <v/>
      </c>
      <c r="N3095" s="63" t="str">
        <f>IF(Tabela1[[#This Row],[Nome completo do requerente]]="","",IF(C3095="","",IF(COUNTIF(Percentual!$J$2:'Percentual'!J8081,Percentual!J3092)&gt;1,"0%",VLOOKUP(C3095,Percentual!$A$2:$B$18,2,FALSE))))</f>
        <v/>
      </c>
      <c r="O3095" s="64" t="str">
        <f t="shared" si="193"/>
        <v/>
      </c>
      <c r="P3095" s="65" t="str">
        <f t="shared" si="194"/>
        <v/>
      </c>
      <c r="Q3095" s="64" t="str">
        <f t="shared" si="195"/>
        <v/>
      </c>
      <c r="R3095" s="62" t="str">
        <f t="shared" si="196"/>
        <v/>
      </c>
    </row>
    <row r="3096" spans="1:18" x14ac:dyDescent="0.25">
      <c r="A3096" s="66" t="str">
        <f>IF(B3096&lt;&gt;"", COUNTA($B$5:B3096), "")</f>
        <v/>
      </c>
      <c r="L3096" s="58" t="str">
        <f>IF(Tabela1[[#This Row],[Modalidade da instituição de ensino]]="","",Percentual!$F$2)</f>
        <v/>
      </c>
      <c r="N3096" s="63" t="str">
        <f>IF(Tabela1[[#This Row],[Nome completo do requerente]]="","",IF(C3096="","",IF(COUNTIF(Percentual!$J$2:'Percentual'!J8082,Percentual!J3093)&gt;1,"0%",VLOOKUP(C3096,Percentual!$A$2:$B$18,2,FALSE))))</f>
        <v/>
      </c>
      <c r="O3096" s="64" t="str">
        <f t="shared" si="193"/>
        <v/>
      </c>
      <c r="P3096" s="65" t="str">
        <f t="shared" si="194"/>
        <v/>
      </c>
      <c r="Q3096" s="64" t="str">
        <f t="shared" si="195"/>
        <v/>
      </c>
      <c r="R3096" s="62" t="str">
        <f t="shared" si="196"/>
        <v/>
      </c>
    </row>
    <row r="3097" spans="1:18" x14ac:dyDescent="0.25">
      <c r="A3097" s="66" t="str">
        <f>IF(B3097&lt;&gt;"", COUNTA($B$5:B3097), "")</f>
        <v/>
      </c>
      <c r="L3097" s="58" t="str">
        <f>IF(Tabela1[[#This Row],[Modalidade da instituição de ensino]]="","",Percentual!$F$2)</f>
        <v/>
      </c>
      <c r="N3097" s="63" t="str">
        <f>IF(Tabela1[[#This Row],[Nome completo do requerente]]="","",IF(C3097="","",IF(COUNTIF(Percentual!$J$2:'Percentual'!J8083,Percentual!J3094)&gt;1,"0%",VLOOKUP(C3097,Percentual!$A$2:$B$18,2,FALSE))))</f>
        <v/>
      </c>
      <c r="O3097" s="64" t="str">
        <f t="shared" si="193"/>
        <v/>
      </c>
      <c r="P3097" s="65" t="str">
        <f t="shared" si="194"/>
        <v/>
      </c>
      <c r="Q3097" s="64" t="str">
        <f t="shared" si="195"/>
        <v/>
      </c>
      <c r="R3097" s="62" t="str">
        <f t="shared" si="196"/>
        <v/>
      </c>
    </row>
    <row r="3098" spans="1:18" x14ac:dyDescent="0.25">
      <c r="A3098" s="66" t="str">
        <f>IF(B3098&lt;&gt;"", COUNTA($B$5:B3098), "")</f>
        <v/>
      </c>
      <c r="L3098" s="58" t="str">
        <f>IF(Tabela1[[#This Row],[Modalidade da instituição de ensino]]="","",Percentual!$F$2)</f>
        <v/>
      </c>
      <c r="N3098" s="63" t="str">
        <f>IF(Tabela1[[#This Row],[Nome completo do requerente]]="","",IF(C3098="","",IF(COUNTIF(Percentual!$J$2:'Percentual'!J8084,Percentual!J3095)&gt;1,"0%",VLOOKUP(C3098,Percentual!$A$2:$B$18,2,FALSE))))</f>
        <v/>
      </c>
      <c r="O3098" s="64" t="str">
        <f t="shared" si="193"/>
        <v/>
      </c>
      <c r="P3098" s="65" t="str">
        <f t="shared" si="194"/>
        <v/>
      </c>
      <c r="Q3098" s="64" t="str">
        <f t="shared" si="195"/>
        <v/>
      </c>
      <c r="R3098" s="62" t="str">
        <f t="shared" si="196"/>
        <v/>
      </c>
    </row>
    <row r="3099" spans="1:18" x14ac:dyDescent="0.25">
      <c r="A3099" s="66" t="str">
        <f>IF(B3099&lt;&gt;"", COUNTA($B$5:B3099), "")</f>
        <v/>
      </c>
      <c r="L3099" s="58" t="str">
        <f>IF(Tabela1[[#This Row],[Modalidade da instituição de ensino]]="","",Percentual!$F$2)</f>
        <v/>
      </c>
      <c r="N3099" s="63" t="str">
        <f>IF(Tabela1[[#This Row],[Nome completo do requerente]]="","",IF(C3099="","",IF(COUNTIF(Percentual!$J$2:'Percentual'!J8085,Percentual!J3096)&gt;1,"0%",VLOOKUP(C3099,Percentual!$A$2:$B$18,2,FALSE))))</f>
        <v/>
      </c>
      <c r="O3099" s="64" t="str">
        <f t="shared" si="193"/>
        <v/>
      </c>
      <c r="P3099" s="65" t="str">
        <f t="shared" si="194"/>
        <v/>
      </c>
      <c r="Q3099" s="64" t="str">
        <f t="shared" si="195"/>
        <v/>
      </c>
      <c r="R3099" s="62" t="str">
        <f t="shared" si="196"/>
        <v/>
      </c>
    </row>
    <row r="3100" spans="1:18" x14ac:dyDescent="0.25">
      <c r="A3100" s="66" t="str">
        <f>IF(B3100&lt;&gt;"", COUNTA($B$5:B3100), "")</f>
        <v/>
      </c>
      <c r="L3100" s="58" t="str">
        <f>IF(Tabela1[[#This Row],[Modalidade da instituição de ensino]]="","",Percentual!$F$2)</f>
        <v/>
      </c>
      <c r="N3100" s="63" t="str">
        <f>IF(Tabela1[[#This Row],[Nome completo do requerente]]="","",IF(C3100="","",IF(COUNTIF(Percentual!$J$2:'Percentual'!J8086,Percentual!J3097)&gt;1,"0%",VLOOKUP(C3100,Percentual!$A$2:$B$18,2,FALSE))))</f>
        <v/>
      </c>
      <c r="O3100" s="64" t="str">
        <f t="shared" si="193"/>
        <v/>
      </c>
      <c r="P3100" s="65" t="str">
        <f t="shared" si="194"/>
        <v/>
      </c>
      <c r="Q3100" s="64" t="str">
        <f t="shared" si="195"/>
        <v/>
      </c>
      <c r="R3100" s="62" t="str">
        <f t="shared" si="196"/>
        <v/>
      </c>
    </row>
    <row r="3101" spans="1:18" x14ac:dyDescent="0.25">
      <c r="A3101" s="66" t="str">
        <f>IF(B3101&lt;&gt;"", COUNTA($B$5:B3101), "")</f>
        <v/>
      </c>
      <c r="L3101" s="58" t="str">
        <f>IF(Tabela1[[#This Row],[Modalidade da instituição de ensino]]="","",Percentual!$F$2)</f>
        <v/>
      </c>
      <c r="N3101" s="63" t="str">
        <f>IF(Tabela1[[#This Row],[Nome completo do requerente]]="","",IF(C3101="","",IF(COUNTIF(Percentual!$J$2:'Percentual'!J8087,Percentual!J3098)&gt;1,"0%",VLOOKUP(C3101,Percentual!$A$2:$B$18,2,FALSE))))</f>
        <v/>
      </c>
      <c r="O3101" s="64" t="str">
        <f t="shared" si="193"/>
        <v/>
      </c>
      <c r="P3101" s="65" t="str">
        <f t="shared" si="194"/>
        <v/>
      </c>
      <c r="Q3101" s="64" t="str">
        <f t="shared" si="195"/>
        <v/>
      </c>
      <c r="R3101" s="62" t="str">
        <f t="shared" si="196"/>
        <v/>
      </c>
    </row>
    <row r="3102" spans="1:18" x14ac:dyDescent="0.25">
      <c r="A3102" s="66" t="str">
        <f>IF(B3102&lt;&gt;"", COUNTA($B$5:B3102), "")</f>
        <v/>
      </c>
      <c r="L3102" s="58" t="str">
        <f>IF(Tabela1[[#This Row],[Modalidade da instituição de ensino]]="","",Percentual!$F$2)</f>
        <v/>
      </c>
      <c r="N3102" s="63" t="str">
        <f>IF(Tabela1[[#This Row],[Nome completo do requerente]]="","",IF(C3102="","",IF(COUNTIF(Percentual!$J$2:'Percentual'!J8088,Percentual!J3099)&gt;1,"0%",VLOOKUP(C3102,Percentual!$A$2:$B$18,2,FALSE))))</f>
        <v/>
      </c>
      <c r="O3102" s="64" t="str">
        <f t="shared" si="193"/>
        <v/>
      </c>
      <c r="P3102" s="65" t="str">
        <f t="shared" si="194"/>
        <v/>
      </c>
      <c r="Q3102" s="64" t="str">
        <f t="shared" si="195"/>
        <v/>
      </c>
      <c r="R3102" s="62" t="str">
        <f t="shared" si="196"/>
        <v/>
      </c>
    </row>
    <row r="3103" spans="1:18" x14ac:dyDescent="0.25">
      <c r="A3103" s="66" t="str">
        <f>IF(B3103&lt;&gt;"", COUNTA($B$5:B3103), "")</f>
        <v/>
      </c>
      <c r="L3103" s="58" t="str">
        <f>IF(Tabela1[[#This Row],[Modalidade da instituição de ensino]]="","",Percentual!$F$2)</f>
        <v/>
      </c>
      <c r="N3103" s="63" t="str">
        <f>IF(Tabela1[[#This Row],[Nome completo do requerente]]="","",IF(C3103="","",IF(COUNTIF(Percentual!$J$2:'Percentual'!J8089,Percentual!J3100)&gt;1,"0%",VLOOKUP(C3103,Percentual!$A$2:$B$18,2,FALSE))))</f>
        <v/>
      </c>
      <c r="O3103" s="64" t="str">
        <f t="shared" si="193"/>
        <v/>
      </c>
      <c r="P3103" s="65" t="str">
        <f t="shared" si="194"/>
        <v/>
      </c>
      <c r="Q3103" s="64" t="str">
        <f t="shared" si="195"/>
        <v/>
      </c>
      <c r="R3103" s="62" t="str">
        <f t="shared" si="196"/>
        <v/>
      </c>
    </row>
    <row r="3104" spans="1:18" x14ac:dyDescent="0.25">
      <c r="A3104" s="66" t="str">
        <f>IF(B3104&lt;&gt;"", COUNTA($B$5:B3104), "")</f>
        <v/>
      </c>
      <c r="L3104" s="58" t="str">
        <f>IF(Tabela1[[#This Row],[Modalidade da instituição de ensino]]="","",Percentual!$F$2)</f>
        <v/>
      </c>
      <c r="N3104" s="63" t="str">
        <f>IF(Tabela1[[#This Row],[Nome completo do requerente]]="","",IF(C3104="","",IF(COUNTIF(Percentual!$J$2:'Percentual'!J8090,Percentual!J3101)&gt;1,"0%",VLOOKUP(C3104,Percentual!$A$2:$B$18,2,FALSE))))</f>
        <v/>
      </c>
      <c r="O3104" s="64" t="str">
        <f t="shared" si="193"/>
        <v/>
      </c>
      <c r="P3104" s="65" t="str">
        <f t="shared" si="194"/>
        <v/>
      </c>
      <c r="Q3104" s="64" t="str">
        <f t="shared" si="195"/>
        <v/>
      </c>
      <c r="R3104" s="62" t="str">
        <f t="shared" si="196"/>
        <v/>
      </c>
    </row>
    <row r="3105" spans="1:18" x14ac:dyDescent="0.25">
      <c r="A3105" s="66" t="str">
        <f>IF(B3105&lt;&gt;"", COUNTA($B$5:B3105), "")</f>
        <v/>
      </c>
      <c r="L3105" s="58" t="str">
        <f>IF(Tabela1[[#This Row],[Modalidade da instituição de ensino]]="","",Percentual!$F$2)</f>
        <v/>
      </c>
      <c r="N3105" s="63" t="str">
        <f>IF(Tabela1[[#This Row],[Nome completo do requerente]]="","",IF(C3105="","",IF(COUNTIF(Percentual!$J$2:'Percentual'!J8091,Percentual!J3102)&gt;1,"0%",VLOOKUP(C3105,Percentual!$A$2:$B$18,2,FALSE))))</f>
        <v/>
      </c>
      <c r="O3105" s="64" t="str">
        <f t="shared" si="193"/>
        <v/>
      </c>
      <c r="P3105" s="65" t="str">
        <f t="shared" si="194"/>
        <v/>
      </c>
      <c r="Q3105" s="64" t="str">
        <f t="shared" si="195"/>
        <v/>
      </c>
      <c r="R3105" s="62" t="str">
        <f t="shared" si="196"/>
        <v/>
      </c>
    </row>
    <row r="3106" spans="1:18" x14ac:dyDescent="0.25">
      <c r="A3106" s="66" t="str">
        <f>IF(B3106&lt;&gt;"", COUNTA($B$5:B3106), "")</f>
        <v/>
      </c>
      <c r="L3106" s="58" t="str">
        <f>IF(Tabela1[[#This Row],[Modalidade da instituição de ensino]]="","",Percentual!$F$2)</f>
        <v/>
      </c>
      <c r="N3106" s="63" t="str">
        <f>IF(Tabela1[[#This Row],[Nome completo do requerente]]="","",IF(C3106="","",IF(COUNTIF(Percentual!$J$2:'Percentual'!J8092,Percentual!J3103)&gt;1,"0%",VLOOKUP(C3106,Percentual!$A$2:$B$18,2,FALSE))))</f>
        <v/>
      </c>
      <c r="O3106" s="64" t="str">
        <f t="shared" si="193"/>
        <v/>
      </c>
      <c r="P3106" s="65" t="str">
        <f t="shared" si="194"/>
        <v/>
      </c>
      <c r="Q3106" s="64" t="str">
        <f t="shared" si="195"/>
        <v/>
      </c>
      <c r="R3106" s="62" t="str">
        <f t="shared" si="196"/>
        <v/>
      </c>
    </row>
    <row r="3107" spans="1:18" x14ac:dyDescent="0.25">
      <c r="A3107" s="66" t="str">
        <f>IF(B3107&lt;&gt;"", COUNTA($B$5:B3107), "")</f>
        <v/>
      </c>
      <c r="L3107" s="58" t="str">
        <f>IF(Tabela1[[#This Row],[Modalidade da instituição de ensino]]="","",Percentual!$F$2)</f>
        <v/>
      </c>
      <c r="N3107" s="63" t="str">
        <f>IF(Tabela1[[#This Row],[Nome completo do requerente]]="","",IF(C3107="","",IF(COUNTIF(Percentual!$J$2:'Percentual'!J8093,Percentual!J3104)&gt;1,"0%",VLOOKUP(C3107,Percentual!$A$2:$B$18,2,FALSE))))</f>
        <v/>
      </c>
      <c r="O3107" s="64" t="str">
        <f t="shared" si="193"/>
        <v/>
      </c>
      <c r="P3107" s="65" t="str">
        <f t="shared" si="194"/>
        <v/>
      </c>
      <c r="Q3107" s="64" t="str">
        <f t="shared" si="195"/>
        <v/>
      </c>
      <c r="R3107" s="62" t="str">
        <f t="shared" si="196"/>
        <v/>
      </c>
    </row>
    <row r="3108" spans="1:18" x14ac:dyDescent="0.25">
      <c r="A3108" s="66" t="str">
        <f>IF(B3108&lt;&gt;"", COUNTA($B$5:B3108), "")</f>
        <v/>
      </c>
      <c r="L3108" s="58" t="str">
        <f>IF(Tabela1[[#This Row],[Modalidade da instituição de ensino]]="","",Percentual!$F$2)</f>
        <v/>
      </c>
      <c r="N3108" s="63" t="str">
        <f>IF(Tabela1[[#This Row],[Nome completo do requerente]]="","",IF(C3108="","",IF(COUNTIF(Percentual!$J$2:'Percentual'!J8094,Percentual!J3105)&gt;1,"0%",VLOOKUP(C3108,Percentual!$A$2:$B$18,2,FALSE))))</f>
        <v/>
      </c>
      <c r="O3108" s="64" t="str">
        <f t="shared" si="193"/>
        <v/>
      </c>
      <c r="P3108" s="65" t="str">
        <f t="shared" si="194"/>
        <v/>
      </c>
      <c r="Q3108" s="64" t="str">
        <f t="shared" si="195"/>
        <v/>
      </c>
      <c r="R3108" s="62" t="str">
        <f t="shared" si="196"/>
        <v/>
      </c>
    </row>
    <row r="3109" spans="1:18" x14ac:dyDescent="0.25">
      <c r="A3109" s="66" t="str">
        <f>IF(B3109&lt;&gt;"", COUNTA($B$5:B3109), "")</f>
        <v/>
      </c>
      <c r="L3109" s="58" t="str">
        <f>IF(Tabela1[[#This Row],[Modalidade da instituição de ensino]]="","",Percentual!$F$2)</f>
        <v/>
      </c>
      <c r="N3109" s="63" t="str">
        <f>IF(Tabela1[[#This Row],[Nome completo do requerente]]="","",IF(C3109="","",IF(COUNTIF(Percentual!$J$2:'Percentual'!J8095,Percentual!J3106)&gt;1,"0%",VLOOKUP(C3109,Percentual!$A$2:$B$18,2,FALSE))))</f>
        <v/>
      </c>
      <c r="O3109" s="64" t="str">
        <f t="shared" si="193"/>
        <v/>
      </c>
      <c r="P3109" s="65" t="str">
        <f t="shared" si="194"/>
        <v/>
      </c>
      <c r="Q3109" s="64" t="str">
        <f t="shared" si="195"/>
        <v/>
      </c>
      <c r="R3109" s="62" t="str">
        <f t="shared" si="196"/>
        <v/>
      </c>
    </row>
    <row r="3110" spans="1:18" x14ac:dyDescent="0.25">
      <c r="A3110" s="66" t="str">
        <f>IF(B3110&lt;&gt;"", COUNTA($B$5:B3110), "")</f>
        <v/>
      </c>
      <c r="L3110" s="58" t="str">
        <f>IF(Tabela1[[#This Row],[Modalidade da instituição de ensino]]="","",Percentual!$F$2)</f>
        <v/>
      </c>
      <c r="N3110" s="63" t="str">
        <f>IF(Tabela1[[#This Row],[Nome completo do requerente]]="","",IF(C3110="","",IF(COUNTIF(Percentual!$J$2:'Percentual'!J8096,Percentual!J3107)&gt;1,"0%",VLOOKUP(C3110,Percentual!$A$2:$B$18,2,FALSE))))</f>
        <v/>
      </c>
      <c r="O3110" s="64" t="str">
        <f t="shared" si="193"/>
        <v/>
      </c>
      <c r="P3110" s="65" t="str">
        <f t="shared" si="194"/>
        <v/>
      </c>
      <c r="Q3110" s="64" t="str">
        <f t="shared" si="195"/>
        <v/>
      </c>
      <c r="R3110" s="62" t="str">
        <f t="shared" si="196"/>
        <v/>
      </c>
    </row>
    <row r="3111" spans="1:18" x14ac:dyDescent="0.25">
      <c r="A3111" s="66" t="str">
        <f>IF(B3111&lt;&gt;"", COUNTA($B$5:B3111), "")</f>
        <v/>
      </c>
      <c r="L3111" s="58" t="str">
        <f>IF(Tabela1[[#This Row],[Modalidade da instituição de ensino]]="","",Percentual!$F$2)</f>
        <v/>
      </c>
      <c r="N3111" s="63" t="str">
        <f>IF(Tabela1[[#This Row],[Nome completo do requerente]]="","",IF(C3111="","",IF(COUNTIF(Percentual!$J$2:'Percentual'!J8097,Percentual!J3108)&gt;1,"0%",VLOOKUP(C3111,Percentual!$A$2:$B$18,2,FALSE))))</f>
        <v/>
      </c>
      <c r="O3111" s="64" t="str">
        <f t="shared" si="193"/>
        <v/>
      </c>
      <c r="P3111" s="65" t="str">
        <f t="shared" si="194"/>
        <v/>
      </c>
      <c r="Q3111" s="64" t="str">
        <f t="shared" si="195"/>
        <v/>
      </c>
      <c r="R3111" s="62" t="str">
        <f t="shared" si="196"/>
        <v/>
      </c>
    </row>
    <row r="3112" spans="1:18" x14ac:dyDescent="0.25">
      <c r="A3112" s="66" t="str">
        <f>IF(B3112&lt;&gt;"", COUNTA($B$5:B3112), "")</f>
        <v/>
      </c>
      <c r="L3112" s="58" t="str">
        <f>IF(Tabela1[[#This Row],[Modalidade da instituição de ensino]]="","",Percentual!$F$2)</f>
        <v/>
      </c>
      <c r="N3112" s="63" t="str">
        <f>IF(Tabela1[[#This Row],[Nome completo do requerente]]="","",IF(C3112="","",IF(COUNTIF(Percentual!$J$2:'Percentual'!J8098,Percentual!J3109)&gt;1,"0%",VLOOKUP(C3112,Percentual!$A$2:$B$18,2,FALSE))))</f>
        <v/>
      </c>
      <c r="O3112" s="64" t="str">
        <f t="shared" si="193"/>
        <v/>
      </c>
      <c r="P3112" s="65" t="str">
        <f t="shared" si="194"/>
        <v/>
      </c>
      <c r="Q3112" s="64" t="str">
        <f t="shared" si="195"/>
        <v/>
      </c>
      <c r="R3112" s="62" t="str">
        <f t="shared" si="196"/>
        <v/>
      </c>
    </row>
    <row r="3113" spans="1:18" x14ac:dyDescent="0.25">
      <c r="A3113" s="66" t="str">
        <f>IF(B3113&lt;&gt;"", COUNTA($B$5:B3113), "")</f>
        <v/>
      </c>
      <c r="L3113" s="58" t="str">
        <f>IF(Tabela1[[#This Row],[Modalidade da instituição de ensino]]="","",Percentual!$F$2)</f>
        <v/>
      </c>
      <c r="N3113" s="63" t="str">
        <f>IF(Tabela1[[#This Row],[Nome completo do requerente]]="","",IF(C3113="","",IF(COUNTIF(Percentual!$J$2:'Percentual'!J8099,Percentual!J3110)&gt;1,"0%",VLOOKUP(C3113,Percentual!$A$2:$B$18,2,FALSE))))</f>
        <v/>
      </c>
      <c r="O3113" s="64" t="str">
        <f t="shared" si="193"/>
        <v/>
      </c>
      <c r="P3113" s="65" t="str">
        <f t="shared" si="194"/>
        <v/>
      </c>
      <c r="Q3113" s="64" t="str">
        <f t="shared" si="195"/>
        <v/>
      </c>
      <c r="R3113" s="62" t="str">
        <f t="shared" si="196"/>
        <v/>
      </c>
    </row>
    <row r="3114" spans="1:18" x14ac:dyDescent="0.25">
      <c r="A3114" s="66" t="str">
        <f>IF(B3114&lt;&gt;"", COUNTA($B$5:B3114), "")</f>
        <v/>
      </c>
      <c r="L3114" s="58" t="str">
        <f>IF(Tabela1[[#This Row],[Modalidade da instituição de ensino]]="","",Percentual!$F$2)</f>
        <v/>
      </c>
      <c r="N3114" s="63" t="str">
        <f>IF(Tabela1[[#This Row],[Nome completo do requerente]]="","",IF(C3114="","",IF(COUNTIF(Percentual!$J$2:'Percentual'!J8100,Percentual!J3111)&gt;1,"0%",VLOOKUP(C3114,Percentual!$A$2:$B$18,2,FALSE))))</f>
        <v/>
      </c>
      <c r="O3114" s="64" t="str">
        <f t="shared" si="193"/>
        <v/>
      </c>
      <c r="P3114" s="65" t="str">
        <f t="shared" si="194"/>
        <v/>
      </c>
      <c r="Q3114" s="64" t="str">
        <f t="shared" si="195"/>
        <v/>
      </c>
      <c r="R3114" s="62" t="str">
        <f t="shared" si="196"/>
        <v/>
      </c>
    </row>
    <row r="3115" spans="1:18" x14ac:dyDescent="0.25">
      <c r="A3115" s="66" t="str">
        <f>IF(B3115&lt;&gt;"", COUNTA($B$5:B3115), "")</f>
        <v/>
      </c>
      <c r="L3115" s="58" t="str">
        <f>IF(Tabela1[[#This Row],[Modalidade da instituição de ensino]]="","",Percentual!$F$2)</f>
        <v/>
      </c>
      <c r="N3115" s="63" t="str">
        <f>IF(Tabela1[[#This Row],[Nome completo do requerente]]="","",IF(C3115="","",IF(COUNTIF(Percentual!$J$2:'Percentual'!J8101,Percentual!J3112)&gt;1,"0%",VLOOKUP(C3115,Percentual!$A$2:$B$18,2,FALSE))))</f>
        <v/>
      </c>
      <c r="O3115" s="64" t="str">
        <f t="shared" si="193"/>
        <v/>
      </c>
      <c r="P3115" s="65" t="str">
        <f t="shared" si="194"/>
        <v/>
      </c>
      <c r="Q3115" s="64" t="str">
        <f t="shared" si="195"/>
        <v/>
      </c>
      <c r="R3115" s="62" t="str">
        <f t="shared" si="196"/>
        <v/>
      </c>
    </row>
    <row r="3116" spans="1:18" x14ac:dyDescent="0.25">
      <c r="A3116" s="66" t="str">
        <f>IF(B3116&lt;&gt;"", COUNTA($B$5:B3116), "")</f>
        <v/>
      </c>
      <c r="L3116" s="58" t="str">
        <f>IF(Tabela1[[#This Row],[Modalidade da instituição de ensino]]="","",Percentual!$F$2)</f>
        <v/>
      </c>
      <c r="N3116" s="63" t="str">
        <f>IF(Tabela1[[#This Row],[Nome completo do requerente]]="","",IF(C3116="","",IF(COUNTIF(Percentual!$J$2:'Percentual'!J8102,Percentual!J3113)&gt;1,"0%",VLOOKUP(C3116,Percentual!$A$2:$B$18,2,FALSE))))</f>
        <v/>
      </c>
      <c r="O3116" s="64" t="str">
        <f t="shared" ref="O3116:O3179" si="197">IF(AND(N3116&lt;&gt;""), M3116*N3116, "")</f>
        <v/>
      </c>
      <c r="P3116" s="65" t="str">
        <f t="shared" ref="P3116:P3179" si="198">IF(N3116="","",100%-N3116)</f>
        <v/>
      </c>
      <c r="Q3116" s="64" t="str">
        <f t="shared" ref="Q3116:Q3179" si="199">IF(AND(N3116&lt;&gt;""), M3116-O3116, "")</f>
        <v/>
      </c>
      <c r="R3116" s="62" t="str">
        <f t="shared" si="196"/>
        <v/>
      </c>
    </row>
    <row r="3117" spans="1:18" x14ac:dyDescent="0.25">
      <c r="A3117" s="66" t="str">
        <f>IF(B3117&lt;&gt;"", COUNTA($B$5:B3117), "")</f>
        <v/>
      </c>
      <c r="L3117" s="58" t="str">
        <f>IF(Tabela1[[#This Row],[Modalidade da instituição de ensino]]="","",Percentual!$F$2)</f>
        <v/>
      </c>
      <c r="N3117" s="63" t="str">
        <f>IF(Tabela1[[#This Row],[Nome completo do requerente]]="","",IF(C3117="","",IF(COUNTIF(Percentual!$J$2:'Percentual'!J8103,Percentual!J3114)&gt;1,"0%",VLOOKUP(C3117,Percentual!$A$2:$B$18,2,FALSE))))</f>
        <v/>
      </c>
      <c r="O3117" s="64" t="str">
        <f t="shared" si="197"/>
        <v/>
      </c>
      <c r="P3117" s="65" t="str">
        <f t="shared" si="198"/>
        <v/>
      </c>
      <c r="Q3117" s="64" t="str">
        <f t="shared" si="199"/>
        <v/>
      </c>
      <c r="R3117" s="62" t="str">
        <f t="shared" si="196"/>
        <v/>
      </c>
    </row>
    <row r="3118" spans="1:18" x14ac:dyDescent="0.25">
      <c r="A3118" s="66" t="str">
        <f>IF(B3118&lt;&gt;"", COUNTA($B$5:B3118), "")</f>
        <v/>
      </c>
      <c r="L3118" s="58" t="str">
        <f>IF(Tabela1[[#This Row],[Modalidade da instituição de ensino]]="","",Percentual!$F$2)</f>
        <v/>
      </c>
      <c r="N3118" s="63" t="str">
        <f>IF(Tabela1[[#This Row],[Nome completo do requerente]]="","",IF(C3118="","",IF(COUNTIF(Percentual!$J$2:'Percentual'!J8104,Percentual!J3115)&gt;1,"0%",VLOOKUP(C3118,Percentual!$A$2:$B$18,2,FALSE))))</f>
        <v/>
      </c>
      <c r="O3118" s="64" t="str">
        <f t="shared" si="197"/>
        <v/>
      </c>
      <c r="P3118" s="65" t="str">
        <f t="shared" si="198"/>
        <v/>
      </c>
      <c r="Q3118" s="64" t="str">
        <f t="shared" si="199"/>
        <v/>
      </c>
      <c r="R3118" s="62" t="str">
        <f t="shared" si="196"/>
        <v/>
      </c>
    </row>
    <row r="3119" spans="1:18" x14ac:dyDescent="0.25">
      <c r="A3119" s="66" t="str">
        <f>IF(B3119&lt;&gt;"", COUNTA($B$5:B3119), "")</f>
        <v/>
      </c>
      <c r="L3119" s="58" t="str">
        <f>IF(Tabela1[[#This Row],[Modalidade da instituição de ensino]]="","",Percentual!$F$2)</f>
        <v/>
      </c>
      <c r="N3119" s="63" t="str">
        <f>IF(Tabela1[[#This Row],[Nome completo do requerente]]="","",IF(C3119="","",IF(COUNTIF(Percentual!$J$2:'Percentual'!J8105,Percentual!J3116)&gt;1,"0%",VLOOKUP(C3119,Percentual!$A$2:$B$18,2,FALSE))))</f>
        <v/>
      </c>
      <c r="O3119" s="64" t="str">
        <f t="shared" si="197"/>
        <v/>
      </c>
      <c r="P3119" s="65" t="str">
        <f t="shared" si="198"/>
        <v/>
      </c>
      <c r="Q3119" s="64" t="str">
        <f t="shared" si="199"/>
        <v/>
      </c>
      <c r="R3119" s="62" t="str">
        <f t="shared" si="196"/>
        <v/>
      </c>
    </row>
    <row r="3120" spans="1:18" x14ac:dyDescent="0.25">
      <c r="A3120" s="66" t="str">
        <f>IF(B3120&lt;&gt;"", COUNTA($B$5:B3120), "")</f>
        <v/>
      </c>
      <c r="L3120" s="58" t="str">
        <f>IF(Tabela1[[#This Row],[Modalidade da instituição de ensino]]="","",Percentual!$F$2)</f>
        <v/>
      </c>
      <c r="N3120" s="63" t="str">
        <f>IF(Tabela1[[#This Row],[Nome completo do requerente]]="","",IF(C3120="","",IF(COUNTIF(Percentual!$J$2:'Percentual'!J8106,Percentual!J3117)&gt;1,"0%",VLOOKUP(C3120,Percentual!$A$2:$B$18,2,FALSE))))</f>
        <v/>
      </c>
      <c r="O3120" s="64" t="str">
        <f t="shared" si="197"/>
        <v/>
      </c>
      <c r="P3120" s="65" t="str">
        <f t="shared" si="198"/>
        <v/>
      </c>
      <c r="Q3120" s="64" t="str">
        <f t="shared" si="199"/>
        <v/>
      </c>
      <c r="R3120" s="62" t="str">
        <f t="shared" si="196"/>
        <v/>
      </c>
    </row>
    <row r="3121" spans="1:18" x14ac:dyDescent="0.25">
      <c r="A3121" s="66" t="str">
        <f>IF(B3121&lt;&gt;"", COUNTA($B$5:B3121), "")</f>
        <v/>
      </c>
      <c r="L3121" s="58" t="str">
        <f>IF(Tabela1[[#This Row],[Modalidade da instituição de ensino]]="","",Percentual!$F$2)</f>
        <v/>
      </c>
      <c r="N3121" s="63" t="str">
        <f>IF(Tabela1[[#This Row],[Nome completo do requerente]]="","",IF(C3121="","",IF(COUNTIF(Percentual!$J$2:'Percentual'!J8107,Percentual!J3118)&gt;1,"0%",VLOOKUP(C3121,Percentual!$A$2:$B$18,2,FALSE))))</f>
        <v/>
      </c>
      <c r="O3121" s="64" t="str">
        <f t="shared" si="197"/>
        <v/>
      </c>
      <c r="P3121" s="65" t="str">
        <f t="shared" si="198"/>
        <v/>
      </c>
      <c r="Q3121" s="64" t="str">
        <f t="shared" si="199"/>
        <v/>
      </c>
      <c r="R3121" s="62" t="str">
        <f t="shared" si="196"/>
        <v/>
      </c>
    </row>
    <row r="3122" spans="1:18" x14ac:dyDescent="0.25">
      <c r="A3122" s="66" t="str">
        <f>IF(B3122&lt;&gt;"", COUNTA($B$5:B3122), "")</f>
        <v/>
      </c>
      <c r="L3122" s="58" t="str">
        <f>IF(Tabela1[[#This Row],[Modalidade da instituição de ensino]]="","",Percentual!$F$2)</f>
        <v/>
      </c>
      <c r="N3122" s="63" t="str">
        <f>IF(Tabela1[[#This Row],[Nome completo do requerente]]="","",IF(C3122="","",IF(COUNTIF(Percentual!$J$2:'Percentual'!J8108,Percentual!J3119)&gt;1,"0%",VLOOKUP(C3122,Percentual!$A$2:$B$18,2,FALSE))))</f>
        <v/>
      </c>
      <c r="O3122" s="64" t="str">
        <f t="shared" si="197"/>
        <v/>
      </c>
      <c r="P3122" s="65" t="str">
        <f t="shared" si="198"/>
        <v/>
      </c>
      <c r="Q3122" s="64" t="str">
        <f t="shared" si="199"/>
        <v/>
      </c>
      <c r="R3122" s="62" t="str">
        <f t="shared" si="196"/>
        <v/>
      </c>
    </row>
    <row r="3123" spans="1:18" x14ac:dyDescent="0.25">
      <c r="A3123" s="66" t="str">
        <f>IF(B3123&lt;&gt;"", COUNTA($B$5:B3123), "")</f>
        <v/>
      </c>
      <c r="L3123" s="58" t="str">
        <f>IF(Tabela1[[#This Row],[Modalidade da instituição de ensino]]="","",Percentual!$F$2)</f>
        <v/>
      </c>
      <c r="N3123" s="63" t="str">
        <f>IF(Tabela1[[#This Row],[Nome completo do requerente]]="","",IF(C3123="","",IF(COUNTIF(Percentual!$J$2:'Percentual'!J8109,Percentual!J3120)&gt;1,"0%",VLOOKUP(C3123,Percentual!$A$2:$B$18,2,FALSE))))</f>
        <v/>
      </c>
      <c r="O3123" s="64" t="str">
        <f t="shared" si="197"/>
        <v/>
      </c>
      <c r="P3123" s="65" t="str">
        <f t="shared" si="198"/>
        <v/>
      </c>
      <c r="Q3123" s="64" t="str">
        <f t="shared" si="199"/>
        <v/>
      </c>
      <c r="R3123" s="62" t="str">
        <f t="shared" si="196"/>
        <v/>
      </c>
    </row>
    <row r="3124" spans="1:18" x14ac:dyDescent="0.25">
      <c r="A3124" s="66" t="str">
        <f>IF(B3124&lt;&gt;"", COUNTA($B$5:B3124), "")</f>
        <v/>
      </c>
      <c r="L3124" s="58" t="str">
        <f>IF(Tabela1[[#This Row],[Modalidade da instituição de ensino]]="","",Percentual!$F$2)</f>
        <v/>
      </c>
      <c r="N3124" s="63" t="str">
        <f>IF(Tabela1[[#This Row],[Nome completo do requerente]]="","",IF(C3124="","",IF(COUNTIF(Percentual!$J$2:'Percentual'!J8110,Percentual!J3121)&gt;1,"0%",VLOOKUP(C3124,Percentual!$A$2:$B$18,2,FALSE))))</f>
        <v/>
      </c>
      <c r="O3124" s="64" t="str">
        <f t="shared" si="197"/>
        <v/>
      </c>
      <c r="P3124" s="65" t="str">
        <f t="shared" si="198"/>
        <v/>
      </c>
      <c r="Q3124" s="64" t="str">
        <f t="shared" si="199"/>
        <v/>
      </c>
      <c r="R3124" s="62" t="str">
        <f t="shared" si="196"/>
        <v/>
      </c>
    </row>
    <row r="3125" spans="1:18" x14ac:dyDescent="0.25">
      <c r="A3125" s="66" t="str">
        <f>IF(B3125&lt;&gt;"", COUNTA($B$5:B3125), "")</f>
        <v/>
      </c>
      <c r="L3125" s="58" t="str">
        <f>IF(Tabela1[[#This Row],[Modalidade da instituição de ensino]]="","",Percentual!$F$2)</f>
        <v/>
      </c>
      <c r="N3125" s="63" t="str">
        <f>IF(Tabela1[[#This Row],[Nome completo do requerente]]="","",IF(C3125="","",IF(COUNTIF(Percentual!$J$2:'Percentual'!J8111,Percentual!J3122)&gt;1,"0%",VLOOKUP(C3125,Percentual!$A$2:$B$18,2,FALSE))))</f>
        <v/>
      </c>
      <c r="O3125" s="64" t="str">
        <f t="shared" si="197"/>
        <v/>
      </c>
      <c r="P3125" s="65" t="str">
        <f t="shared" si="198"/>
        <v/>
      </c>
      <c r="Q3125" s="64" t="str">
        <f t="shared" si="199"/>
        <v/>
      </c>
      <c r="R3125" s="62" t="str">
        <f t="shared" si="196"/>
        <v/>
      </c>
    </row>
    <row r="3126" spans="1:18" x14ac:dyDescent="0.25">
      <c r="A3126" s="66" t="str">
        <f>IF(B3126&lt;&gt;"", COUNTA($B$5:B3126), "")</f>
        <v/>
      </c>
      <c r="L3126" s="58" t="str">
        <f>IF(Tabela1[[#This Row],[Modalidade da instituição de ensino]]="","",Percentual!$F$2)</f>
        <v/>
      </c>
      <c r="N3126" s="63" t="str">
        <f>IF(Tabela1[[#This Row],[Nome completo do requerente]]="","",IF(C3126="","",IF(COUNTIF(Percentual!$J$2:'Percentual'!J8112,Percentual!J3123)&gt;1,"0%",VLOOKUP(C3126,Percentual!$A$2:$B$18,2,FALSE))))</f>
        <v/>
      </c>
      <c r="O3126" s="64" t="str">
        <f t="shared" si="197"/>
        <v/>
      </c>
      <c r="P3126" s="65" t="str">
        <f t="shared" si="198"/>
        <v/>
      </c>
      <c r="Q3126" s="64" t="str">
        <f t="shared" si="199"/>
        <v/>
      </c>
      <c r="R3126" s="62" t="str">
        <f t="shared" si="196"/>
        <v/>
      </c>
    </row>
    <row r="3127" spans="1:18" x14ac:dyDescent="0.25">
      <c r="A3127" s="66" t="str">
        <f>IF(B3127&lt;&gt;"", COUNTA($B$5:B3127), "")</f>
        <v/>
      </c>
      <c r="L3127" s="58" t="str">
        <f>IF(Tabela1[[#This Row],[Modalidade da instituição de ensino]]="","",Percentual!$F$2)</f>
        <v/>
      </c>
      <c r="N3127" s="63" t="str">
        <f>IF(Tabela1[[#This Row],[Nome completo do requerente]]="","",IF(C3127="","",IF(COUNTIF(Percentual!$J$2:'Percentual'!J8113,Percentual!J3124)&gt;1,"0%",VLOOKUP(C3127,Percentual!$A$2:$B$18,2,FALSE))))</f>
        <v/>
      </c>
      <c r="O3127" s="64" t="str">
        <f t="shared" si="197"/>
        <v/>
      </c>
      <c r="P3127" s="65" t="str">
        <f t="shared" si="198"/>
        <v/>
      </c>
      <c r="Q3127" s="64" t="str">
        <f t="shared" si="199"/>
        <v/>
      </c>
      <c r="R3127" s="62" t="str">
        <f t="shared" si="196"/>
        <v/>
      </c>
    </row>
    <row r="3128" spans="1:18" x14ac:dyDescent="0.25">
      <c r="A3128" s="66" t="str">
        <f>IF(B3128&lt;&gt;"", COUNTA($B$5:B3128), "")</f>
        <v/>
      </c>
      <c r="L3128" s="58" t="str">
        <f>IF(Tabela1[[#This Row],[Modalidade da instituição de ensino]]="","",Percentual!$F$2)</f>
        <v/>
      </c>
      <c r="N3128" s="63" t="str">
        <f>IF(Tabela1[[#This Row],[Nome completo do requerente]]="","",IF(C3128="","",IF(COUNTIF(Percentual!$J$2:'Percentual'!J8114,Percentual!J3125)&gt;1,"0%",VLOOKUP(C3128,Percentual!$A$2:$B$18,2,FALSE))))</f>
        <v/>
      </c>
      <c r="O3128" s="64" t="str">
        <f t="shared" si="197"/>
        <v/>
      </c>
      <c r="P3128" s="65" t="str">
        <f t="shared" si="198"/>
        <v/>
      </c>
      <c r="Q3128" s="64" t="str">
        <f t="shared" si="199"/>
        <v/>
      </c>
      <c r="R3128" s="62" t="str">
        <f t="shared" si="196"/>
        <v/>
      </c>
    </row>
    <row r="3129" spans="1:18" x14ac:dyDescent="0.25">
      <c r="A3129" s="66" t="str">
        <f>IF(B3129&lt;&gt;"", COUNTA($B$5:B3129), "")</f>
        <v/>
      </c>
      <c r="L3129" s="58" t="str">
        <f>IF(Tabela1[[#This Row],[Modalidade da instituição de ensino]]="","",Percentual!$F$2)</f>
        <v/>
      </c>
      <c r="N3129" s="63" t="str">
        <f>IF(Tabela1[[#This Row],[Nome completo do requerente]]="","",IF(C3129="","",IF(COUNTIF(Percentual!$J$2:'Percentual'!J8115,Percentual!J3126)&gt;1,"0%",VLOOKUP(C3129,Percentual!$A$2:$B$18,2,FALSE))))</f>
        <v/>
      </c>
      <c r="O3129" s="64" t="str">
        <f t="shared" si="197"/>
        <v/>
      </c>
      <c r="P3129" s="65" t="str">
        <f t="shared" si="198"/>
        <v/>
      </c>
      <c r="Q3129" s="64" t="str">
        <f t="shared" si="199"/>
        <v/>
      </c>
      <c r="R3129" s="62" t="str">
        <f t="shared" si="196"/>
        <v/>
      </c>
    </row>
    <row r="3130" spans="1:18" x14ac:dyDescent="0.25">
      <c r="A3130" s="66" t="str">
        <f>IF(B3130&lt;&gt;"", COUNTA($B$5:B3130), "")</f>
        <v/>
      </c>
      <c r="L3130" s="58" t="str">
        <f>IF(Tabela1[[#This Row],[Modalidade da instituição de ensino]]="","",Percentual!$F$2)</f>
        <v/>
      </c>
      <c r="N3130" s="63" t="str">
        <f>IF(Tabela1[[#This Row],[Nome completo do requerente]]="","",IF(C3130="","",IF(COUNTIF(Percentual!$J$2:'Percentual'!J8116,Percentual!J3127)&gt;1,"0%",VLOOKUP(C3130,Percentual!$A$2:$B$18,2,FALSE))))</f>
        <v/>
      </c>
      <c r="O3130" s="64" t="str">
        <f t="shared" si="197"/>
        <v/>
      </c>
      <c r="P3130" s="65" t="str">
        <f t="shared" si="198"/>
        <v/>
      </c>
      <c r="Q3130" s="64" t="str">
        <f t="shared" si="199"/>
        <v/>
      </c>
      <c r="R3130" s="62" t="str">
        <f t="shared" si="196"/>
        <v/>
      </c>
    </row>
    <row r="3131" spans="1:18" x14ac:dyDescent="0.25">
      <c r="A3131" s="66" t="str">
        <f>IF(B3131&lt;&gt;"", COUNTA($B$5:B3131), "")</f>
        <v/>
      </c>
      <c r="L3131" s="58" t="str">
        <f>IF(Tabela1[[#This Row],[Modalidade da instituição de ensino]]="","",Percentual!$F$2)</f>
        <v/>
      </c>
      <c r="N3131" s="63" t="str">
        <f>IF(Tabela1[[#This Row],[Nome completo do requerente]]="","",IF(C3131="","",IF(COUNTIF(Percentual!$J$2:'Percentual'!J8117,Percentual!J3128)&gt;1,"0%",VLOOKUP(C3131,Percentual!$A$2:$B$18,2,FALSE))))</f>
        <v/>
      </c>
      <c r="O3131" s="64" t="str">
        <f t="shared" si="197"/>
        <v/>
      </c>
      <c r="P3131" s="65" t="str">
        <f t="shared" si="198"/>
        <v/>
      </c>
      <c r="Q3131" s="64" t="str">
        <f t="shared" si="199"/>
        <v/>
      </c>
      <c r="R3131" s="62" t="str">
        <f t="shared" si="196"/>
        <v/>
      </c>
    </row>
    <row r="3132" spans="1:18" x14ac:dyDescent="0.25">
      <c r="A3132" s="66" t="str">
        <f>IF(B3132&lt;&gt;"", COUNTA($B$5:B3132), "")</f>
        <v/>
      </c>
      <c r="L3132" s="58" t="str">
        <f>IF(Tabela1[[#This Row],[Modalidade da instituição de ensino]]="","",Percentual!$F$2)</f>
        <v/>
      </c>
      <c r="N3132" s="63" t="str">
        <f>IF(Tabela1[[#This Row],[Nome completo do requerente]]="","",IF(C3132="","",IF(COUNTIF(Percentual!$J$2:'Percentual'!J8118,Percentual!J3129)&gt;1,"0%",VLOOKUP(C3132,Percentual!$A$2:$B$18,2,FALSE))))</f>
        <v/>
      </c>
      <c r="O3132" s="64" t="str">
        <f t="shared" si="197"/>
        <v/>
      </c>
      <c r="P3132" s="65" t="str">
        <f t="shared" si="198"/>
        <v/>
      </c>
      <c r="Q3132" s="64" t="str">
        <f t="shared" si="199"/>
        <v/>
      </c>
      <c r="R3132" s="62" t="str">
        <f t="shared" si="196"/>
        <v/>
      </c>
    </row>
    <row r="3133" spans="1:18" x14ac:dyDescent="0.25">
      <c r="A3133" s="66" t="str">
        <f>IF(B3133&lt;&gt;"", COUNTA($B$5:B3133), "")</f>
        <v/>
      </c>
      <c r="L3133" s="58" t="str">
        <f>IF(Tabela1[[#This Row],[Modalidade da instituição de ensino]]="","",Percentual!$F$2)</f>
        <v/>
      </c>
      <c r="N3133" s="63" t="str">
        <f>IF(Tabela1[[#This Row],[Nome completo do requerente]]="","",IF(C3133="","",IF(COUNTIF(Percentual!$J$2:'Percentual'!J8119,Percentual!J3130)&gt;1,"0%",VLOOKUP(C3133,Percentual!$A$2:$B$18,2,FALSE))))</f>
        <v/>
      </c>
      <c r="O3133" s="64" t="str">
        <f t="shared" si="197"/>
        <v/>
      </c>
      <c r="P3133" s="65" t="str">
        <f t="shared" si="198"/>
        <v/>
      </c>
      <c r="Q3133" s="64" t="str">
        <f t="shared" si="199"/>
        <v/>
      </c>
      <c r="R3133" s="62" t="str">
        <f t="shared" si="196"/>
        <v/>
      </c>
    </row>
    <row r="3134" spans="1:18" x14ac:dyDescent="0.25">
      <c r="A3134" s="66" t="str">
        <f>IF(B3134&lt;&gt;"", COUNTA($B$5:B3134), "")</f>
        <v/>
      </c>
      <c r="L3134" s="58" t="str">
        <f>IF(Tabela1[[#This Row],[Modalidade da instituição de ensino]]="","",Percentual!$F$2)</f>
        <v/>
      </c>
      <c r="N3134" s="63" t="str">
        <f>IF(Tabela1[[#This Row],[Nome completo do requerente]]="","",IF(C3134="","",IF(COUNTIF(Percentual!$J$2:'Percentual'!J8120,Percentual!J3131)&gt;1,"0%",VLOOKUP(C3134,Percentual!$A$2:$B$18,2,FALSE))))</f>
        <v/>
      </c>
      <c r="O3134" s="64" t="str">
        <f t="shared" si="197"/>
        <v/>
      </c>
      <c r="P3134" s="65" t="str">
        <f t="shared" si="198"/>
        <v/>
      </c>
      <c r="Q3134" s="64" t="str">
        <f t="shared" si="199"/>
        <v/>
      </c>
      <c r="R3134" s="62" t="str">
        <f t="shared" si="196"/>
        <v/>
      </c>
    </row>
    <row r="3135" spans="1:18" x14ac:dyDescent="0.25">
      <c r="A3135" s="66" t="str">
        <f>IF(B3135&lt;&gt;"", COUNTA($B$5:B3135), "")</f>
        <v/>
      </c>
      <c r="L3135" s="58" t="str">
        <f>IF(Tabela1[[#This Row],[Modalidade da instituição de ensino]]="","",Percentual!$F$2)</f>
        <v/>
      </c>
      <c r="N3135" s="63" t="str">
        <f>IF(Tabela1[[#This Row],[Nome completo do requerente]]="","",IF(C3135="","",IF(COUNTIF(Percentual!$J$2:'Percentual'!J8121,Percentual!J3132)&gt;1,"0%",VLOOKUP(C3135,Percentual!$A$2:$B$18,2,FALSE))))</f>
        <v/>
      </c>
      <c r="O3135" s="64" t="str">
        <f t="shared" si="197"/>
        <v/>
      </c>
      <c r="P3135" s="65" t="str">
        <f t="shared" si="198"/>
        <v/>
      </c>
      <c r="Q3135" s="64" t="str">
        <f t="shared" si="199"/>
        <v/>
      </c>
      <c r="R3135" s="62" t="str">
        <f t="shared" si="196"/>
        <v/>
      </c>
    </row>
    <row r="3136" spans="1:18" x14ac:dyDescent="0.25">
      <c r="A3136" s="66" t="str">
        <f>IF(B3136&lt;&gt;"", COUNTA($B$5:B3136), "")</f>
        <v/>
      </c>
      <c r="L3136" s="58" t="str">
        <f>IF(Tabela1[[#This Row],[Modalidade da instituição de ensino]]="","",Percentual!$F$2)</f>
        <v/>
      </c>
      <c r="N3136" s="63" t="str">
        <f>IF(Tabela1[[#This Row],[Nome completo do requerente]]="","",IF(C3136="","",IF(COUNTIF(Percentual!$J$2:'Percentual'!J8122,Percentual!J3133)&gt;1,"0%",VLOOKUP(C3136,Percentual!$A$2:$B$18,2,FALSE))))</f>
        <v/>
      </c>
      <c r="O3136" s="64" t="str">
        <f t="shared" si="197"/>
        <v/>
      </c>
      <c r="P3136" s="65" t="str">
        <f t="shared" si="198"/>
        <v/>
      </c>
      <c r="Q3136" s="64" t="str">
        <f t="shared" si="199"/>
        <v/>
      </c>
      <c r="R3136" s="62" t="str">
        <f t="shared" si="196"/>
        <v/>
      </c>
    </row>
    <row r="3137" spans="1:18" x14ac:dyDescent="0.25">
      <c r="A3137" s="66" t="str">
        <f>IF(B3137&lt;&gt;"", COUNTA($B$5:B3137), "")</f>
        <v/>
      </c>
      <c r="L3137" s="58" t="str">
        <f>IF(Tabela1[[#This Row],[Modalidade da instituição de ensino]]="","",Percentual!$F$2)</f>
        <v/>
      </c>
      <c r="N3137" s="63" t="str">
        <f>IF(Tabela1[[#This Row],[Nome completo do requerente]]="","",IF(C3137="","",IF(COUNTIF(Percentual!$J$2:'Percentual'!J8123,Percentual!J3134)&gt;1,"0%",VLOOKUP(C3137,Percentual!$A$2:$B$18,2,FALSE))))</f>
        <v/>
      </c>
      <c r="O3137" s="64" t="str">
        <f t="shared" si="197"/>
        <v/>
      </c>
      <c r="P3137" s="65" t="str">
        <f t="shared" si="198"/>
        <v/>
      </c>
      <c r="Q3137" s="64" t="str">
        <f t="shared" si="199"/>
        <v/>
      </c>
      <c r="R3137" s="62" t="str">
        <f t="shared" si="196"/>
        <v/>
      </c>
    </row>
    <row r="3138" spans="1:18" x14ac:dyDescent="0.25">
      <c r="A3138" s="66" t="str">
        <f>IF(B3138&lt;&gt;"", COUNTA($B$5:B3138), "")</f>
        <v/>
      </c>
      <c r="L3138" s="58" t="str">
        <f>IF(Tabela1[[#This Row],[Modalidade da instituição de ensino]]="","",Percentual!$F$2)</f>
        <v/>
      </c>
      <c r="N3138" s="63" t="str">
        <f>IF(Tabela1[[#This Row],[Nome completo do requerente]]="","",IF(C3138="","",IF(COUNTIF(Percentual!$J$2:'Percentual'!J8124,Percentual!J3135)&gt;1,"0%",VLOOKUP(C3138,Percentual!$A$2:$B$18,2,FALSE))))</f>
        <v/>
      </c>
      <c r="O3138" s="64" t="str">
        <f t="shared" si="197"/>
        <v/>
      </c>
      <c r="P3138" s="65" t="str">
        <f t="shared" si="198"/>
        <v/>
      </c>
      <c r="Q3138" s="64" t="str">
        <f t="shared" si="199"/>
        <v/>
      </c>
      <c r="R3138" s="62" t="str">
        <f t="shared" si="196"/>
        <v/>
      </c>
    </row>
    <row r="3139" spans="1:18" x14ac:dyDescent="0.25">
      <c r="A3139" s="66" t="str">
        <f>IF(B3139&lt;&gt;"", COUNTA($B$5:B3139), "")</f>
        <v/>
      </c>
      <c r="L3139" s="58" t="str">
        <f>IF(Tabela1[[#This Row],[Modalidade da instituição de ensino]]="","",Percentual!$F$2)</f>
        <v/>
      </c>
      <c r="N3139" s="63" t="str">
        <f>IF(Tabela1[[#This Row],[Nome completo do requerente]]="","",IF(C3139="","",IF(COUNTIF(Percentual!$J$2:'Percentual'!J8125,Percentual!J3136)&gt;1,"0%",VLOOKUP(C3139,Percentual!$A$2:$B$18,2,FALSE))))</f>
        <v/>
      </c>
      <c r="O3139" s="64" t="str">
        <f t="shared" si="197"/>
        <v/>
      </c>
      <c r="P3139" s="65" t="str">
        <f t="shared" si="198"/>
        <v/>
      </c>
      <c r="Q3139" s="64" t="str">
        <f t="shared" si="199"/>
        <v/>
      </c>
      <c r="R3139" s="62" t="str">
        <f t="shared" si="196"/>
        <v/>
      </c>
    </row>
    <row r="3140" spans="1:18" x14ac:dyDescent="0.25">
      <c r="A3140" s="66" t="str">
        <f>IF(B3140&lt;&gt;"", COUNTA($B$5:B3140), "")</f>
        <v/>
      </c>
      <c r="L3140" s="58" t="str">
        <f>IF(Tabela1[[#This Row],[Modalidade da instituição de ensino]]="","",Percentual!$F$2)</f>
        <v/>
      </c>
      <c r="N3140" s="63" t="str">
        <f>IF(Tabela1[[#This Row],[Nome completo do requerente]]="","",IF(C3140="","",IF(COUNTIF(Percentual!$J$2:'Percentual'!J8126,Percentual!J3137)&gt;1,"0%",VLOOKUP(C3140,Percentual!$A$2:$B$18,2,FALSE))))</f>
        <v/>
      </c>
      <c r="O3140" s="64" t="str">
        <f t="shared" si="197"/>
        <v/>
      </c>
      <c r="P3140" s="65" t="str">
        <f t="shared" si="198"/>
        <v/>
      </c>
      <c r="Q3140" s="64" t="str">
        <f t="shared" si="199"/>
        <v/>
      </c>
      <c r="R3140" s="62" t="str">
        <f t="shared" si="196"/>
        <v/>
      </c>
    </row>
    <row r="3141" spans="1:18" x14ac:dyDescent="0.25">
      <c r="A3141" s="66" t="str">
        <f>IF(B3141&lt;&gt;"", COUNTA($B$5:B3141), "")</f>
        <v/>
      </c>
      <c r="L3141" s="58" t="str">
        <f>IF(Tabela1[[#This Row],[Modalidade da instituição de ensino]]="","",Percentual!$F$2)</f>
        <v/>
      </c>
      <c r="N3141" s="63" t="str">
        <f>IF(Tabela1[[#This Row],[Nome completo do requerente]]="","",IF(C3141="","",IF(COUNTIF(Percentual!$J$2:'Percentual'!J8127,Percentual!J3138)&gt;1,"0%",VLOOKUP(C3141,Percentual!$A$2:$B$18,2,FALSE))))</f>
        <v/>
      </c>
      <c r="O3141" s="64" t="str">
        <f t="shared" si="197"/>
        <v/>
      </c>
      <c r="P3141" s="65" t="str">
        <f t="shared" si="198"/>
        <v/>
      </c>
      <c r="Q3141" s="64" t="str">
        <f t="shared" si="199"/>
        <v/>
      </c>
      <c r="R3141" s="62" t="str">
        <f t="shared" ref="R3141:R3204" si="200">IF(AND(Q3141&lt;&gt;""), IF(Q3141&lt;=1078,Q3141,1078), "")</f>
        <v/>
      </c>
    </row>
    <row r="3142" spans="1:18" x14ac:dyDescent="0.25">
      <c r="A3142" s="66" t="str">
        <f>IF(B3142&lt;&gt;"", COUNTA($B$5:B3142), "")</f>
        <v/>
      </c>
      <c r="L3142" s="58" t="str">
        <f>IF(Tabela1[[#This Row],[Modalidade da instituição de ensino]]="","",Percentual!$F$2)</f>
        <v/>
      </c>
      <c r="N3142" s="63" t="str">
        <f>IF(Tabela1[[#This Row],[Nome completo do requerente]]="","",IF(C3142="","",IF(COUNTIF(Percentual!$J$2:'Percentual'!J8128,Percentual!J3139)&gt;1,"0%",VLOOKUP(C3142,Percentual!$A$2:$B$18,2,FALSE))))</f>
        <v/>
      </c>
      <c r="O3142" s="64" t="str">
        <f t="shared" si="197"/>
        <v/>
      </c>
      <c r="P3142" s="65" t="str">
        <f t="shared" si="198"/>
        <v/>
      </c>
      <c r="Q3142" s="64" t="str">
        <f t="shared" si="199"/>
        <v/>
      </c>
      <c r="R3142" s="62" t="str">
        <f t="shared" si="200"/>
        <v/>
      </c>
    </row>
    <row r="3143" spans="1:18" x14ac:dyDescent="0.25">
      <c r="A3143" s="66" t="str">
        <f>IF(B3143&lt;&gt;"", COUNTA($B$5:B3143), "")</f>
        <v/>
      </c>
      <c r="L3143" s="58" t="str">
        <f>IF(Tabela1[[#This Row],[Modalidade da instituição de ensino]]="","",Percentual!$F$2)</f>
        <v/>
      </c>
      <c r="N3143" s="63" t="str">
        <f>IF(Tabela1[[#This Row],[Nome completo do requerente]]="","",IF(C3143="","",IF(COUNTIF(Percentual!$J$2:'Percentual'!J8129,Percentual!J3140)&gt;1,"0%",VLOOKUP(C3143,Percentual!$A$2:$B$18,2,FALSE))))</f>
        <v/>
      </c>
      <c r="O3143" s="64" t="str">
        <f t="shared" si="197"/>
        <v/>
      </c>
      <c r="P3143" s="65" t="str">
        <f t="shared" si="198"/>
        <v/>
      </c>
      <c r="Q3143" s="64" t="str">
        <f t="shared" si="199"/>
        <v/>
      </c>
      <c r="R3143" s="62" t="str">
        <f t="shared" si="200"/>
        <v/>
      </c>
    </row>
    <row r="3144" spans="1:18" x14ac:dyDescent="0.25">
      <c r="A3144" s="66" t="str">
        <f>IF(B3144&lt;&gt;"", COUNTA($B$5:B3144), "")</f>
        <v/>
      </c>
      <c r="L3144" s="58" t="str">
        <f>IF(Tabela1[[#This Row],[Modalidade da instituição de ensino]]="","",Percentual!$F$2)</f>
        <v/>
      </c>
      <c r="N3144" s="63" t="str">
        <f>IF(Tabela1[[#This Row],[Nome completo do requerente]]="","",IF(C3144="","",IF(COUNTIF(Percentual!$J$2:'Percentual'!J8130,Percentual!J3141)&gt;1,"0%",VLOOKUP(C3144,Percentual!$A$2:$B$18,2,FALSE))))</f>
        <v/>
      </c>
      <c r="O3144" s="64" t="str">
        <f t="shared" si="197"/>
        <v/>
      </c>
      <c r="P3144" s="65" t="str">
        <f t="shared" si="198"/>
        <v/>
      </c>
      <c r="Q3144" s="64" t="str">
        <f t="shared" si="199"/>
        <v/>
      </c>
      <c r="R3144" s="62" t="str">
        <f t="shared" si="200"/>
        <v/>
      </c>
    </row>
    <row r="3145" spans="1:18" x14ac:dyDescent="0.25">
      <c r="A3145" s="66" t="str">
        <f>IF(B3145&lt;&gt;"", COUNTA($B$5:B3145), "")</f>
        <v/>
      </c>
      <c r="L3145" s="58" t="str">
        <f>IF(Tabela1[[#This Row],[Modalidade da instituição de ensino]]="","",Percentual!$F$2)</f>
        <v/>
      </c>
      <c r="N3145" s="63" t="str">
        <f>IF(Tabela1[[#This Row],[Nome completo do requerente]]="","",IF(C3145="","",IF(COUNTIF(Percentual!$J$2:'Percentual'!J8131,Percentual!J3142)&gt;1,"0%",VLOOKUP(C3145,Percentual!$A$2:$B$18,2,FALSE))))</f>
        <v/>
      </c>
      <c r="O3145" s="64" t="str">
        <f t="shared" si="197"/>
        <v/>
      </c>
      <c r="P3145" s="65" t="str">
        <f t="shared" si="198"/>
        <v/>
      </c>
      <c r="Q3145" s="64" t="str">
        <f t="shared" si="199"/>
        <v/>
      </c>
      <c r="R3145" s="62" t="str">
        <f t="shared" si="200"/>
        <v/>
      </c>
    </row>
    <row r="3146" spans="1:18" x14ac:dyDescent="0.25">
      <c r="A3146" s="66" t="str">
        <f>IF(B3146&lt;&gt;"", COUNTA($B$5:B3146), "")</f>
        <v/>
      </c>
      <c r="L3146" s="58" t="str">
        <f>IF(Tabela1[[#This Row],[Modalidade da instituição de ensino]]="","",Percentual!$F$2)</f>
        <v/>
      </c>
      <c r="N3146" s="63" t="str">
        <f>IF(Tabela1[[#This Row],[Nome completo do requerente]]="","",IF(C3146="","",IF(COUNTIF(Percentual!$J$2:'Percentual'!J8132,Percentual!J3143)&gt;1,"0%",VLOOKUP(C3146,Percentual!$A$2:$B$18,2,FALSE))))</f>
        <v/>
      </c>
      <c r="O3146" s="64" t="str">
        <f t="shared" si="197"/>
        <v/>
      </c>
      <c r="P3146" s="65" t="str">
        <f t="shared" si="198"/>
        <v/>
      </c>
      <c r="Q3146" s="64" t="str">
        <f t="shared" si="199"/>
        <v/>
      </c>
      <c r="R3146" s="62" t="str">
        <f t="shared" si="200"/>
        <v/>
      </c>
    </row>
    <row r="3147" spans="1:18" x14ac:dyDescent="0.25">
      <c r="A3147" s="66" t="str">
        <f>IF(B3147&lt;&gt;"", COUNTA($B$5:B3147), "")</f>
        <v/>
      </c>
      <c r="L3147" s="58" t="str">
        <f>IF(Tabela1[[#This Row],[Modalidade da instituição de ensino]]="","",Percentual!$F$2)</f>
        <v/>
      </c>
      <c r="N3147" s="63" t="str">
        <f>IF(Tabela1[[#This Row],[Nome completo do requerente]]="","",IF(C3147="","",IF(COUNTIF(Percentual!$J$2:'Percentual'!J8133,Percentual!J3144)&gt;1,"0%",VLOOKUP(C3147,Percentual!$A$2:$B$18,2,FALSE))))</f>
        <v/>
      </c>
      <c r="O3147" s="64" t="str">
        <f t="shared" si="197"/>
        <v/>
      </c>
      <c r="P3147" s="65" t="str">
        <f t="shared" si="198"/>
        <v/>
      </c>
      <c r="Q3147" s="64" t="str">
        <f t="shared" si="199"/>
        <v/>
      </c>
      <c r="R3147" s="62" t="str">
        <f t="shared" si="200"/>
        <v/>
      </c>
    </row>
    <row r="3148" spans="1:18" x14ac:dyDescent="0.25">
      <c r="A3148" s="66" t="str">
        <f>IF(B3148&lt;&gt;"", COUNTA($B$5:B3148), "")</f>
        <v/>
      </c>
      <c r="L3148" s="58" t="str">
        <f>IF(Tabela1[[#This Row],[Modalidade da instituição de ensino]]="","",Percentual!$F$2)</f>
        <v/>
      </c>
      <c r="N3148" s="63" t="str">
        <f>IF(Tabela1[[#This Row],[Nome completo do requerente]]="","",IF(C3148="","",IF(COUNTIF(Percentual!$J$2:'Percentual'!J8134,Percentual!J3145)&gt;1,"0%",VLOOKUP(C3148,Percentual!$A$2:$B$18,2,FALSE))))</f>
        <v/>
      </c>
      <c r="O3148" s="64" t="str">
        <f t="shared" si="197"/>
        <v/>
      </c>
      <c r="P3148" s="65" t="str">
        <f t="shared" si="198"/>
        <v/>
      </c>
      <c r="Q3148" s="64" t="str">
        <f t="shared" si="199"/>
        <v/>
      </c>
      <c r="R3148" s="62" t="str">
        <f t="shared" si="200"/>
        <v/>
      </c>
    </row>
    <row r="3149" spans="1:18" x14ac:dyDescent="0.25">
      <c r="A3149" s="66" t="str">
        <f>IF(B3149&lt;&gt;"", COUNTA($B$5:B3149), "")</f>
        <v/>
      </c>
      <c r="L3149" s="58" t="str">
        <f>IF(Tabela1[[#This Row],[Modalidade da instituição de ensino]]="","",Percentual!$F$2)</f>
        <v/>
      </c>
      <c r="N3149" s="63" t="str">
        <f>IF(Tabela1[[#This Row],[Nome completo do requerente]]="","",IF(C3149="","",IF(COUNTIF(Percentual!$J$2:'Percentual'!J8135,Percentual!J3146)&gt;1,"0%",VLOOKUP(C3149,Percentual!$A$2:$B$18,2,FALSE))))</f>
        <v/>
      </c>
      <c r="O3149" s="64" t="str">
        <f t="shared" si="197"/>
        <v/>
      </c>
      <c r="P3149" s="65" t="str">
        <f t="shared" si="198"/>
        <v/>
      </c>
      <c r="Q3149" s="64" t="str">
        <f t="shared" si="199"/>
        <v/>
      </c>
      <c r="R3149" s="62" t="str">
        <f t="shared" si="200"/>
        <v/>
      </c>
    </row>
    <row r="3150" spans="1:18" x14ac:dyDescent="0.25">
      <c r="A3150" s="66" t="str">
        <f>IF(B3150&lt;&gt;"", COUNTA($B$5:B3150), "")</f>
        <v/>
      </c>
      <c r="L3150" s="58" t="str">
        <f>IF(Tabela1[[#This Row],[Modalidade da instituição de ensino]]="","",Percentual!$F$2)</f>
        <v/>
      </c>
      <c r="N3150" s="63" t="str">
        <f>IF(Tabela1[[#This Row],[Nome completo do requerente]]="","",IF(C3150="","",IF(COUNTIF(Percentual!$J$2:'Percentual'!J8136,Percentual!J3147)&gt;1,"0%",VLOOKUP(C3150,Percentual!$A$2:$B$18,2,FALSE))))</f>
        <v/>
      </c>
      <c r="O3150" s="64" t="str">
        <f t="shared" si="197"/>
        <v/>
      </c>
      <c r="P3150" s="65" t="str">
        <f t="shared" si="198"/>
        <v/>
      </c>
      <c r="Q3150" s="64" t="str">
        <f t="shared" si="199"/>
        <v/>
      </c>
      <c r="R3150" s="62" t="str">
        <f t="shared" si="200"/>
        <v/>
      </c>
    </row>
    <row r="3151" spans="1:18" x14ac:dyDescent="0.25">
      <c r="A3151" s="66" t="str">
        <f>IF(B3151&lt;&gt;"", COUNTA($B$5:B3151), "")</f>
        <v/>
      </c>
      <c r="L3151" s="58" t="str">
        <f>IF(Tabela1[[#This Row],[Modalidade da instituição de ensino]]="","",Percentual!$F$2)</f>
        <v/>
      </c>
      <c r="N3151" s="63" t="str">
        <f>IF(Tabela1[[#This Row],[Nome completo do requerente]]="","",IF(C3151="","",IF(COUNTIF(Percentual!$J$2:'Percentual'!J8137,Percentual!J3148)&gt;1,"0%",VLOOKUP(C3151,Percentual!$A$2:$B$18,2,FALSE))))</f>
        <v/>
      </c>
      <c r="O3151" s="64" t="str">
        <f t="shared" si="197"/>
        <v/>
      </c>
      <c r="P3151" s="65" t="str">
        <f t="shared" si="198"/>
        <v/>
      </c>
      <c r="Q3151" s="64" t="str">
        <f t="shared" si="199"/>
        <v/>
      </c>
      <c r="R3151" s="62" t="str">
        <f t="shared" si="200"/>
        <v/>
      </c>
    </row>
    <row r="3152" spans="1:18" x14ac:dyDescent="0.25">
      <c r="A3152" s="66" t="str">
        <f>IF(B3152&lt;&gt;"", COUNTA($B$5:B3152), "")</f>
        <v/>
      </c>
      <c r="L3152" s="58" t="str">
        <f>IF(Tabela1[[#This Row],[Modalidade da instituição de ensino]]="","",Percentual!$F$2)</f>
        <v/>
      </c>
      <c r="N3152" s="63" t="str">
        <f>IF(Tabela1[[#This Row],[Nome completo do requerente]]="","",IF(C3152="","",IF(COUNTIF(Percentual!$J$2:'Percentual'!J8138,Percentual!J3149)&gt;1,"0%",VLOOKUP(C3152,Percentual!$A$2:$B$18,2,FALSE))))</f>
        <v/>
      </c>
      <c r="O3152" s="64" t="str">
        <f t="shared" si="197"/>
        <v/>
      </c>
      <c r="P3152" s="65" t="str">
        <f t="shared" si="198"/>
        <v/>
      </c>
      <c r="Q3152" s="64" t="str">
        <f t="shared" si="199"/>
        <v/>
      </c>
      <c r="R3152" s="62" t="str">
        <f t="shared" si="200"/>
        <v/>
      </c>
    </row>
    <row r="3153" spans="1:18" x14ac:dyDescent="0.25">
      <c r="A3153" s="66" t="str">
        <f>IF(B3153&lt;&gt;"", COUNTA($B$5:B3153), "")</f>
        <v/>
      </c>
      <c r="L3153" s="58" t="str">
        <f>IF(Tabela1[[#This Row],[Modalidade da instituição de ensino]]="","",Percentual!$F$2)</f>
        <v/>
      </c>
      <c r="N3153" s="63" t="str">
        <f>IF(Tabela1[[#This Row],[Nome completo do requerente]]="","",IF(C3153="","",IF(COUNTIF(Percentual!$J$2:'Percentual'!J8139,Percentual!J3150)&gt;1,"0%",VLOOKUP(C3153,Percentual!$A$2:$B$18,2,FALSE))))</f>
        <v/>
      </c>
      <c r="O3153" s="64" t="str">
        <f t="shared" si="197"/>
        <v/>
      </c>
      <c r="P3153" s="65" t="str">
        <f t="shared" si="198"/>
        <v/>
      </c>
      <c r="Q3153" s="64" t="str">
        <f t="shared" si="199"/>
        <v/>
      </c>
      <c r="R3153" s="62" t="str">
        <f t="shared" si="200"/>
        <v/>
      </c>
    </row>
    <row r="3154" spans="1:18" x14ac:dyDescent="0.25">
      <c r="A3154" s="66" t="str">
        <f>IF(B3154&lt;&gt;"", COUNTA($B$5:B3154), "")</f>
        <v/>
      </c>
      <c r="L3154" s="58" t="str">
        <f>IF(Tabela1[[#This Row],[Modalidade da instituição de ensino]]="","",Percentual!$F$2)</f>
        <v/>
      </c>
      <c r="N3154" s="63" t="str">
        <f>IF(Tabela1[[#This Row],[Nome completo do requerente]]="","",IF(C3154="","",IF(COUNTIF(Percentual!$J$2:'Percentual'!J8140,Percentual!J3151)&gt;1,"0%",VLOOKUP(C3154,Percentual!$A$2:$B$18,2,FALSE))))</f>
        <v/>
      </c>
      <c r="O3154" s="64" t="str">
        <f t="shared" si="197"/>
        <v/>
      </c>
      <c r="P3154" s="65" t="str">
        <f t="shared" si="198"/>
        <v/>
      </c>
      <c r="Q3154" s="64" t="str">
        <f t="shared" si="199"/>
        <v/>
      </c>
      <c r="R3154" s="62" t="str">
        <f t="shared" si="200"/>
        <v/>
      </c>
    </row>
    <row r="3155" spans="1:18" x14ac:dyDescent="0.25">
      <c r="A3155" s="66" t="str">
        <f>IF(B3155&lt;&gt;"", COUNTA($B$5:B3155), "")</f>
        <v/>
      </c>
      <c r="L3155" s="58" t="str">
        <f>IF(Tabela1[[#This Row],[Modalidade da instituição de ensino]]="","",Percentual!$F$2)</f>
        <v/>
      </c>
      <c r="N3155" s="63" t="str">
        <f>IF(Tabela1[[#This Row],[Nome completo do requerente]]="","",IF(C3155="","",IF(COUNTIF(Percentual!$J$2:'Percentual'!J8141,Percentual!J3152)&gt;1,"0%",VLOOKUP(C3155,Percentual!$A$2:$B$18,2,FALSE))))</f>
        <v/>
      </c>
      <c r="O3155" s="64" t="str">
        <f t="shared" si="197"/>
        <v/>
      </c>
      <c r="P3155" s="65" t="str">
        <f t="shared" si="198"/>
        <v/>
      </c>
      <c r="Q3155" s="64" t="str">
        <f t="shared" si="199"/>
        <v/>
      </c>
      <c r="R3155" s="62" t="str">
        <f t="shared" si="200"/>
        <v/>
      </c>
    </row>
    <row r="3156" spans="1:18" x14ac:dyDescent="0.25">
      <c r="A3156" s="66" t="str">
        <f>IF(B3156&lt;&gt;"", COUNTA($B$5:B3156), "")</f>
        <v/>
      </c>
      <c r="L3156" s="58" t="str">
        <f>IF(Tabela1[[#This Row],[Modalidade da instituição de ensino]]="","",Percentual!$F$2)</f>
        <v/>
      </c>
      <c r="N3156" s="63" t="str">
        <f>IF(Tabela1[[#This Row],[Nome completo do requerente]]="","",IF(C3156="","",IF(COUNTIF(Percentual!$J$2:'Percentual'!J8142,Percentual!J3153)&gt;1,"0%",VLOOKUP(C3156,Percentual!$A$2:$B$18,2,FALSE))))</f>
        <v/>
      </c>
      <c r="O3156" s="64" t="str">
        <f t="shared" si="197"/>
        <v/>
      </c>
      <c r="P3156" s="65" t="str">
        <f t="shared" si="198"/>
        <v/>
      </c>
      <c r="Q3156" s="64" t="str">
        <f t="shared" si="199"/>
        <v/>
      </c>
      <c r="R3156" s="62" t="str">
        <f t="shared" si="200"/>
        <v/>
      </c>
    </row>
    <row r="3157" spans="1:18" x14ac:dyDescent="0.25">
      <c r="A3157" s="66" t="str">
        <f>IF(B3157&lt;&gt;"", COUNTA($B$5:B3157), "")</f>
        <v/>
      </c>
      <c r="L3157" s="58" t="str">
        <f>IF(Tabela1[[#This Row],[Modalidade da instituição de ensino]]="","",Percentual!$F$2)</f>
        <v/>
      </c>
      <c r="N3157" s="63" t="str">
        <f>IF(Tabela1[[#This Row],[Nome completo do requerente]]="","",IF(C3157="","",IF(COUNTIF(Percentual!$J$2:'Percentual'!J8143,Percentual!J3154)&gt;1,"0%",VLOOKUP(C3157,Percentual!$A$2:$B$18,2,FALSE))))</f>
        <v/>
      </c>
      <c r="O3157" s="64" t="str">
        <f t="shared" si="197"/>
        <v/>
      </c>
      <c r="P3157" s="65" t="str">
        <f t="shared" si="198"/>
        <v/>
      </c>
      <c r="Q3157" s="64" t="str">
        <f t="shared" si="199"/>
        <v/>
      </c>
      <c r="R3157" s="62" t="str">
        <f t="shared" si="200"/>
        <v/>
      </c>
    </row>
    <row r="3158" spans="1:18" x14ac:dyDescent="0.25">
      <c r="A3158" s="66" t="str">
        <f>IF(B3158&lt;&gt;"", COUNTA($B$5:B3158), "")</f>
        <v/>
      </c>
      <c r="L3158" s="58" t="str">
        <f>IF(Tabela1[[#This Row],[Modalidade da instituição de ensino]]="","",Percentual!$F$2)</f>
        <v/>
      </c>
      <c r="N3158" s="63" t="str">
        <f>IF(Tabela1[[#This Row],[Nome completo do requerente]]="","",IF(C3158="","",IF(COUNTIF(Percentual!$J$2:'Percentual'!J8144,Percentual!J3155)&gt;1,"0%",VLOOKUP(C3158,Percentual!$A$2:$B$18,2,FALSE))))</f>
        <v/>
      </c>
      <c r="O3158" s="64" t="str">
        <f t="shared" si="197"/>
        <v/>
      </c>
      <c r="P3158" s="65" t="str">
        <f t="shared" si="198"/>
        <v/>
      </c>
      <c r="Q3158" s="64" t="str">
        <f t="shared" si="199"/>
        <v/>
      </c>
      <c r="R3158" s="62" t="str">
        <f t="shared" si="200"/>
        <v/>
      </c>
    </row>
    <row r="3159" spans="1:18" x14ac:dyDescent="0.25">
      <c r="A3159" s="66" t="str">
        <f>IF(B3159&lt;&gt;"", COUNTA($B$5:B3159), "")</f>
        <v/>
      </c>
      <c r="L3159" s="58" t="str">
        <f>IF(Tabela1[[#This Row],[Modalidade da instituição de ensino]]="","",Percentual!$F$2)</f>
        <v/>
      </c>
      <c r="N3159" s="63" t="str">
        <f>IF(Tabela1[[#This Row],[Nome completo do requerente]]="","",IF(C3159="","",IF(COUNTIF(Percentual!$J$2:'Percentual'!J8145,Percentual!J3156)&gt;1,"0%",VLOOKUP(C3159,Percentual!$A$2:$B$18,2,FALSE))))</f>
        <v/>
      </c>
      <c r="O3159" s="64" t="str">
        <f t="shared" si="197"/>
        <v/>
      </c>
      <c r="P3159" s="65" t="str">
        <f t="shared" si="198"/>
        <v/>
      </c>
      <c r="Q3159" s="64" t="str">
        <f t="shared" si="199"/>
        <v/>
      </c>
      <c r="R3159" s="62" t="str">
        <f t="shared" si="200"/>
        <v/>
      </c>
    </row>
    <row r="3160" spans="1:18" x14ac:dyDescent="0.25">
      <c r="A3160" s="66" t="str">
        <f>IF(B3160&lt;&gt;"", COUNTA($B$5:B3160), "")</f>
        <v/>
      </c>
      <c r="L3160" s="58" t="str">
        <f>IF(Tabela1[[#This Row],[Modalidade da instituição de ensino]]="","",Percentual!$F$2)</f>
        <v/>
      </c>
      <c r="N3160" s="63" t="str">
        <f>IF(Tabela1[[#This Row],[Nome completo do requerente]]="","",IF(C3160="","",IF(COUNTIF(Percentual!$J$2:'Percentual'!J8146,Percentual!J3157)&gt;1,"0%",VLOOKUP(C3160,Percentual!$A$2:$B$18,2,FALSE))))</f>
        <v/>
      </c>
      <c r="O3160" s="64" t="str">
        <f t="shared" si="197"/>
        <v/>
      </c>
      <c r="P3160" s="65" t="str">
        <f t="shared" si="198"/>
        <v/>
      </c>
      <c r="Q3160" s="64" t="str">
        <f t="shared" si="199"/>
        <v/>
      </c>
      <c r="R3160" s="62" t="str">
        <f t="shared" si="200"/>
        <v/>
      </c>
    </row>
    <row r="3161" spans="1:18" x14ac:dyDescent="0.25">
      <c r="A3161" s="66" t="str">
        <f>IF(B3161&lt;&gt;"", COUNTA($B$5:B3161), "")</f>
        <v/>
      </c>
      <c r="L3161" s="58" t="str">
        <f>IF(Tabela1[[#This Row],[Modalidade da instituição de ensino]]="","",Percentual!$F$2)</f>
        <v/>
      </c>
      <c r="N3161" s="63" t="str">
        <f>IF(Tabela1[[#This Row],[Nome completo do requerente]]="","",IF(C3161="","",IF(COUNTIF(Percentual!$J$2:'Percentual'!J8147,Percentual!J3158)&gt;1,"0%",VLOOKUP(C3161,Percentual!$A$2:$B$18,2,FALSE))))</f>
        <v/>
      </c>
      <c r="O3161" s="64" t="str">
        <f t="shared" si="197"/>
        <v/>
      </c>
      <c r="P3161" s="65" t="str">
        <f t="shared" si="198"/>
        <v/>
      </c>
      <c r="Q3161" s="64" t="str">
        <f t="shared" si="199"/>
        <v/>
      </c>
      <c r="R3161" s="62" t="str">
        <f t="shared" si="200"/>
        <v/>
      </c>
    </row>
    <row r="3162" spans="1:18" x14ac:dyDescent="0.25">
      <c r="A3162" s="66" t="str">
        <f>IF(B3162&lt;&gt;"", COUNTA($B$5:B3162), "")</f>
        <v/>
      </c>
      <c r="L3162" s="58" t="str">
        <f>IF(Tabela1[[#This Row],[Modalidade da instituição de ensino]]="","",Percentual!$F$2)</f>
        <v/>
      </c>
      <c r="N3162" s="63" t="str">
        <f>IF(Tabela1[[#This Row],[Nome completo do requerente]]="","",IF(C3162="","",IF(COUNTIF(Percentual!$J$2:'Percentual'!J8148,Percentual!J3159)&gt;1,"0%",VLOOKUP(C3162,Percentual!$A$2:$B$18,2,FALSE))))</f>
        <v/>
      </c>
      <c r="O3162" s="64" t="str">
        <f t="shared" si="197"/>
        <v/>
      </c>
      <c r="P3162" s="65" t="str">
        <f t="shared" si="198"/>
        <v/>
      </c>
      <c r="Q3162" s="64" t="str">
        <f t="shared" si="199"/>
        <v/>
      </c>
      <c r="R3162" s="62" t="str">
        <f t="shared" si="200"/>
        <v/>
      </c>
    </row>
    <row r="3163" spans="1:18" x14ac:dyDescent="0.25">
      <c r="A3163" s="66" t="str">
        <f>IF(B3163&lt;&gt;"", COUNTA($B$5:B3163), "")</f>
        <v/>
      </c>
      <c r="L3163" s="58" t="str">
        <f>IF(Tabela1[[#This Row],[Modalidade da instituição de ensino]]="","",Percentual!$F$2)</f>
        <v/>
      </c>
      <c r="N3163" s="63" t="str">
        <f>IF(Tabela1[[#This Row],[Nome completo do requerente]]="","",IF(C3163="","",IF(COUNTIF(Percentual!$J$2:'Percentual'!J8149,Percentual!J3160)&gt;1,"0%",VLOOKUP(C3163,Percentual!$A$2:$B$18,2,FALSE))))</f>
        <v/>
      </c>
      <c r="O3163" s="64" t="str">
        <f t="shared" si="197"/>
        <v/>
      </c>
      <c r="P3163" s="65" t="str">
        <f t="shared" si="198"/>
        <v/>
      </c>
      <c r="Q3163" s="64" t="str">
        <f t="shared" si="199"/>
        <v/>
      </c>
      <c r="R3163" s="62" t="str">
        <f t="shared" si="200"/>
        <v/>
      </c>
    </row>
    <row r="3164" spans="1:18" x14ac:dyDescent="0.25">
      <c r="A3164" s="66" t="str">
        <f>IF(B3164&lt;&gt;"", COUNTA($B$5:B3164), "")</f>
        <v/>
      </c>
      <c r="L3164" s="58" t="str">
        <f>IF(Tabela1[[#This Row],[Modalidade da instituição de ensino]]="","",Percentual!$F$2)</f>
        <v/>
      </c>
      <c r="N3164" s="63" t="str">
        <f>IF(Tabela1[[#This Row],[Nome completo do requerente]]="","",IF(C3164="","",IF(COUNTIF(Percentual!$J$2:'Percentual'!J8150,Percentual!J3161)&gt;1,"0%",VLOOKUP(C3164,Percentual!$A$2:$B$18,2,FALSE))))</f>
        <v/>
      </c>
      <c r="O3164" s="64" t="str">
        <f t="shared" si="197"/>
        <v/>
      </c>
      <c r="P3164" s="65" t="str">
        <f t="shared" si="198"/>
        <v/>
      </c>
      <c r="Q3164" s="64" t="str">
        <f t="shared" si="199"/>
        <v/>
      </c>
      <c r="R3164" s="62" t="str">
        <f t="shared" si="200"/>
        <v/>
      </c>
    </row>
    <row r="3165" spans="1:18" x14ac:dyDescent="0.25">
      <c r="A3165" s="66" t="str">
        <f>IF(B3165&lt;&gt;"", COUNTA($B$5:B3165), "")</f>
        <v/>
      </c>
      <c r="L3165" s="58" t="str">
        <f>IF(Tabela1[[#This Row],[Modalidade da instituição de ensino]]="","",Percentual!$F$2)</f>
        <v/>
      </c>
      <c r="N3165" s="63" t="str">
        <f>IF(Tabela1[[#This Row],[Nome completo do requerente]]="","",IF(C3165="","",IF(COUNTIF(Percentual!$J$2:'Percentual'!J8151,Percentual!J3162)&gt;1,"0%",VLOOKUP(C3165,Percentual!$A$2:$B$18,2,FALSE))))</f>
        <v/>
      </c>
      <c r="O3165" s="64" t="str">
        <f t="shared" si="197"/>
        <v/>
      </c>
      <c r="P3165" s="65" t="str">
        <f t="shared" si="198"/>
        <v/>
      </c>
      <c r="Q3165" s="64" t="str">
        <f t="shared" si="199"/>
        <v/>
      </c>
      <c r="R3165" s="62" t="str">
        <f t="shared" si="200"/>
        <v/>
      </c>
    </row>
    <row r="3166" spans="1:18" x14ac:dyDescent="0.25">
      <c r="A3166" s="66" t="str">
        <f>IF(B3166&lt;&gt;"", COUNTA($B$5:B3166), "")</f>
        <v/>
      </c>
      <c r="L3166" s="58" t="str">
        <f>IF(Tabela1[[#This Row],[Modalidade da instituição de ensino]]="","",Percentual!$F$2)</f>
        <v/>
      </c>
      <c r="N3166" s="63" t="str">
        <f>IF(Tabela1[[#This Row],[Nome completo do requerente]]="","",IF(C3166="","",IF(COUNTIF(Percentual!$J$2:'Percentual'!J8152,Percentual!J3163)&gt;1,"0%",VLOOKUP(C3166,Percentual!$A$2:$B$18,2,FALSE))))</f>
        <v/>
      </c>
      <c r="O3166" s="64" t="str">
        <f t="shared" si="197"/>
        <v/>
      </c>
      <c r="P3166" s="65" t="str">
        <f t="shared" si="198"/>
        <v/>
      </c>
      <c r="Q3166" s="64" t="str">
        <f t="shared" si="199"/>
        <v/>
      </c>
      <c r="R3166" s="62" t="str">
        <f t="shared" si="200"/>
        <v/>
      </c>
    </row>
    <row r="3167" spans="1:18" x14ac:dyDescent="0.25">
      <c r="A3167" s="66" t="str">
        <f>IF(B3167&lt;&gt;"", COUNTA($B$5:B3167), "")</f>
        <v/>
      </c>
      <c r="L3167" s="58" t="str">
        <f>IF(Tabela1[[#This Row],[Modalidade da instituição de ensino]]="","",Percentual!$F$2)</f>
        <v/>
      </c>
      <c r="N3167" s="63" t="str">
        <f>IF(Tabela1[[#This Row],[Nome completo do requerente]]="","",IF(C3167="","",IF(COUNTIF(Percentual!$J$2:'Percentual'!J8153,Percentual!J3164)&gt;1,"0%",VLOOKUP(C3167,Percentual!$A$2:$B$18,2,FALSE))))</f>
        <v/>
      </c>
      <c r="O3167" s="64" t="str">
        <f t="shared" si="197"/>
        <v/>
      </c>
      <c r="P3167" s="65" t="str">
        <f t="shared" si="198"/>
        <v/>
      </c>
      <c r="Q3167" s="64" t="str">
        <f t="shared" si="199"/>
        <v/>
      </c>
      <c r="R3167" s="62" t="str">
        <f t="shared" si="200"/>
        <v/>
      </c>
    </row>
    <row r="3168" spans="1:18" x14ac:dyDescent="0.25">
      <c r="A3168" s="66" t="str">
        <f>IF(B3168&lt;&gt;"", COUNTA($B$5:B3168), "")</f>
        <v/>
      </c>
      <c r="L3168" s="58" t="str">
        <f>IF(Tabela1[[#This Row],[Modalidade da instituição de ensino]]="","",Percentual!$F$2)</f>
        <v/>
      </c>
      <c r="N3168" s="63" t="str">
        <f>IF(Tabela1[[#This Row],[Nome completo do requerente]]="","",IF(C3168="","",IF(COUNTIF(Percentual!$J$2:'Percentual'!J8154,Percentual!J3165)&gt;1,"0%",VLOOKUP(C3168,Percentual!$A$2:$B$18,2,FALSE))))</f>
        <v/>
      </c>
      <c r="O3168" s="64" t="str">
        <f t="shared" si="197"/>
        <v/>
      </c>
      <c r="P3168" s="65" t="str">
        <f t="shared" si="198"/>
        <v/>
      </c>
      <c r="Q3168" s="64" t="str">
        <f t="shared" si="199"/>
        <v/>
      </c>
      <c r="R3168" s="62" t="str">
        <f t="shared" si="200"/>
        <v/>
      </c>
    </row>
    <row r="3169" spans="1:18" x14ac:dyDescent="0.25">
      <c r="A3169" s="66" t="str">
        <f>IF(B3169&lt;&gt;"", COUNTA($B$5:B3169), "")</f>
        <v/>
      </c>
      <c r="L3169" s="58" t="str">
        <f>IF(Tabela1[[#This Row],[Modalidade da instituição de ensino]]="","",Percentual!$F$2)</f>
        <v/>
      </c>
      <c r="N3169" s="63" t="str">
        <f>IF(Tabela1[[#This Row],[Nome completo do requerente]]="","",IF(C3169="","",IF(COUNTIF(Percentual!$J$2:'Percentual'!J8155,Percentual!J3166)&gt;1,"0%",VLOOKUP(C3169,Percentual!$A$2:$B$18,2,FALSE))))</f>
        <v/>
      </c>
      <c r="O3169" s="64" t="str">
        <f t="shared" si="197"/>
        <v/>
      </c>
      <c r="P3169" s="65" t="str">
        <f t="shared" si="198"/>
        <v/>
      </c>
      <c r="Q3169" s="64" t="str">
        <f t="shared" si="199"/>
        <v/>
      </c>
      <c r="R3169" s="62" t="str">
        <f t="shared" si="200"/>
        <v/>
      </c>
    </row>
    <row r="3170" spans="1:18" x14ac:dyDescent="0.25">
      <c r="A3170" s="66" t="str">
        <f>IF(B3170&lt;&gt;"", COUNTA($B$5:B3170), "")</f>
        <v/>
      </c>
      <c r="L3170" s="58" t="str">
        <f>IF(Tabela1[[#This Row],[Modalidade da instituição de ensino]]="","",Percentual!$F$2)</f>
        <v/>
      </c>
      <c r="N3170" s="63" t="str">
        <f>IF(Tabela1[[#This Row],[Nome completo do requerente]]="","",IF(C3170="","",IF(COUNTIF(Percentual!$J$2:'Percentual'!J8156,Percentual!J3167)&gt;1,"0%",VLOOKUP(C3170,Percentual!$A$2:$B$18,2,FALSE))))</f>
        <v/>
      </c>
      <c r="O3170" s="64" t="str">
        <f t="shared" si="197"/>
        <v/>
      </c>
      <c r="P3170" s="65" t="str">
        <f t="shared" si="198"/>
        <v/>
      </c>
      <c r="Q3170" s="64" t="str">
        <f t="shared" si="199"/>
        <v/>
      </c>
      <c r="R3170" s="62" t="str">
        <f t="shared" si="200"/>
        <v/>
      </c>
    </row>
    <row r="3171" spans="1:18" x14ac:dyDescent="0.25">
      <c r="A3171" s="66" t="str">
        <f>IF(B3171&lt;&gt;"", COUNTA($B$5:B3171), "")</f>
        <v/>
      </c>
      <c r="L3171" s="58" t="str">
        <f>IF(Tabela1[[#This Row],[Modalidade da instituição de ensino]]="","",Percentual!$F$2)</f>
        <v/>
      </c>
      <c r="N3171" s="63" t="str">
        <f>IF(Tabela1[[#This Row],[Nome completo do requerente]]="","",IF(C3171="","",IF(COUNTIF(Percentual!$J$2:'Percentual'!J8157,Percentual!J3168)&gt;1,"0%",VLOOKUP(C3171,Percentual!$A$2:$B$18,2,FALSE))))</f>
        <v/>
      </c>
      <c r="O3171" s="64" t="str">
        <f t="shared" si="197"/>
        <v/>
      </c>
      <c r="P3171" s="65" t="str">
        <f t="shared" si="198"/>
        <v/>
      </c>
      <c r="Q3171" s="64" t="str">
        <f t="shared" si="199"/>
        <v/>
      </c>
      <c r="R3171" s="62" t="str">
        <f t="shared" si="200"/>
        <v/>
      </c>
    </row>
    <row r="3172" spans="1:18" x14ac:dyDescent="0.25">
      <c r="A3172" s="66" t="str">
        <f>IF(B3172&lt;&gt;"", COUNTA($B$5:B3172), "")</f>
        <v/>
      </c>
      <c r="L3172" s="58" t="str">
        <f>IF(Tabela1[[#This Row],[Modalidade da instituição de ensino]]="","",Percentual!$F$2)</f>
        <v/>
      </c>
      <c r="N3172" s="63" t="str">
        <f>IF(Tabela1[[#This Row],[Nome completo do requerente]]="","",IF(C3172="","",IF(COUNTIF(Percentual!$J$2:'Percentual'!J8158,Percentual!J3169)&gt;1,"0%",VLOOKUP(C3172,Percentual!$A$2:$B$18,2,FALSE))))</f>
        <v/>
      </c>
      <c r="O3172" s="64" t="str">
        <f t="shared" si="197"/>
        <v/>
      </c>
      <c r="P3172" s="65" t="str">
        <f t="shared" si="198"/>
        <v/>
      </c>
      <c r="Q3172" s="64" t="str">
        <f t="shared" si="199"/>
        <v/>
      </c>
      <c r="R3172" s="62" t="str">
        <f t="shared" si="200"/>
        <v/>
      </c>
    </row>
    <row r="3173" spans="1:18" x14ac:dyDescent="0.25">
      <c r="A3173" s="66" t="str">
        <f>IF(B3173&lt;&gt;"", COUNTA($B$5:B3173), "")</f>
        <v/>
      </c>
      <c r="L3173" s="58" t="str">
        <f>IF(Tabela1[[#This Row],[Modalidade da instituição de ensino]]="","",Percentual!$F$2)</f>
        <v/>
      </c>
      <c r="N3173" s="63" t="str">
        <f>IF(Tabela1[[#This Row],[Nome completo do requerente]]="","",IF(C3173="","",IF(COUNTIF(Percentual!$J$2:'Percentual'!J8159,Percentual!J3170)&gt;1,"0%",VLOOKUP(C3173,Percentual!$A$2:$B$18,2,FALSE))))</f>
        <v/>
      </c>
      <c r="O3173" s="64" t="str">
        <f t="shared" si="197"/>
        <v/>
      </c>
      <c r="P3173" s="65" t="str">
        <f t="shared" si="198"/>
        <v/>
      </c>
      <c r="Q3173" s="64" t="str">
        <f t="shared" si="199"/>
        <v/>
      </c>
      <c r="R3173" s="62" t="str">
        <f t="shared" si="200"/>
        <v/>
      </c>
    </row>
    <row r="3174" spans="1:18" x14ac:dyDescent="0.25">
      <c r="A3174" s="66" t="str">
        <f>IF(B3174&lt;&gt;"", COUNTA($B$5:B3174), "")</f>
        <v/>
      </c>
      <c r="L3174" s="58" t="str">
        <f>IF(Tabela1[[#This Row],[Modalidade da instituição de ensino]]="","",Percentual!$F$2)</f>
        <v/>
      </c>
      <c r="N3174" s="63" t="str">
        <f>IF(Tabela1[[#This Row],[Nome completo do requerente]]="","",IF(C3174="","",IF(COUNTIF(Percentual!$J$2:'Percentual'!J8160,Percentual!J3171)&gt;1,"0%",VLOOKUP(C3174,Percentual!$A$2:$B$18,2,FALSE))))</f>
        <v/>
      </c>
      <c r="O3174" s="64" t="str">
        <f t="shared" si="197"/>
        <v/>
      </c>
      <c r="P3174" s="65" t="str">
        <f t="shared" si="198"/>
        <v/>
      </c>
      <c r="Q3174" s="64" t="str">
        <f t="shared" si="199"/>
        <v/>
      </c>
      <c r="R3174" s="62" t="str">
        <f t="shared" si="200"/>
        <v/>
      </c>
    </row>
    <row r="3175" spans="1:18" x14ac:dyDescent="0.25">
      <c r="A3175" s="66" t="str">
        <f>IF(B3175&lt;&gt;"", COUNTA($B$5:B3175), "")</f>
        <v/>
      </c>
      <c r="L3175" s="58" t="str">
        <f>IF(Tabela1[[#This Row],[Modalidade da instituição de ensino]]="","",Percentual!$F$2)</f>
        <v/>
      </c>
      <c r="N3175" s="63" t="str">
        <f>IF(Tabela1[[#This Row],[Nome completo do requerente]]="","",IF(C3175="","",IF(COUNTIF(Percentual!$J$2:'Percentual'!J8161,Percentual!J3172)&gt;1,"0%",VLOOKUP(C3175,Percentual!$A$2:$B$18,2,FALSE))))</f>
        <v/>
      </c>
      <c r="O3175" s="64" t="str">
        <f t="shared" si="197"/>
        <v/>
      </c>
      <c r="P3175" s="65" t="str">
        <f t="shared" si="198"/>
        <v/>
      </c>
      <c r="Q3175" s="64" t="str">
        <f t="shared" si="199"/>
        <v/>
      </c>
      <c r="R3175" s="62" t="str">
        <f t="shared" si="200"/>
        <v/>
      </c>
    </row>
    <row r="3176" spans="1:18" x14ac:dyDescent="0.25">
      <c r="A3176" s="66" t="str">
        <f>IF(B3176&lt;&gt;"", COUNTA($B$5:B3176), "")</f>
        <v/>
      </c>
      <c r="L3176" s="58" t="str">
        <f>IF(Tabela1[[#This Row],[Modalidade da instituição de ensino]]="","",Percentual!$F$2)</f>
        <v/>
      </c>
      <c r="N3176" s="63" t="str">
        <f>IF(Tabela1[[#This Row],[Nome completo do requerente]]="","",IF(C3176="","",IF(COUNTIF(Percentual!$J$2:'Percentual'!J8162,Percentual!J3173)&gt;1,"0%",VLOOKUP(C3176,Percentual!$A$2:$B$18,2,FALSE))))</f>
        <v/>
      </c>
      <c r="O3176" s="64" t="str">
        <f t="shared" si="197"/>
        <v/>
      </c>
      <c r="P3176" s="65" t="str">
        <f t="shared" si="198"/>
        <v/>
      </c>
      <c r="Q3176" s="64" t="str">
        <f t="shared" si="199"/>
        <v/>
      </c>
      <c r="R3176" s="62" t="str">
        <f t="shared" si="200"/>
        <v/>
      </c>
    </row>
    <row r="3177" spans="1:18" x14ac:dyDescent="0.25">
      <c r="A3177" s="66" t="str">
        <f>IF(B3177&lt;&gt;"", COUNTA($B$5:B3177), "")</f>
        <v/>
      </c>
      <c r="L3177" s="58" t="str">
        <f>IF(Tabela1[[#This Row],[Modalidade da instituição de ensino]]="","",Percentual!$F$2)</f>
        <v/>
      </c>
      <c r="N3177" s="63" t="str">
        <f>IF(Tabela1[[#This Row],[Nome completo do requerente]]="","",IF(C3177="","",IF(COUNTIF(Percentual!$J$2:'Percentual'!J8163,Percentual!J3174)&gt;1,"0%",VLOOKUP(C3177,Percentual!$A$2:$B$18,2,FALSE))))</f>
        <v/>
      </c>
      <c r="O3177" s="64" t="str">
        <f t="shared" si="197"/>
        <v/>
      </c>
      <c r="P3177" s="65" t="str">
        <f t="shared" si="198"/>
        <v/>
      </c>
      <c r="Q3177" s="64" t="str">
        <f t="shared" si="199"/>
        <v/>
      </c>
      <c r="R3177" s="62" t="str">
        <f t="shared" si="200"/>
        <v/>
      </c>
    </row>
    <row r="3178" spans="1:18" x14ac:dyDescent="0.25">
      <c r="A3178" s="66" t="str">
        <f>IF(B3178&lt;&gt;"", COUNTA($B$5:B3178), "")</f>
        <v/>
      </c>
      <c r="L3178" s="58" t="str">
        <f>IF(Tabela1[[#This Row],[Modalidade da instituição de ensino]]="","",Percentual!$F$2)</f>
        <v/>
      </c>
      <c r="N3178" s="63" t="str">
        <f>IF(Tabela1[[#This Row],[Nome completo do requerente]]="","",IF(C3178="","",IF(COUNTIF(Percentual!$J$2:'Percentual'!J8164,Percentual!J3175)&gt;1,"0%",VLOOKUP(C3178,Percentual!$A$2:$B$18,2,FALSE))))</f>
        <v/>
      </c>
      <c r="O3178" s="64" t="str">
        <f t="shared" si="197"/>
        <v/>
      </c>
      <c r="P3178" s="65" t="str">
        <f t="shared" si="198"/>
        <v/>
      </c>
      <c r="Q3178" s="64" t="str">
        <f t="shared" si="199"/>
        <v/>
      </c>
      <c r="R3178" s="62" t="str">
        <f t="shared" si="200"/>
        <v/>
      </c>
    </row>
    <row r="3179" spans="1:18" x14ac:dyDescent="0.25">
      <c r="A3179" s="66" t="str">
        <f>IF(B3179&lt;&gt;"", COUNTA($B$5:B3179), "")</f>
        <v/>
      </c>
      <c r="L3179" s="58" t="str">
        <f>IF(Tabela1[[#This Row],[Modalidade da instituição de ensino]]="","",Percentual!$F$2)</f>
        <v/>
      </c>
      <c r="N3179" s="63" t="str">
        <f>IF(Tabela1[[#This Row],[Nome completo do requerente]]="","",IF(C3179="","",IF(COUNTIF(Percentual!$J$2:'Percentual'!J8165,Percentual!J3176)&gt;1,"0%",VLOOKUP(C3179,Percentual!$A$2:$B$18,2,FALSE))))</f>
        <v/>
      </c>
      <c r="O3179" s="64" t="str">
        <f t="shared" si="197"/>
        <v/>
      </c>
      <c r="P3179" s="65" t="str">
        <f t="shared" si="198"/>
        <v/>
      </c>
      <c r="Q3179" s="64" t="str">
        <f t="shared" si="199"/>
        <v/>
      </c>
      <c r="R3179" s="62" t="str">
        <f t="shared" si="200"/>
        <v/>
      </c>
    </row>
    <row r="3180" spans="1:18" x14ac:dyDescent="0.25">
      <c r="A3180" s="66" t="str">
        <f>IF(B3180&lt;&gt;"", COUNTA($B$5:B3180), "")</f>
        <v/>
      </c>
      <c r="L3180" s="58" t="str">
        <f>IF(Tabela1[[#This Row],[Modalidade da instituição de ensino]]="","",Percentual!$F$2)</f>
        <v/>
      </c>
      <c r="N3180" s="63" t="str">
        <f>IF(Tabela1[[#This Row],[Nome completo do requerente]]="","",IF(C3180="","",IF(COUNTIF(Percentual!$J$2:'Percentual'!J8166,Percentual!J3177)&gt;1,"0%",VLOOKUP(C3180,Percentual!$A$2:$B$18,2,FALSE))))</f>
        <v/>
      </c>
      <c r="O3180" s="64" t="str">
        <f t="shared" ref="O3180:O3243" si="201">IF(AND(N3180&lt;&gt;""), M3180*N3180, "")</f>
        <v/>
      </c>
      <c r="P3180" s="65" t="str">
        <f t="shared" ref="P3180:P3243" si="202">IF(N3180="","",100%-N3180)</f>
        <v/>
      </c>
      <c r="Q3180" s="64" t="str">
        <f t="shared" ref="Q3180:Q3243" si="203">IF(AND(N3180&lt;&gt;""), M3180-O3180, "")</f>
        <v/>
      </c>
      <c r="R3180" s="62" t="str">
        <f t="shared" si="200"/>
        <v/>
      </c>
    </row>
    <row r="3181" spans="1:18" x14ac:dyDescent="0.25">
      <c r="A3181" s="66" t="str">
        <f>IF(B3181&lt;&gt;"", COUNTA($B$5:B3181), "")</f>
        <v/>
      </c>
      <c r="L3181" s="58" t="str">
        <f>IF(Tabela1[[#This Row],[Modalidade da instituição de ensino]]="","",Percentual!$F$2)</f>
        <v/>
      </c>
      <c r="N3181" s="63" t="str">
        <f>IF(Tabela1[[#This Row],[Nome completo do requerente]]="","",IF(C3181="","",IF(COUNTIF(Percentual!$J$2:'Percentual'!J8167,Percentual!J3178)&gt;1,"0%",VLOOKUP(C3181,Percentual!$A$2:$B$18,2,FALSE))))</f>
        <v/>
      </c>
      <c r="O3181" s="64" t="str">
        <f t="shared" si="201"/>
        <v/>
      </c>
      <c r="P3181" s="65" t="str">
        <f t="shared" si="202"/>
        <v/>
      </c>
      <c r="Q3181" s="64" t="str">
        <f t="shared" si="203"/>
        <v/>
      </c>
      <c r="R3181" s="62" t="str">
        <f t="shared" si="200"/>
        <v/>
      </c>
    </row>
    <row r="3182" spans="1:18" x14ac:dyDescent="0.25">
      <c r="A3182" s="66" t="str">
        <f>IF(B3182&lt;&gt;"", COUNTA($B$5:B3182), "")</f>
        <v/>
      </c>
      <c r="L3182" s="58" t="str">
        <f>IF(Tabela1[[#This Row],[Modalidade da instituição de ensino]]="","",Percentual!$F$2)</f>
        <v/>
      </c>
      <c r="N3182" s="63" t="str">
        <f>IF(Tabela1[[#This Row],[Nome completo do requerente]]="","",IF(C3182="","",IF(COUNTIF(Percentual!$J$2:'Percentual'!J8168,Percentual!J3179)&gt;1,"0%",VLOOKUP(C3182,Percentual!$A$2:$B$18,2,FALSE))))</f>
        <v/>
      </c>
      <c r="O3182" s="64" t="str">
        <f t="shared" si="201"/>
        <v/>
      </c>
      <c r="P3182" s="65" t="str">
        <f t="shared" si="202"/>
        <v/>
      </c>
      <c r="Q3182" s="64" t="str">
        <f t="shared" si="203"/>
        <v/>
      </c>
      <c r="R3182" s="62" t="str">
        <f t="shared" si="200"/>
        <v/>
      </c>
    </row>
    <row r="3183" spans="1:18" x14ac:dyDescent="0.25">
      <c r="A3183" s="66" t="str">
        <f>IF(B3183&lt;&gt;"", COUNTA($B$5:B3183), "")</f>
        <v/>
      </c>
      <c r="L3183" s="58" t="str">
        <f>IF(Tabela1[[#This Row],[Modalidade da instituição de ensino]]="","",Percentual!$F$2)</f>
        <v/>
      </c>
      <c r="N3183" s="63" t="str">
        <f>IF(Tabela1[[#This Row],[Nome completo do requerente]]="","",IF(C3183="","",IF(COUNTIF(Percentual!$J$2:'Percentual'!J8169,Percentual!J3180)&gt;1,"0%",VLOOKUP(C3183,Percentual!$A$2:$B$18,2,FALSE))))</f>
        <v/>
      </c>
      <c r="O3183" s="64" t="str">
        <f t="shared" si="201"/>
        <v/>
      </c>
      <c r="P3183" s="65" t="str">
        <f t="shared" si="202"/>
        <v/>
      </c>
      <c r="Q3183" s="64" t="str">
        <f t="shared" si="203"/>
        <v/>
      </c>
      <c r="R3183" s="62" t="str">
        <f t="shared" si="200"/>
        <v/>
      </c>
    </row>
    <row r="3184" spans="1:18" x14ac:dyDescent="0.25">
      <c r="A3184" s="66" t="str">
        <f>IF(B3184&lt;&gt;"", COUNTA($B$5:B3184), "")</f>
        <v/>
      </c>
      <c r="L3184" s="58" t="str">
        <f>IF(Tabela1[[#This Row],[Modalidade da instituição de ensino]]="","",Percentual!$F$2)</f>
        <v/>
      </c>
      <c r="N3184" s="63" t="str">
        <f>IF(Tabela1[[#This Row],[Nome completo do requerente]]="","",IF(C3184="","",IF(COUNTIF(Percentual!$J$2:'Percentual'!J8170,Percentual!J3181)&gt;1,"0%",VLOOKUP(C3184,Percentual!$A$2:$B$18,2,FALSE))))</f>
        <v/>
      </c>
      <c r="O3184" s="64" t="str">
        <f t="shared" si="201"/>
        <v/>
      </c>
      <c r="P3184" s="65" t="str">
        <f t="shared" si="202"/>
        <v/>
      </c>
      <c r="Q3184" s="64" t="str">
        <f t="shared" si="203"/>
        <v/>
      </c>
      <c r="R3184" s="62" t="str">
        <f t="shared" si="200"/>
        <v/>
      </c>
    </row>
    <row r="3185" spans="1:18" x14ac:dyDescent="0.25">
      <c r="A3185" s="66" t="str">
        <f>IF(B3185&lt;&gt;"", COUNTA($B$5:B3185), "")</f>
        <v/>
      </c>
      <c r="L3185" s="58" t="str">
        <f>IF(Tabela1[[#This Row],[Modalidade da instituição de ensino]]="","",Percentual!$F$2)</f>
        <v/>
      </c>
      <c r="N3185" s="63" t="str">
        <f>IF(Tabela1[[#This Row],[Nome completo do requerente]]="","",IF(C3185="","",IF(COUNTIF(Percentual!$J$2:'Percentual'!J8171,Percentual!J3182)&gt;1,"0%",VLOOKUP(C3185,Percentual!$A$2:$B$18,2,FALSE))))</f>
        <v/>
      </c>
      <c r="O3185" s="64" t="str">
        <f t="shared" si="201"/>
        <v/>
      </c>
      <c r="P3185" s="65" t="str">
        <f t="shared" si="202"/>
        <v/>
      </c>
      <c r="Q3185" s="64" t="str">
        <f t="shared" si="203"/>
        <v/>
      </c>
      <c r="R3185" s="62" t="str">
        <f t="shared" si="200"/>
        <v/>
      </c>
    </row>
    <row r="3186" spans="1:18" x14ac:dyDescent="0.25">
      <c r="A3186" s="66" t="str">
        <f>IF(B3186&lt;&gt;"", COUNTA($B$5:B3186), "")</f>
        <v/>
      </c>
      <c r="L3186" s="58" t="str">
        <f>IF(Tabela1[[#This Row],[Modalidade da instituição de ensino]]="","",Percentual!$F$2)</f>
        <v/>
      </c>
      <c r="N3186" s="63" t="str">
        <f>IF(Tabela1[[#This Row],[Nome completo do requerente]]="","",IF(C3186="","",IF(COUNTIF(Percentual!$J$2:'Percentual'!J8172,Percentual!J3183)&gt;1,"0%",VLOOKUP(C3186,Percentual!$A$2:$B$18,2,FALSE))))</f>
        <v/>
      </c>
      <c r="O3186" s="64" t="str">
        <f t="shared" si="201"/>
        <v/>
      </c>
      <c r="P3186" s="65" t="str">
        <f t="shared" si="202"/>
        <v/>
      </c>
      <c r="Q3186" s="64" t="str">
        <f t="shared" si="203"/>
        <v/>
      </c>
      <c r="R3186" s="62" t="str">
        <f t="shared" si="200"/>
        <v/>
      </c>
    </row>
    <row r="3187" spans="1:18" x14ac:dyDescent="0.25">
      <c r="A3187" s="66" t="str">
        <f>IF(B3187&lt;&gt;"", COUNTA($B$5:B3187), "")</f>
        <v/>
      </c>
      <c r="L3187" s="58" t="str">
        <f>IF(Tabela1[[#This Row],[Modalidade da instituição de ensino]]="","",Percentual!$F$2)</f>
        <v/>
      </c>
      <c r="N3187" s="63" t="str">
        <f>IF(Tabela1[[#This Row],[Nome completo do requerente]]="","",IF(C3187="","",IF(COUNTIF(Percentual!$J$2:'Percentual'!J8173,Percentual!J3184)&gt;1,"0%",VLOOKUP(C3187,Percentual!$A$2:$B$18,2,FALSE))))</f>
        <v/>
      </c>
      <c r="O3187" s="64" t="str">
        <f t="shared" si="201"/>
        <v/>
      </c>
      <c r="P3187" s="65" t="str">
        <f t="shared" si="202"/>
        <v/>
      </c>
      <c r="Q3187" s="64" t="str">
        <f t="shared" si="203"/>
        <v/>
      </c>
      <c r="R3187" s="62" t="str">
        <f t="shared" si="200"/>
        <v/>
      </c>
    </row>
    <row r="3188" spans="1:18" x14ac:dyDescent="0.25">
      <c r="A3188" s="66" t="str">
        <f>IF(B3188&lt;&gt;"", COUNTA($B$5:B3188), "")</f>
        <v/>
      </c>
      <c r="L3188" s="58" t="str">
        <f>IF(Tabela1[[#This Row],[Modalidade da instituição de ensino]]="","",Percentual!$F$2)</f>
        <v/>
      </c>
      <c r="N3188" s="63" t="str">
        <f>IF(Tabela1[[#This Row],[Nome completo do requerente]]="","",IF(C3188="","",IF(COUNTIF(Percentual!$J$2:'Percentual'!J8174,Percentual!J3185)&gt;1,"0%",VLOOKUP(C3188,Percentual!$A$2:$B$18,2,FALSE))))</f>
        <v/>
      </c>
      <c r="O3188" s="64" t="str">
        <f t="shared" si="201"/>
        <v/>
      </c>
      <c r="P3188" s="65" t="str">
        <f t="shared" si="202"/>
        <v/>
      </c>
      <c r="Q3188" s="64" t="str">
        <f t="shared" si="203"/>
        <v/>
      </c>
      <c r="R3188" s="62" t="str">
        <f t="shared" si="200"/>
        <v/>
      </c>
    </row>
    <row r="3189" spans="1:18" x14ac:dyDescent="0.25">
      <c r="A3189" s="66" t="str">
        <f>IF(B3189&lt;&gt;"", COUNTA($B$5:B3189), "")</f>
        <v/>
      </c>
      <c r="L3189" s="58" t="str">
        <f>IF(Tabela1[[#This Row],[Modalidade da instituição de ensino]]="","",Percentual!$F$2)</f>
        <v/>
      </c>
      <c r="N3189" s="63" t="str">
        <f>IF(Tabela1[[#This Row],[Nome completo do requerente]]="","",IF(C3189="","",IF(COUNTIF(Percentual!$J$2:'Percentual'!J8175,Percentual!J3186)&gt;1,"0%",VLOOKUP(C3189,Percentual!$A$2:$B$18,2,FALSE))))</f>
        <v/>
      </c>
      <c r="O3189" s="64" t="str">
        <f t="shared" si="201"/>
        <v/>
      </c>
      <c r="P3189" s="65" t="str">
        <f t="shared" si="202"/>
        <v/>
      </c>
      <c r="Q3189" s="64" t="str">
        <f t="shared" si="203"/>
        <v/>
      </c>
      <c r="R3189" s="62" t="str">
        <f t="shared" si="200"/>
        <v/>
      </c>
    </row>
    <row r="3190" spans="1:18" x14ac:dyDescent="0.25">
      <c r="A3190" s="66" t="str">
        <f>IF(B3190&lt;&gt;"", COUNTA($B$5:B3190), "")</f>
        <v/>
      </c>
      <c r="L3190" s="58" t="str">
        <f>IF(Tabela1[[#This Row],[Modalidade da instituição de ensino]]="","",Percentual!$F$2)</f>
        <v/>
      </c>
      <c r="N3190" s="63" t="str">
        <f>IF(Tabela1[[#This Row],[Nome completo do requerente]]="","",IF(C3190="","",IF(COUNTIF(Percentual!$J$2:'Percentual'!J8176,Percentual!J3187)&gt;1,"0%",VLOOKUP(C3190,Percentual!$A$2:$B$18,2,FALSE))))</f>
        <v/>
      </c>
      <c r="O3190" s="64" t="str">
        <f t="shared" si="201"/>
        <v/>
      </c>
      <c r="P3190" s="65" t="str">
        <f t="shared" si="202"/>
        <v/>
      </c>
      <c r="Q3190" s="64" t="str">
        <f t="shared" si="203"/>
        <v/>
      </c>
      <c r="R3190" s="62" t="str">
        <f t="shared" si="200"/>
        <v/>
      </c>
    </row>
    <row r="3191" spans="1:18" x14ac:dyDescent="0.25">
      <c r="A3191" s="66" t="str">
        <f>IF(B3191&lt;&gt;"", COUNTA($B$5:B3191), "")</f>
        <v/>
      </c>
      <c r="L3191" s="58" t="str">
        <f>IF(Tabela1[[#This Row],[Modalidade da instituição de ensino]]="","",Percentual!$F$2)</f>
        <v/>
      </c>
      <c r="N3191" s="63" t="str">
        <f>IF(Tabela1[[#This Row],[Nome completo do requerente]]="","",IF(C3191="","",IF(COUNTIF(Percentual!$J$2:'Percentual'!J8177,Percentual!J3188)&gt;1,"0%",VLOOKUP(C3191,Percentual!$A$2:$B$18,2,FALSE))))</f>
        <v/>
      </c>
      <c r="O3191" s="64" t="str">
        <f t="shared" si="201"/>
        <v/>
      </c>
      <c r="P3191" s="65" t="str">
        <f t="shared" si="202"/>
        <v/>
      </c>
      <c r="Q3191" s="64" t="str">
        <f t="shared" si="203"/>
        <v/>
      </c>
      <c r="R3191" s="62" t="str">
        <f t="shared" si="200"/>
        <v/>
      </c>
    </row>
    <row r="3192" spans="1:18" x14ac:dyDescent="0.25">
      <c r="A3192" s="66" t="str">
        <f>IF(B3192&lt;&gt;"", COUNTA($B$5:B3192), "")</f>
        <v/>
      </c>
      <c r="L3192" s="58" t="str">
        <f>IF(Tabela1[[#This Row],[Modalidade da instituição de ensino]]="","",Percentual!$F$2)</f>
        <v/>
      </c>
      <c r="N3192" s="63" t="str">
        <f>IF(Tabela1[[#This Row],[Nome completo do requerente]]="","",IF(C3192="","",IF(COUNTIF(Percentual!$J$2:'Percentual'!J8178,Percentual!J3189)&gt;1,"0%",VLOOKUP(C3192,Percentual!$A$2:$B$18,2,FALSE))))</f>
        <v/>
      </c>
      <c r="O3192" s="64" t="str">
        <f t="shared" si="201"/>
        <v/>
      </c>
      <c r="P3192" s="65" t="str">
        <f t="shared" si="202"/>
        <v/>
      </c>
      <c r="Q3192" s="64" t="str">
        <f t="shared" si="203"/>
        <v/>
      </c>
      <c r="R3192" s="62" t="str">
        <f t="shared" si="200"/>
        <v/>
      </c>
    </row>
    <row r="3193" spans="1:18" x14ac:dyDescent="0.25">
      <c r="A3193" s="66" t="str">
        <f>IF(B3193&lt;&gt;"", COUNTA($B$5:B3193), "")</f>
        <v/>
      </c>
      <c r="L3193" s="58" t="str">
        <f>IF(Tabela1[[#This Row],[Modalidade da instituição de ensino]]="","",Percentual!$F$2)</f>
        <v/>
      </c>
      <c r="N3193" s="63" t="str">
        <f>IF(Tabela1[[#This Row],[Nome completo do requerente]]="","",IF(C3193="","",IF(COUNTIF(Percentual!$J$2:'Percentual'!J8179,Percentual!J3190)&gt;1,"0%",VLOOKUP(C3193,Percentual!$A$2:$B$18,2,FALSE))))</f>
        <v/>
      </c>
      <c r="O3193" s="64" t="str">
        <f t="shared" si="201"/>
        <v/>
      </c>
      <c r="P3193" s="65" t="str">
        <f t="shared" si="202"/>
        <v/>
      </c>
      <c r="Q3193" s="64" t="str">
        <f t="shared" si="203"/>
        <v/>
      </c>
      <c r="R3193" s="62" t="str">
        <f t="shared" si="200"/>
        <v/>
      </c>
    </row>
    <row r="3194" spans="1:18" x14ac:dyDescent="0.25">
      <c r="A3194" s="66" t="str">
        <f>IF(B3194&lt;&gt;"", COUNTA($B$5:B3194), "")</f>
        <v/>
      </c>
      <c r="L3194" s="58" t="str">
        <f>IF(Tabela1[[#This Row],[Modalidade da instituição de ensino]]="","",Percentual!$F$2)</f>
        <v/>
      </c>
      <c r="N3194" s="63" t="str">
        <f>IF(Tabela1[[#This Row],[Nome completo do requerente]]="","",IF(C3194="","",IF(COUNTIF(Percentual!$J$2:'Percentual'!J8180,Percentual!J3191)&gt;1,"0%",VLOOKUP(C3194,Percentual!$A$2:$B$18,2,FALSE))))</f>
        <v/>
      </c>
      <c r="O3194" s="64" t="str">
        <f t="shared" si="201"/>
        <v/>
      </c>
      <c r="P3194" s="65" t="str">
        <f t="shared" si="202"/>
        <v/>
      </c>
      <c r="Q3194" s="64" t="str">
        <f t="shared" si="203"/>
        <v/>
      </c>
      <c r="R3194" s="62" t="str">
        <f t="shared" si="200"/>
        <v/>
      </c>
    </row>
    <row r="3195" spans="1:18" x14ac:dyDescent="0.25">
      <c r="A3195" s="66" t="str">
        <f>IF(B3195&lt;&gt;"", COUNTA($B$5:B3195), "")</f>
        <v/>
      </c>
      <c r="L3195" s="58" t="str">
        <f>IF(Tabela1[[#This Row],[Modalidade da instituição de ensino]]="","",Percentual!$F$2)</f>
        <v/>
      </c>
      <c r="N3195" s="63" t="str">
        <f>IF(Tabela1[[#This Row],[Nome completo do requerente]]="","",IF(C3195="","",IF(COUNTIF(Percentual!$J$2:'Percentual'!J8181,Percentual!J3192)&gt;1,"0%",VLOOKUP(C3195,Percentual!$A$2:$B$18,2,FALSE))))</f>
        <v/>
      </c>
      <c r="O3195" s="64" t="str">
        <f t="shared" si="201"/>
        <v/>
      </c>
      <c r="P3195" s="65" t="str">
        <f t="shared" si="202"/>
        <v/>
      </c>
      <c r="Q3195" s="64" t="str">
        <f t="shared" si="203"/>
        <v/>
      </c>
      <c r="R3195" s="62" t="str">
        <f t="shared" si="200"/>
        <v/>
      </c>
    </row>
    <row r="3196" spans="1:18" x14ac:dyDescent="0.25">
      <c r="A3196" s="66" t="str">
        <f>IF(B3196&lt;&gt;"", COUNTA($B$5:B3196), "")</f>
        <v/>
      </c>
      <c r="L3196" s="58" t="str">
        <f>IF(Tabela1[[#This Row],[Modalidade da instituição de ensino]]="","",Percentual!$F$2)</f>
        <v/>
      </c>
      <c r="N3196" s="63" t="str">
        <f>IF(Tabela1[[#This Row],[Nome completo do requerente]]="","",IF(C3196="","",IF(COUNTIF(Percentual!$J$2:'Percentual'!J8182,Percentual!J3193)&gt;1,"0%",VLOOKUP(C3196,Percentual!$A$2:$B$18,2,FALSE))))</f>
        <v/>
      </c>
      <c r="O3196" s="64" t="str">
        <f t="shared" si="201"/>
        <v/>
      </c>
      <c r="P3196" s="65" t="str">
        <f t="shared" si="202"/>
        <v/>
      </c>
      <c r="Q3196" s="64" t="str">
        <f t="shared" si="203"/>
        <v/>
      </c>
      <c r="R3196" s="62" t="str">
        <f t="shared" si="200"/>
        <v/>
      </c>
    </row>
    <row r="3197" spans="1:18" x14ac:dyDescent="0.25">
      <c r="A3197" s="66" t="str">
        <f>IF(B3197&lt;&gt;"", COUNTA($B$5:B3197), "")</f>
        <v/>
      </c>
      <c r="L3197" s="58" t="str">
        <f>IF(Tabela1[[#This Row],[Modalidade da instituição de ensino]]="","",Percentual!$F$2)</f>
        <v/>
      </c>
      <c r="N3197" s="63" t="str">
        <f>IF(Tabela1[[#This Row],[Nome completo do requerente]]="","",IF(C3197="","",IF(COUNTIF(Percentual!$J$2:'Percentual'!J8183,Percentual!J3194)&gt;1,"0%",VLOOKUP(C3197,Percentual!$A$2:$B$18,2,FALSE))))</f>
        <v/>
      </c>
      <c r="O3197" s="64" t="str">
        <f t="shared" si="201"/>
        <v/>
      </c>
      <c r="P3197" s="65" t="str">
        <f t="shared" si="202"/>
        <v/>
      </c>
      <c r="Q3197" s="64" t="str">
        <f t="shared" si="203"/>
        <v/>
      </c>
      <c r="R3197" s="62" t="str">
        <f t="shared" si="200"/>
        <v/>
      </c>
    </row>
    <row r="3198" spans="1:18" x14ac:dyDescent="0.25">
      <c r="A3198" s="66" t="str">
        <f>IF(B3198&lt;&gt;"", COUNTA($B$5:B3198), "")</f>
        <v/>
      </c>
      <c r="L3198" s="58" t="str">
        <f>IF(Tabela1[[#This Row],[Modalidade da instituição de ensino]]="","",Percentual!$F$2)</f>
        <v/>
      </c>
      <c r="N3198" s="63" t="str">
        <f>IF(Tabela1[[#This Row],[Nome completo do requerente]]="","",IF(C3198="","",IF(COUNTIF(Percentual!$J$2:'Percentual'!J8184,Percentual!J3195)&gt;1,"0%",VLOOKUP(C3198,Percentual!$A$2:$B$18,2,FALSE))))</f>
        <v/>
      </c>
      <c r="O3198" s="64" t="str">
        <f t="shared" si="201"/>
        <v/>
      </c>
      <c r="P3198" s="65" t="str">
        <f t="shared" si="202"/>
        <v/>
      </c>
      <c r="Q3198" s="64" t="str">
        <f t="shared" si="203"/>
        <v/>
      </c>
      <c r="R3198" s="62" t="str">
        <f t="shared" si="200"/>
        <v/>
      </c>
    </row>
    <row r="3199" spans="1:18" x14ac:dyDescent="0.25">
      <c r="A3199" s="66" t="str">
        <f>IF(B3199&lt;&gt;"", COUNTA($B$5:B3199), "")</f>
        <v/>
      </c>
      <c r="L3199" s="58" t="str">
        <f>IF(Tabela1[[#This Row],[Modalidade da instituição de ensino]]="","",Percentual!$F$2)</f>
        <v/>
      </c>
      <c r="N3199" s="63" t="str">
        <f>IF(Tabela1[[#This Row],[Nome completo do requerente]]="","",IF(C3199="","",IF(COUNTIF(Percentual!$J$2:'Percentual'!J8185,Percentual!J3196)&gt;1,"0%",VLOOKUP(C3199,Percentual!$A$2:$B$18,2,FALSE))))</f>
        <v/>
      </c>
      <c r="O3199" s="64" t="str">
        <f t="shared" si="201"/>
        <v/>
      </c>
      <c r="P3199" s="65" t="str">
        <f t="shared" si="202"/>
        <v/>
      </c>
      <c r="Q3199" s="64" t="str">
        <f t="shared" si="203"/>
        <v/>
      </c>
      <c r="R3199" s="62" t="str">
        <f t="shared" si="200"/>
        <v/>
      </c>
    </row>
    <row r="3200" spans="1:18" x14ac:dyDescent="0.25">
      <c r="A3200" s="66" t="str">
        <f>IF(B3200&lt;&gt;"", COUNTA($B$5:B3200), "")</f>
        <v/>
      </c>
      <c r="L3200" s="58" t="str">
        <f>IF(Tabela1[[#This Row],[Modalidade da instituição de ensino]]="","",Percentual!$F$2)</f>
        <v/>
      </c>
      <c r="N3200" s="63" t="str">
        <f>IF(Tabela1[[#This Row],[Nome completo do requerente]]="","",IF(C3200="","",IF(COUNTIF(Percentual!$J$2:'Percentual'!J8186,Percentual!J3197)&gt;1,"0%",VLOOKUP(C3200,Percentual!$A$2:$B$18,2,FALSE))))</f>
        <v/>
      </c>
      <c r="O3200" s="64" t="str">
        <f t="shared" si="201"/>
        <v/>
      </c>
      <c r="P3200" s="65" t="str">
        <f t="shared" si="202"/>
        <v/>
      </c>
      <c r="Q3200" s="64" t="str">
        <f t="shared" si="203"/>
        <v/>
      </c>
      <c r="R3200" s="62" t="str">
        <f t="shared" si="200"/>
        <v/>
      </c>
    </row>
    <row r="3201" spans="1:18" x14ac:dyDescent="0.25">
      <c r="A3201" s="66" t="str">
        <f>IF(B3201&lt;&gt;"", COUNTA($B$5:B3201), "")</f>
        <v/>
      </c>
      <c r="L3201" s="58" t="str">
        <f>IF(Tabela1[[#This Row],[Modalidade da instituição de ensino]]="","",Percentual!$F$2)</f>
        <v/>
      </c>
      <c r="N3201" s="63" t="str">
        <f>IF(Tabela1[[#This Row],[Nome completo do requerente]]="","",IF(C3201="","",IF(COUNTIF(Percentual!$J$2:'Percentual'!J8187,Percentual!J3198)&gt;1,"0%",VLOOKUP(C3201,Percentual!$A$2:$B$18,2,FALSE))))</f>
        <v/>
      </c>
      <c r="O3201" s="64" t="str">
        <f t="shared" si="201"/>
        <v/>
      </c>
      <c r="P3201" s="65" t="str">
        <f t="shared" si="202"/>
        <v/>
      </c>
      <c r="Q3201" s="64" t="str">
        <f t="shared" si="203"/>
        <v/>
      </c>
      <c r="R3201" s="62" t="str">
        <f t="shared" si="200"/>
        <v/>
      </c>
    </row>
    <row r="3202" spans="1:18" x14ac:dyDescent="0.25">
      <c r="A3202" s="66" t="str">
        <f>IF(B3202&lt;&gt;"", COUNTA($B$5:B3202), "")</f>
        <v/>
      </c>
      <c r="L3202" s="58" t="str">
        <f>IF(Tabela1[[#This Row],[Modalidade da instituição de ensino]]="","",Percentual!$F$2)</f>
        <v/>
      </c>
      <c r="N3202" s="63" t="str">
        <f>IF(Tabela1[[#This Row],[Nome completo do requerente]]="","",IF(C3202="","",IF(COUNTIF(Percentual!$J$2:'Percentual'!J8188,Percentual!J3199)&gt;1,"0%",VLOOKUP(C3202,Percentual!$A$2:$B$18,2,FALSE))))</f>
        <v/>
      </c>
      <c r="O3202" s="64" t="str">
        <f t="shared" si="201"/>
        <v/>
      </c>
      <c r="P3202" s="65" t="str">
        <f t="shared" si="202"/>
        <v/>
      </c>
      <c r="Q3202" s="64" t="str">
        <f t="shared" si="203"/>
        <v/>
      </c>
      <c r="R3202" s="62" t="str">
        <f t="shared" si="200"/>
        <v/>
      </c>
    </row>
    <row r="3203" spans="1:18" x14ac:dyDescent="0.25">
      <c r="A3203" s="66" t="str">
        <f>IF(B3203&lt;&gt;"", COUNTA($B$5:B3203), "")</f>
        <v/>
      </c>
      <c r="L3203" s="58" t="str">
        <f>IF(Tabela1[[#This Row],[Modalidade da instituição de ensino]]="","",Percentual!$F$2)</f>
        <v/>
      </c>
      <c r="N3203" s="63" t="str">
        <f>IF(Tabela1[[#This Row],[Nome completo do requerente]]="","",IF(C3203="","",IF(COUNTIF(Percentual!$J$2:'Percentual'!J8189,Percentual!J3200)&gt;1,"0%",VLOOKUP(C3203,Percentual!$A$2:$B$18,2,FALSE))))</f>
        <v/>
      </c>
      <c r="O3203" s="64" t="str">
        <f t="shared" si="201"/>
        <v/>
      </c>
      <c r="P3203" s="65" t="str">
        <f t="shared" si="202"/>
        <v/>
      </c>
      <c r="Q3203" s="64" t="str">
        <f t="shared" si="203"/>
        <v/>
      </c>
      <c r="R3203" s="62" t="str">
        <f t="shared" si="200"/>
        <v/>
      </c>
    </row>
    <row r="3204" spans="1:18" x14ac:dyDescent="0.25">
      <c r="A3204" s="66" t="str">
        <f>IF(B3204&lt;&gt;"", COUNTA($B$5:B3204), "")</f>
        <v/>
      </c>
      <c r="L3204" s="58" t="str">
        <f>IF(Tabela1[[#This Row],[Modalidade da instituição de ensino]]="","",Percentual!$F$2)</f>
        <v/>
      </c>
      <c r="N3204" s="63" t="str">
        <f>IF(Tabela1[[#This Row],[Nome completo do requerente]]="","",IF(C3204="","",IF(COUNTIF(Percentual!$J$2:'Percentual'!J8190,Percentual!J3201)&gt;1,"0%",VLOOKUP(C3204,Percentual!$A$2:$B$18,2,FALSE))))</f>
        <v/>
      </c>
      <c r="O3204" s="64" t="str">
        <f t="shared" si="201"/>
        <v/>
      </c>
      <c r="P3204" s="65" t="str">
        <f t="shared" si="202"/>
        <v/>
      </c>
      <c r="Q3204" s="64" t="str">
        <f t="shared" si="203"/>
        <v/>
      </c>
      <c r="R3204" s="62" t="str">
        <f t="shared" si="200"/>
        <v/>
      </c>
    </row>
    <row r="3205" spans="1:18" x14ac:dyDescent="0.25">
      <c r="A3205" s="66" t="str">
        <f>IF(B3205&lt;&gt;"", COUNTA($B$5:B3205), "")</f>
        <v/>
      </c>
      <c r="L3205" s="58" t="str">
        <f>IF(Tabela1[[#This Row],[Modalidade da instituição de ensino]]="","",Percentual!$F$2)</f>
        <v/>
      </c>
      <c r="N3205" s="63" t="str">
        <f>IF(Tabela1[[#This Row],[Nome completo do requerente]]="","",IF(C3205="","",IF(COUNTIF(Percentual!$J$2:'Percentual'!J8191,Percentual!J3202)&gt;1,"0%",VLOOKUP(C3205,Percentual!$A$2:$B$18,2,FALSE))))</f>
        <v/>
      </c>
      <c r="O3205" s="64" t="str">
        <f t="shared" si="201"/>
        <v/>
      </c>
      <c r="P3205" s="65" t="str">
        <f t="shared" si="202"/>
        <v/>
      </c>
      <c r="Q3205" s="64" t="str">
        <f t="shared" si="203"/>
        <v/>
      </c>
      <c r="R3205" s="62" t="str">
        <f t="shared" ref="R3205:R3268" si="204">IF(AND(Q3205&lt;&gt;""), IF(Q3205&lt;=1078,Q3205,1078), "")</f>
        <v/>
      </c>
    </row>
    <row r="3206" spans="1:18" x14ac:dyDescent="0.25">
      <c r="A3206" s="66" t="str">
        <f>IF(B3206&lt;&gt;"", COUNTA($B$5:B3206), "")</f>
        <v/>
      </c>
      <c r="L3206" s="58" t="str">
        <f>IF(Tabela1[[#This Row],[Modalidade da instituição de ensino]]="","",Percentual!$F$2)</f>
        <v/>
      </c>
      <c r="N3206" s="63" t="str">
        <f>IF(Tabela1[[#This Row],[Nome completo do requerente]]="","",IF(C3206="","",IF(COUNTIF(Percentual!$J$2:'Percentual'!J8192,Percentual!J3203)&gt;1,"0%",VLOOKUP(C3206,Percentual!$A$2:$B$18,2,FALSE))))</f>
        <v/>
      </c>
      <c r="O3206" s="64" t="str">
        <f t="shared" si="201"/>
        <v/>
      </c>
      <c r="P3206" s="65" t="str">
        <f t="shared" si="202"/>
        <v/>
      </c>
      <c r="Q3206" s="64" t="str">
        <f t="shared" si="203"/>
        <v/>
      </c>
      <c r="R3206" s="62" t="str">
        <f t="shared" si="204"/>
        <v/>
      </c>
    </row>
    <row r="3207" spans="1:18" x14ac:dyDescent="0.25">
      <c r="A3207" s="66" t="str">
        <f>IF(B3207&lt;&gt;"", COUNTA($B$5:B3207), "")</f>
        <v/>
      </c>
      <c r="L3207" s="58" t="str">
        <f>IF(Tabela1[[#This Row],[Modalidade da instituição de ensino]]="","",Percentual!$F$2)</f>
        <v/>
      </c>
      <c r="N3207" s="63" t="str">
        <f>IF(Tabela1[[#This Row],[Nome completo do requerente]]="","",IF(C3207="","",IF(COUNTIF(Percentual!$J$2:'Percentual'!J8193,Percentual!J3204)&gt;1,"0%",VLOOKUP(C3207,Percentual!$A$2:$B$18,2,FALSE))))</f>
        <v/>
      </c>
      <c r="O3207" s="64" t="str">
        <f t="shared" si="201"/>
        <v/>
      </c>
      <c r="P3207" s="65" t="str">
        <f t="shared" si="202"/>
        <v/>
      </c>
      <c r="Q3207" s="64" t="str">
        <f t="shared" si="203"/>
        <v/>
      </c>
      <c r="R3207" s="62" t="str">
        <f t="shared" si="204"/>
        <v/>
      </c>
    </row>
    <row r="3208" spans="1:18" x14ac:dyDescent="0.25">
      <c r="A3208" s="66" t="str">
        <f>IF(B3208&lt;&gt;"", COUNTA($B$5:B3208), "")</f>
        <v/>
      </c>
      <c r="L3208" s="58" t="str">
        <f>IF(Tabela1[[#This Row],[Modalidade da instituição de ensino]]="","",Percentual!$F$2)</f>
        <v/>
      </c>
      <c r="N3208" s="63" t="str">
        <f>IF(Tabela1[[#This Row],[Nome completo do requerente]]="","",IF(C3208="","",IF(COUNTIF(Percentual!$J$2:'Percentual'!J8194,Percentual!J3205)&gt;1,"0%",VLOOKUP(C3208,Percentual!$A$2:$B$18,2,FALSE))))</f>
        <v/>
      </c>
      <c r="O3208" s="64" t="str">
        <f t="shared" si="201"/>
        <v/>
      </c>
      <c r="P3208" s="65" t="str">
        <f t="shared" si="202"/>
        <v/>
      </c>
      <c r="Q3208" s="64" t="str">
        <f t="shared" si="203"/>
        <v/>
      </c>
      <c r="R3208" s="62" t="str">
        <f t="shared" si="204"/>
        <v/>
      </c>
    </row>
    <row r="3209" spans="1:18" x14ac:dyDescent="0.25">
      <c r="A3209" s="66" t="str">
        <f>IF(B3209&lt;&gt;"", COUNTA($B$5:B3209), "")</f>
        <v/>
      </c>
      <c r="L3209" s="58" t="str">
        <f>IF(Tabela1[[#This Row],[Modalidade da instituição de ensino]]="","",Percentual!$F$2)</f>
        <v/>
      </c>
      <c r="N3209" s="63" t="str">
        <f>IF(Tabela1[[#This Row],[Nome completo do requerente]]="","",IF(C3209="","",IF(COUNTIF(Percentual!$J$2:'Percentual'!J8195,Percentual!J3206)&gt;1,"0%",VLOOKUP(C3209,Percentual!$A$2:$B$18,2,FALSE))))</f>
        <v/>
      </c>
      <c r="O3209" s="64" t="str">
        <f t="shared" si="201"/>
        <v/>
      </c>
      <c r="P3209" s="65" t="str">
        <f t="shared" si="202"/>
        <v/>
      </c>
      <c r="Q3209" s="64" t="str">
        <f t="shared" si="203"/>
        <v/>
      </c>
      <c r="R3209" s="62" t="str">
        <f t="shared" si="204"/>
        <v/>
      </c>
    </row>
    <row r="3210" spans="1:18" x14ac:dyDescent="0.25">
      <c r="A3210" s="66" t="str">
        <f>IF(B3210&lt;&gt;"", COUNTA($B$5:B3210), "")</f>
        <v/>
      </c>
      <c r="L3210" s="58" t="str">
        <f>IF(Tabela1[[#This Row],[Modalidade da instituição de ensino]]="","",Percentual!$F$2)</f>
        <v/>
      </c>
      <c r="N3210" s="63" t="str">
        <f>IF(Tabela1[[#This Row],[Nome completo do requerente]]="","",IF(C3210="","",IF(COUNTIF(Percentual!$J$2:'Percentual'!J8196,Percentual!J3207)&gt;1,"0%",VLOOKUP(C3210,Percentual!$A$2:$B$18,2,FALSE))))</f>
        <v/>
      </c>
      <c r="O3210" s="64" t="str">
        <f t="shared" si="201"/>
        <v/>
      </c>
      <c r="P3210" s="65" t="str">
        <f t="shared" si="202"/>
        <v/>
      </c>
      <c r="Q3210" s="64" t="str">
        <f t="shared" si="203"/>
        <v/>
      </c>
      <c r="R3210" s="62" t="str">
        <f t="shared" si="204"/>
        <v/>
      </c>
    </row>
    <row r="3211" spans="1:18" x14ac:dyDescent="0.25">
      <c r="A3211" s="66" t="str">
        <f>IF(B3211&lt;&gt;"", COUNTA($B$5:B3211), "")</f>
        <v/>
      </c>
      <c r="L3211" s="58" t="str">
        <f>IF(Tabela1[[#This Row],[Modalidade da instituição de ensino]]="","",Percentual!$F$2)</f>
        <v/>
      </c>
      <c r="N3211" s="63" t="str">
        <f>IF(Tabela1[[#This Row],[Nome completo do requerente]]="","",IF(C3211="","",IF(COUNTIF(Percentual!$J$2:'Percentual'!J8197,Percentual!J3208)&gt;1,"0%",VLOOKUP(C3211,Percentual!$A$2:$B$18,2,FALSE))))</f>
        <v/>
      </c>
      <c r="O3211" s="64" t="str">
        <f t="shared" si="201"/>
        <v/>
      </c>
      <c r="P3211" s="65" t="str">
        <f t="shared" si="202"/>
        <v/>
      </c>
      <c r="Q3211" s="64" t="str">
        <f t="shared" si="203"/>
        <v/>
      </c>
      <c r="R3211" s="62" t="str">
        <f t="shared" si="204"/>
        <v/>
      </c>
    </row>
    <row r="3212" spans="1:18" x14ac:dyDescent="0.25">
      <c r="A3212" s="66" t="str">
        <f>IF(B3212&lt;&gt;"", COUNTA($B$5:B3212), "")</f>
        <v/>
      </c>
      <c r="L3212" s="58" t="str">
        <f>IF(Tabela1[[#This Row],[Modalidade da instituição de ensino]]="","",Percentual!$F$2)</f>
        <v/>
      </c>
      <c r="N3212" s="63" t="str">
        <f>IF(Tabela1[[#This Row],[Nome completo do requerente]]="","",IF(C3212="","",IF(COUNTIF(Percentual!$J$2:'Percentual'!J8198,Percentual!J3209)&gt;1,"0%",VLOOKUP(C3212,Percentual!$A$2:$B$18,2,FALSE))))</f>
        <v/>
      </c>
      <c r="O3212" s="64" t="str">
        <f t="shared" si="201"/>
        <v/>
      </c>
      <c r="P3212" s="65" t="str">
        <f t="shared" si="202"/>
        <v/>
      </c>
      <c r="Q3212" s="64" t="str">
        <f t="shared" si="203"/>
        <v/>
      </c>
      <c r="R3212" s="62" t="str">
        <f t="shared" si="204"/>
        <v/>
      </c>
    </row>
    <row r="3213" spans="1:18" x14ac:dyDescent="0.25">
      <c r="A3213" s="66" t="str">
        <f>IF(B3213&lt;&gt;"", COUNTA($B$5:B3213), "")</f>
        <v/>
      </c>
      <c r="L3213" s="58" t="str">
        <f>IF(Tabela1[[#This Row],[Modalidade da instituição de ensino]]="","",Percentual!$F$2)</f>
        <v/>
      </c>
      <c r="N3213" s="63" t="str">
        <f>IF(Tabela1[[#This Row],[Nome completo do requerente]]="","",IF(C3213="","",IF(COUNTIF(Percentual!$J$2:'Percentual'!J8199,Percentual!J3210)&gt;1,"0%",VLOOKUP(C3213,Percentual!$A$2:$B$18,2,FALSE))))</f>
        <v/>
      </c>
      <c r="O3213" s="64" t="str">
        <f t="shared" si="201"/>
        <v/>
      </c>
      <c r="P3213" s="65" t="str">
        <f t="shared" si="202"/>
        <v/>
      </c>
      <c r="Q3213" s="64" t="str">
        <f t="shared" si="203"/>
        <v/>
      </c>
      <c r="R3213" s="62" t="str">
        <f t="shared" si="204"/>
        <v/>
      </c>
    </row>
    <row r="3214" spans="1:18" x14ac:dyDescent="0.25">
      <c r="A3214" s="66" t="str">
        <f>IF(B3214&lt;&gt;"", COUNTA($B$5:B3214), "")</f>
        <v/>
      </c>
      <c r="L3214" s="58" t="str">
        <f>IF(Tabela1[[#This Row],[Modalidade da instituição de ensino]]="","",Percentual!$F$2)</f>
        <v/>
      </c>
      <c r="N3214" s="63" t="str">
        <f>IF(Tabela1[[#This Row],[Nome completo do requerente]]="","",IF(C3214="","",IF(COUNTIF(Percentual!$J$2:'Percentual'!J8200,Percentual!J3211)&gt;1,"0%",VLOOKUP(C3214,Percentual!$A$2:$B$18,2,FALSE))))</f>
        <v/>
      </c>
      <c r="O3214" s="64" t="str">
        <f t="shared" si="201"/>
        <v/>
      </c>
      <c r="P3214" s="65" t="str">
        <f t="shared" si="202"/>
        <v/>
      </c>
      <c r="Q3214" s="64" t="str">
        <f t="shared" si="203"/>
        <v/>
      </c>
      <c r="R3214" s="62" t="str">
        <f t="shared" si="204"/>
        <v/>
      </c>
    </row>
    <row r="3215" spans="1:18" x14ac:dyDescent="0.25">
      <c r="A3215" s="66" t="str">
        <f>IF(B3215&lt;&gt;"", COUNTA($B$5:B3215), "")</f>
        <v/>
      </c>
      <c r="L3215" s="58" t="str">
        <f>IF(Tabela1[[#This Row],[Modalidade da instituição de ensino]]="","",Percentual!$F$2)</f>
        <v/>
      </c>
      <c r="N3215" s="63" t="str">
        <f>IF(Tabela1[[#This Row],[Nome completo do requerente]]="","",IF(C3215="","",IF(COUNTIF(Percentual!$J$2:'Percentual'!J8201,Percentual!J3212)&gt;1,"0%",VLOOKUP(C3215,Percentual!$A$2:$B$18,2,FALSE))))</f>
        <v/>
      </c>
      <c r="O3215" s="64" t="str">
        <f t="shared" si="201"/>
        <v/>
      </c>
      <c r="P3215" s="65" t="str">
        <f t="shared" si="202"/>
        <v/>
      </c>
      <c r="Q3215" s="64" t="str">
        <f t="shared" si="203"/>
        <v/>
      </c>
      <c r="R3215" s="62" t="str">
        <f t="shared" si="204"/>
        <v/>
      </c>
    </row>
    <row r="3216" spans="1:18" x14ac:dyDescent="0.25">
      <c r="A3216" s="66" t="str">
        <f>IF(B3216&lt;&gt;"", COUNTA($B$5:B3216), "")</f>
        <v/>
      </c>
      <c r="L3216" s="58" t="str">
        <f>IF(Tabela1[[#This Row],[Modalidade da instituição de ensino]]="","",Percentual!$F$2)</f>
        <v/>
      </c>
      <c r="N3216" s="63" t="str">
        <f>IF(Tabela1[[#This Row],[Nome completo do requerente]]="","",IF(C3216="","",IF(COUNTIF(Percentual!$J$2:'Percentual'!J8202,Percentual!J3213)&gt;1,"0%",VLOOKUP(C3216,Percentual!$A$2:$B$18,2,FALSE))))</f>
        <v/>
      </c>
      <c r="O3216" s="64" t="str">
        <f t="shared" si="201"/>
        <v/>
      </c>
      <c r="P3216" s="65" t="str">
        <f t="shared" si="202"/>
        <v/>
      </c>
      <c r="Q3216" s="64" t="str">
        <f t="shared" si="203"/>
        <v/>
      </c>
      <c r="R3216" s="62" t="str">
        <f t="shared" si="204"/>
        <v/>
      </c>
    </row>
    <row r="3217" spans="1:18" x14ac:dyDescent="0.25">
      <c r="A3217" s="66" t="str">
        <f>IF(B3217&lt;&gt;"", COUNTA($B$5:B3217), "")</f>
        <v/>
      </c>
      <c r="L3217" s="58" t="str">
        <f>IF(Tabela1[[#This Row],[Modalidade da instituição de ensino]]="","",Percentual!$F$2)</f>
        <v/>
      </c>
      <c r="N3217" s="63" t="str">
        <f>IF(Tabela1[[#This Row],[Nome completo do requerente]]="","",IF(C3217="","",IF(COUNTIF(Percentual!$J$2:'Percentual'!J8203,Percentual!J3214)&gt;1,"0%",VLOOKUP(C3217,Percentual!$A$2:$B$18,2,FALSE))))</f>
        <v/>
      </c>
      <c r="O3217" s="64" t="str">
        <f t="shared" si="201"/>
        <v/>
      </c>
      <c r="P3217" s="65" t="str">
        <f t="shared" si="202"/>
        <v/>
      </c>
      <c r="Q3217" s="64" t="str">
        <f t="shared" si="203"/>
        <v/>
      </c>
      <c r="R3217" s="62" t="str">
        <f t="shared" si="204"/>
        <v/>
      </c>
    </row>
    <row r="3218" spans="1:18" x14ac:dyDescent="0.25">
      <c r="A3218" s="66" t="str">
        <f>IF(B3218&lt;&gt;"", COUNTA($B$5:B3218), "")</f>
        <v/>
      </c>
      <c r="L3218" s="58" t="str">
        <f>IF(Tabela1[[#This Row],[Modalidade da instituição de ensino]]="","",Percentual!$F$2)</f>
        <v/>
      </c>
      <c r="N3218" s="63" t="str">
        <f>IF(Tabela1[[#This Row],[Nome completo do requerente]]="","",IF(C3218="","",IF(COUNTIF(Percentual!$J$2:'Percentual'!J8204,Percentual!J3215)&gt;1,"0%",VLOOKUP(C3218,Percentual!$A$2:$B$18,2,FALSE))))</f>
        <v/>
      </c>
      <c r="O3218" s="64" t="str">
        <f t="shared" si="201"/>
        <v/>
      </c>
      <c r="P3218" s="65" t="str">
        <f t="shared" si="202"/>
        <v/>
      </c>
      <c r="Q3218" s="64" t="str">
        <f t="shared" si="203"/>
        <v/>
      </c>
      <c r="R3218" s="62" t="str">
        <f t="shared" si="204"/>
        <v/>
      </c>
    </row>
    <row r="3219" spans="1:18" x14ac:dyDescent="0.25">
      <c r="A3219" s="66" t="str">
        <f>IF(B3219&lt;&gt;"", COUNTA($B$5:B3219), "")</f>
        <v/>
      </c>
      <c r="L3219" s="58" t="str">
        <f>IF(Tabela1[[#This Row],[Modalidade da instituição de ensino]]="","",Percentual!$F$2)</f>
        <v/>
      </c>
      <c r="N3219" s="63" t="str">
        <f>IF(Tabela1[[#This Row],[Nome completo do requerente]]="","",IF(C3219="","",IF(COUNTIF(Percentual!$J$2:'Percentual'!J8205,Percentual!J3216)&gt;1,"0%",VLOOKUP(C3219,Percentual!$A$2:$B$18,2,FALSE))))</f>
        <v/>
      </c>
      <c r="O3219" s="64" t="str">
        <f t="shared" si="201"/>
        <v/>
      </c>
      <c r="P3219" s="65" t="str">
        <f t="shared" si="202"/>
        <v/>
      </c>
      <c r="Q3219" s="64" t="str">
        <f t="shared" si="203"/>
        <v/>
      </c>
      <c r="R3219" s="62" t="str">
        <f t="shared" si="204"/>
        <v/>
      </c>
    </row>
    <row r="3220" spans="1:18" x14ac:dyDescent="0.25">
      <c r="A3220" s="66" t="str">
        <f>IF(B3220&lt;&gt;"", COUNTA($B$5:B3220), "")</f>
        <v/>
      </c>
      <c r="L3220" s="58" t="str">
        <f>IF(Tabela1[[#This Row],[Modalidade da instituição de ensino]]="","",Percentual!$F$2)</f>
        <v/>
      </c>
      <c r="N3220" s="63" t="str">
        <f>IF(Tabela1[[#This Row],[Nome completo do requerente]]="","",IF(C3220="","",IF(COUNTIF(Percentual!$J$2:'Percentual'!J8206,Percentual!J3217)&gt;1,"0%",VLOOKUP(C3220,Percentual!$A$2:$B$18,2,FALSE))))</f>
        <v/>
      </c>
      <c r="O3220" s="64" t="str">
        <f t="shared" si="201"/>
        <v/>
      </c>
      <c r="P3220" s="65" t="str">
        <f t="shared" si="202"/>
        <v/>
      </c>
      <c r="Q3220" s="64" t="str">
        <f t="shared" si="203"/>
        <v/>
      </c>
      <c r="R3220" s="62" t="str">
        <f t="shared" si="204"/>
        <v/>
      </c>
    </row>
    <row r="3221" spans="1:18" x14ac:dyDescent="0.25">
      <c r="A3221" s="66" t="str">
        <f>IF(B3221&lt;&gt;"", COUNTA($B$5:B3221), "")</f>
        <v/>
      </c>
      <c r="L3221" s="58" t="str">
        <f>IF(Tabela1[[#This Row],[Modalidade da instituição de ensino]]="","",Percentual!$F$2)</f>
        <v/>
      </c>
      <c r="N3221" s="63" t="str">
        <f>IF(Tabela1[[#This Row],[Nome completo do requerente]]="","",IF(C3221="","",IF(COUNTIF(Percentual!$J$2:'Percentual'!J8207,Percentual!J3218)&gt;1,"0%",VLOOKUP(C3221,Percentual!$A$2:$B$18,2,FALSE))))</f>
        <v/>
      </c>
      <c r="O3221" s="64" t="str">
        <f t="shared" si="201"/>
        <v/>
      </c>
      <c r="P3221" s="65" t="str">
        <f t="shared" si="202"/>
        <v/>
      </c>
      <c r="Q3221" s="64" t="str">
        <f t="shared" si="203"/>
        <v/>
      </c>
      <c r="R3221" s="62" t="str">
        <f t="shared" si="204"/>
        <v/>
      </c>
    </row>
    <row r="3222" spans="1:18" x14ac:dyDescent="0.25">
      <c r="A3222" s="66" t="str">
        <f>IF(B3222&lt;&gt;"", COUNTA($B$5:B3222), "")</f>
        <v/>
      </c>
      <c r="L3222" s="58" t="str">
        <f>IF(Tabela1[[#This Row],[Modalidade da instituição de ensino]]="","",Percentual!$F$2)</f>
        <v/>
      </c>
      <c r="N3222" s="63" t="str">
        <f>IF(Tabela1[[#This Row],[Nome completo do requerente]]="","",IF(C3222="","",IF(COUNTIF(Percentual!$J$2:'Percentual'!J8208,Percentual!J3219)&gt;1,"0%",VLOOKUP(C3222,Percentual!$A$2:$B$18,2,FALSE))))</f>
        <v/>
      </c>
      <c r="O3222" s="64" t="str">
        <f t="shared" si="201"/>
        <v/>
      </c>
      <c r="P3222" s="65" t="str">
        <f t="shared" si="202"/>
        <v/>
      </c>
      <c r="Q3222" s="64" t="str">
        <f t="shared" si="203"/>
        <v/>
      </c>
      <c r="R3222" s="62" t="str">
        <f t="shared" si="204"/>
        <v/>
      </c>
    </row>
    <row r="3223" spans="1:18" x14ac:dyDescent="0.25">
      <c r="A3223" s="66" t="str">
        <f>IF(B3223&lt;&gt;"", COUNTA($B$5:B3223), "")</f>
        <v/>
      </c>
      <c r="L3223" s="58" t="str">
        <f>IF(Tabela1[[#This Row],[Modalidade da instituição de ensino]]="","",Percentual!$F$2)</f>
        <v/>
      </c>
      <c r="N3223" s="63" t="str">
        <f>IF(Tabela1[[#This Row],[Nome completo do requerente]]="","",IF(C3223="","",IF(COUNTIF(Percentual!$J$2:'Percentual'!J8209,Percentual!J3220)&gt;1,"0%",VLOOKUP(C3223,Percentual!$A$2:$B$18,2,FALSE))))</f>
        <v/>
      </c>
      <c r="O3223" s="64" t="str">
        <f t="shared" si="201"/>
        <v/>
      </c>
      <c r="P3223" s="65" t="str">
        <f t="shared" si="202"/>
        <v/>
      </c>
      <c r="Q3223" s="64" t="str">
        <f t="shared" si="203"/>
        <v/>
      </c>
      <c r="R3223" s="62" t="str">
        <f t="shared" si="204"/>
        <v/>
      </c>
    </row>
    <row r="3224" spans="1:18" x14ac:dyDescent="0.25">
      <c r="A3224" s="66" t="str">
        <f>IF(B3224&lt;&gt;"", COUNTA($B$5:B3224), "")</f>
        <v/>
      </c>
      <c r="L3224" s="58" t="str">
        <f>IF(Tabela1[[#This Row],[Modalidade da instituição de ensino]]="","",Percentual!$F$2)</f>
        <v/>
      </c>
      <c r="N3224" s="63" t="str">
        <f>IF(Tabela1[[#This Row],[Nome completo do requerente]]="","",IF(C3224="","",IF(COUNTIF(Percentual!$J$2:'Percentual'!J8210,Percentual!J3221)&gt;1,"0%",VLOOKUP(C3224,Percentual!$A$2:$B$18,2,FALSE))))</f>
        <v/>
      </c>
      <c r="O3224" s="64" t="str">
        <f t="shared" si="201"/>
        <v/>
      </c>
      <c r="P3224" s="65" t="str">
        <f t="shared" si="202"/>
        <v/>
      </c>
      <c r="Q3224" s="64" t="str">
        <f t="shared" si="203"/>
        <v/>
      </c>
      <c r="R3224" s="62" t="str">
        <f t="shared" si="204"/>
        <v/>
      </c>
    </row>
    <row r="3225" spans="1:18" x14ac:dyDescent="0.25">
      <c r="A3225" s="66" t="str">
        <f>IF(B3225&lt;&gt;"", COUNTA($B$5:B3225), "")</f>
        <v/>
      </c>
      <c r="L3225" s="58" t="str">
        <f>IF(Tabela1[[#This Row],[Modalidade da instituição de ensino]]="","",Percentual!$F$2)</f>
        <v/>
      </c>
      <c r="N3225" s="63" t="str">
        <f>IF(Tabela1[[#This Row],[Nome completo do requerente]]="","",IF(C3225="","",IF(COUNTIF(Percentual!$J$2:'Percentual'!J8211,Percentual!J3222)&gt;1,"0%",VLOOKUP(C3225,Percentual!$A$2:$B$18,2,FALSE))))</f>
        <v/>
      </c>
      <c r="O3225" s="64" t="str">
        <f t="shared" si="201"/>
        <v/>
      </c>
      <c r="P3225" s="65" t="str">
        <f t="shared" si="202"/>
        <v/>
      </c>
      <c r="Q3225" s="64" t="str">
        <f t="shared" si="203"/>
        <v/>
      </c>
      <c r="R3225" s="62" t="str">
        <f t="shared" si="204"/>
        <v/>
      </c>
    </row>
    <row r="3226" spans="1:18" x14ac:dyDescent="0.25">
      <c r="A3226" s="66" t="str">
        <f>IF(B3226&lt;&gt;"", COUNTA($B$5:B3226), "")</f>
        <v/>
      </c>
      <c r="L3226" s="58" t="str">
        <f>IF(Tabela1[[#This Row],[Modalidade da instituição de ensino]]="","",Percentual!$F$2)</f>
        <v/>
      </c>
      <c r="N3226" s="63" t="str">
        <f>IF(Tabela1[[#This Row],[Nome completo do requerente]]="","",IF(C3226="","",IF(COUNTIF(Percentual!$J$2:'Percentual'!J8212,Percentual!J3223)&gt;1,"0%",VLOOKUP(C3226,Percentual!$A$2:$B$18,2,FALSE))))</f>
        <v/>
      </c>
      <c r="O3226" s="64" t="str">
        <f t="shared" si="201"/>
        <v/>
      </c>
      <c r="P3226" s="65" t="str">
        <f t="shared" si="202"/>
        <v/>
      </c>
      <c r="Q3226" s="64" t="str">
        <f t="shared" si="203"/>
        <v/>
      </c>
      <c r="R3226" s="62" t="str">
        <f t="shared" si="204"/>
        <v/>
      </c>
    </row>
    <row r="3227" spans="1:18" x14ac:dyDescent="0.25">
      <c r="A3227" s="66" t="str">
        <f>IF(B3227&lt;&gt;"", COUNTA($B$5:B3227), "")</f>
        <v/>
      </c>
      <c r="L3227" s="58" t="str">
        <f>IF(Tabela1[[#This Row],[Modalidade da instituição de ensino]]="","",Percentual!$F$2)</f>
        <v/>
      </c>
      <c r="N3227" s="63" t="str">
        <f>IF(Tabela1[[#This Row],[Nome completo do requerente]]="","",IF(C3227="","",IF(COUNTIF(Percentual!$J$2:'Percentual'!J8213,Percentual!J3224)&gt;1,"0%",VLOOKUP(C3227,Percentual!$A$2:$B$18,2,FALSE))))</f>
        <v/>
      </c>
      <c r="O3227" s="64" t="str">
        <f t="shared" si="201"/>
        <v/>
      </c>
      <c r="P3227" s="65" t="str">
        <f t="shared" si="202"/>
        <v/>
      </c>
      <c r="Q3227" s="64" t="str">
        <f t="shared" si="203"/>
        <v/>
      </c>
      <c r="R3227" s="62" t="str">
        <f t="shared" si="204"/>
        <v/>
      </c>
    </row>
    <row r="3228" spans="1:18" x14ac:dyDescent="0.25">
      <c r="A3228" s="66" t="str">
        <f>IF(B3228&lt;&gt;"", COUNTA($B$5:B3228), "")</f>
        <v/>
      </c>
      <c r="L3228" s="58" t="str">
        <f>IF(Tabela1[[#This Row],[Modalidade da instituição de ensino]]="","",Percentual!$F$2)</f>
        <v/>
      </c>
      <c r="N3228" s="63" t="str">
        <f>IF(Tabela1[[#This Row],[Nome completo do requerente]]="","",IF(C3228="","",IF(COUNTIF(Percentual!$J$2:'Percentual'!J8214,Percentual!J3225)&gt;1,"0%",VLOOKUP(C3228,Percentual!$A$2:$B$18,2,FALSE))))</f>
        <v/>
      </c>
      <c r="O3228" s="64" t="str">
        <f t="shared" si="201"/>
        <v/>
      </c>
      <c r="P3228" s="65" t="str">
        <f t="shared" si="202"/>
        <v/>
      </c>
      <c r="Q3228" s="64" t="str">
        <f t="shared" si="203"/>
        <v/>
      </c>
      <c r="R3228" s="62" t="str">
        <f t="shared" si="204"/>
        <v/>
      </c>
    </row>
    <row r="3229" spans="1:18" x14ac:dyDescent="0.25">
      <c r="A3229" s="66" t="str">
        <f>IF(B3229&lt;&gt;"", COUNTA($B$5:B3229), "")</f>
        <v/>
      </c>
      <c r="L3229" s="58" t="str">
        <f>IF(Tabela1[[#This Row],[Modalidade da instituição de ensino]]="","",Percentual!$F$2)</f>
        <v/>
      </c>
      <c r="N3229" s="63" t="str">
        <f>IF(Tabela1[[#This Row],[Nome completo do requerente]]="","",IF(C3229="","",IF(COUNTIF(Percentual!$J$2:'Percentual'!J8215,Percentual!J3226)&gt;1,"0%",VLOOKUP(C3229,Percentual!$A$2:$B$18,2,FALSE))))</f>
        <v/>
      </c>
      <c r="O3229" s="64" t="str">
        <f t="shared" si="201"/>
        <v/>
      </c>
      <c r="P3229" s="65" t="str">
        <f t="shared" si="202"/>
        <v/>
      </c>
      <c r="Q3229" s="64" t="str">
        <f t="shared" si="203"/>
        <v/>
      </c>
      <c r="R3229" s="62" t="str">
        <f t="shared" si="204"/>
        <v/>
      </c>
    </row>
    <row r="3230" spans="1:18" x14ac:dyDescent="0.25">
      <c r="A3230" s="66" t="str">
        <f>IF(B3230&lt;&gt;"", COUNTA($B$5:B3230), "")</f>
        <v/>
      </c>
      <c r="L3230" s="58" t="str">
        <f>IF(Tabela1[[#This Row],[Modalidade da instituição de ensino]]="","",Percentual!$F$2)</f>
        <v/>
      </c>
      <c r="N3230" s="63" t="str">
        <f>IF(Tabela1[[#This Row],[Nome completo do requerente]]="","",IF(C3230="","",IF(COUNTIF(Percentual!$J$2:'Percentual'!J8216,Percentual!J3227)&gt;1,"0%",VLOOKUP(C3230,Percentual!$A$2:$B$18,2,FALSE))))</f>
        <v/>
      </c>
      <c r="O3230" s="64" t="str">
        <f t="shared" si="201"/>
        <v/>
      </c>
      <c r="P3230" s="65" t="str">
        <f t="shared" si="202"/>
        <v/>
      </c>
      <c r="Q3230" s="64" t="str">
        <f t="shared" si="203"/>
        <v/>
      </c>
      <c r="R3230" s="62" t="str">
        <f t="shared" si="204"/>
        <v/>
      </c>
    </row>
    <row r="3231" spans="1:18" x14ac:dyDescent="0.25">
      <c r="A3231" s="66" t="str">
        <f>IF(B3231&lt;&gt;"", COUNTA($B$5:B3231), "")</f>
        <v/>
      </c>
      <c r="L3231" s="58" t="str">
        <f>IF(Tabela1[[#This Row],[Modalidade da instituição de ensino]]="","",Percentual!$F$2)</f>
        <v/>
      </c>
      <c r="N3231" s="63" t="str">
        <f>IF(Tabela1[[#This Row],[Nome completo do requerente]]="","",IF(C3231="","",IF(COUNTIF(Percentual!$J$2:'Percentual'!J8217,Percentual!J3228)&gt;1,"0%",VLOOKUP(C3231,Percentual!$A$2:$B$18,2,FALSE))))</f>
        <v/>
      </c>
      <c r="O3231" s="64" t="str">
        <f t="shared" si="201"/>
        <v/>
      </c>
      <c r="P3231" s="65" t="str">
        <f t="shared" si="202"/>
        <v/>
      </c>
      <c r="Q3231" s="64" t="str">
        <f t="shared" si="203"/>
        <v/>
      </c>
      <c r="R3231" s="62" t="str">
        <f t="shared" si="204"/>
        <v/>
      </c>
    </row>
    <row r="3232" spans="1:18" x14ac:dyDescent="0.25">
      <c r="A3232" s="66" t="str">
        <f>IF(B3232&lt;&gt;"", COUNTA($B$5:B3232), "")</f>
        <v/>
      </c>
      <c r="L3232" s="58" t="str">
        <f>IF(Tabela1[[#This Row],[Modalidade da instituição de ensino]]="","",Percentual!$F$2)</f>
        <v/>
      </c>
      <c r="N3232" s="63" t="str">
        <f>IF(Tabela1[[#This Row],[Nome completo do requerente]]="","",IF(C3232="","",IF(COUNTIF(Percentual!$J$2:'Percentual'!J8218,Percentual!J3229)&gt;1,"0%",VLOOKUP(C3232,Percentual!$A$2:$B$18,2,FALSE))))</f>
        <v/>
      </c>
      <c r="O3232" s="64" t="str">
        <f t="shared" si="201"/>
        <v/>
      </c>
      <c r="P3232" s="65" t="str">
        <f t="shared" si="202"/>
        <v/>
      </c>
      <c r="Q3232" s="64" t="str">
        <f t="shared" si="203"/>
        <v/>
      </c>
      <c r="R3232" s="62" t="str">
        <f t="shared" si="204"/>
        <v/>
      </c>
    </row>
    <row r="3233" spans="1:18" x14ac:dyDescent="0.25">
      <c r="A3233" s="66" t="str">
        <f>IF(B3233&lt;&gt;"", COUNTA($B$5:B3233), "")</f>
        <v/>
      </c>
      <c r="L3233" s="58" t="str">
        <f>IF(Tabela1[[#This Row],[Modalidade da instituição de ensino]]="","",Percentual!$F$2)</f>
        <v/>
      </c>
      <c r="N3233" s="63" t="str">
        <f>IF(Tabela1[[#This Row],[Nome completo do requerente]]="","",IF(C3233="","",IF(COUNTIF(Percentual!$J$2:'Percentual'!J8219,Percentual!J3230)&gt;1,"0%",VLOOKUP(C3233,Percentual!$A$2:$B$18,2,FALSE))))</f>
        <v/>
      </c>
      <c r="O3233" s="64" t="str">
        <f t="shared" si="201"/>
        <v/>
      </c>
      <c r="P3233" s="65" t="str">
        <f t="shared" si="202"/>
        <v/>
      </c>
      <c r="Q3233" s="64" t="str">
        <f t="shared" si="203"/>
        <v/>
      </c>
      <c r="R3233" s="62" t="str">
        <f t="shared" si="204"/>
        <v/>
      </c>
    </row>
    <row r="3234" spans="1:18" x14ac:dyDescent="0.25">
      <c r="A3234" s="66" t="str">
        <f>IF(B3234&lt;&gt;"", COUNTA($B$5:B3234), "")</f>
        <v/>
      </c>
      <c r="L3234" s="58" t="str">
        <f>IF(Tabela1[[#This Row],[Modalidade da instituição de ensino]]="","",Percentual!$F$2)</f>
        <v/>
      </c>
      <c r="N3234" s="63" t="str">
        <f>IF(Tabela1[[#This Row],[Nome completo do requerente]]="","",IF(C3234="","",IF(COUNTIF(Percentual!$J$2:'Percentual'!J8220,Percentual!J3231)&gt;1,"0%",VLOOKUP(C3234,Percentual!$A$2:$B$18,2,FALSE))))</f>
        <v/>
      </c>
      <c r="O3234" s="64" t="str">
        <f t="shared" si="201"/>
        <v/>
      </c>
      <c r="P3234" s="65" t="str">
        <f t="shared" si="202"/>
        <v/>
      </c>
      <c r="Q3234" s="64" t="str">
        <f t="shared" si="203"/>
        <v/>
      </c>
      <c r="R3234" s="62" t="str">
        <f t="shared" si="204"/>
        <v/>
      </c>
    </row>
    <row r="3235" spans="1:18" x14ac:dyDescent="0.25">
      <c r="A3235" s="66" t="str">
        <f>IF(B3235&lt;&gt;"", COUNTA($B$5:B3235), "")</f>
        <v/>
      </c>
      <c r="L3235" s="58" t="str">
        <f>IF(Tabela1[[#This Row],[Modalidade da instituição de ensino]]="","",Percentual!$F$2)</f>
        <v/>
      </c>
      <c r="N3235" s="63" t="str">
        <f>IF(Tabela1[[#This Row],[Nome completo do requerente]]="","",IF(C3235="","",IF(COUNTIF(Percentual!$J$2:'Percentual'!J8221,Percentual!J3232)&gt;1,"0%",VLOOKUP(C3235,Percentual!$A$2:$B$18,2,FALSE))))</f>
        <v/>
      </c>
      <c r="O3235" s="64" t="str">
        <f t="shared" si="201"/>
        <v/>
      </c>
      <c r="P3235" s="65" t="str">
        <f t="shared" si="202"/>
        <v/>
      </c>
      <c r="Q3235" s="64" t="str">
        <f t="shared" si="203"/>
        <v/>
      </c>
      <c r="R3235" s="62" t="str">
        <f t="shared" si="204"/>
        <v/>
      </c>
    </row>
    <row r="3236" spans="1:18" x14ac:dyDescent="0.25">
      <c r="A3236" s="66" t="str">
        <f>IF(B3236&lt;&gt;"", COUNTA($B$5:B3236), "")</f>
        <v/>
      </c>
      <c r="L3236" s="58" t="str">
        <f>IF(Tabela1[[#This Row],[Modalidade da instituição de ensino]]="","",Percentual!$F$2)</f>
        <v/>
      </c>
      <c r="N3236" s="63" t="str">
        <f>IF(Tabela1[[#This Row],[Nome completo do requerente]]="","",IF(C3236="","",IF(COUNTIF(Percentual!$J$2:'Percentual'!J8222,Percentual!J3233)&gt;1,"0%",VLOOKUP(C3236,Percentual!$A$2:$B$18,2,FALSE))))</f>
        <v/>
      </c>
      <c r="O3236" s="64" t="str">
        <f t="shared" si="201"/>
        <v/>
      </c>
      <c r="P3236" s="65" t="str">
        <f t="shared" si="202"/>
        <v/>
      </c>
      <c r="Q3236" s="64" t="str">
        <f t="shared" si="203"/>
        <v/>
      </c>
      <c r="R3236" s="62" t="str">
        <f t="shared" si="204"/>
        <v/>
      </c>
    </row>
    <row r="3237" spans="1:18" x14ac:dyDescent="0.25">
      <c r="A3237" s="66" t="str">
        <f>IF(B3237&lt;&gt;"", COUNTA($B$5:B3237), "")</f>
        <v/>
      </c>
      <c r="L3237" s="58" t="str">
        <f>IF(Tabela1[[#This Row],[Modalidade da instituição de ensino]]="","",Percentual!$F$2)</f>
        <v/>
      </c>
      <c r="N3237" s="63" t="str">
        <f>IF(Tabela1[[#This Row],[Nome completo do requerente]]="","",IF(C3237="","",IF(COUNTIF(Percentual!$J$2:'Percentual'!J8223,Percentual!J3234)&gt;1,"0%",VLOOKUP(C3237,Percentual!$A$2:$B$18,2,FALSE))))</f>
        <v/>
      </c>
      <c r="O3237" s="64" t="str">
        <f t="shared" si="201"/>
        <v/>
      </c>
      <c r="P3237" s="65" t="str">
        <f t="shared" si="202"/>
        <v/>
      </c>
      <c r="Q3237" s="64" t="str">
        <f t="shared" si="203"/>
        <v/>
      </c>
      <c r="R3237" s="62" t="str">
        <f t="shared" si="204"/>
        <v/>
      </c>
    </row>
    <row r="3238" spans="1:18" x14ac:dyDescent="0.25">
      <c r="A3238" s="66" t="str">
        <f>IF(B3238&lt;&gt;"", COUNTA($B$5:B3238), "")</f>
        <v/>
      </c>
      <c r="L3238" s="58" t="str">
        <f>IF(Tabela1[[#This Row],[Modalidade da instituição de ensino]]="","",Percentual!$F$2)</f>
        <v/>
      </c>
      <c r="N3238" s="63" t="str">
        <f>IF(Tabela1[[#This Row],[Nome completo do requerente]]="","",IF(C3238="","",IF(COUNTIF(Percentual!$J$2:'Percentual'!J8224,Percentual!J3235)&gt;1,"0%",VLOOKUP(C3238,Percentual!$A$2:$B$18,2,FALSE))))</f>
        <v/>
      </c>
      <c r="O3238" s="64" t="str">
        <f t="shared" si="201"/>
        <v/>
      </c>
      <c r="P3238" s="65" t="str">
        <f t="shared" si="202"/>
        <v/>
      </c>
      <c r="Q3238" s="64" t="str">
        <f t="shared" si="203"/>
        <v/>
      </c>
      <c r="R3238" s="62" t="str">
        <f t="shared" si="204"/>
        <v/>
      </c>
    </row>
    <row r="3239" spans="1:18" x14ac:dyDescent="0.25">
      <c r="A3239" s="66" t="str">
        <f>IF(B3239&lt;&gt;"", COUNTA($B$5:B3239), "")</f>
        <v/>
      </c>
      <c r="L3239" s="58" t="str">
        <f>IF(Tabela1[[#This Row],[Modalidade da instituição de ensino]]="","",Percentual!$F$2)</f>
        <v/>
      </c>
      <c r="N3239" s="63" t="str">
        <f>IF(Tabela1[[#This Row],[Nome completo do requerente]]="","",IF(C3239="","",IF(COUNTIF(Percentual!$J$2:'Percentual'!J8225,Percentual!J3236)&gt;1,"0%",VLOOKUP(C3239,Percentual!$A$2:$B$18,2,FALSE))))</f>
        <v/>
      </c>
      <c r="O3239" s="64" t="str">
        <f t="shared" si="201"/>
        <v/>
      </c>
      <c r="P3239" s="65" t="str">
        <f t="shared" si="202"/>
        <v/>
      </c>
      <c r="Q3239" s="64" t="str">
        <f t="shared" si="203"/>
        <v/>
      </c>
      <c r="R3239" s="62" t="str">
        <f t="shared" si="204"/>
        <v/>
      </c>
    </row>
    <row r="3240" spans="1:18" x14ac:dyDescent="0.25">
      <c r="A3240" s="66" t="str">
        <f>IF(B3240&lt;&gt;"", COUNTA($B$5:B3240), "")</f>
        <v/>
      </c>
      <c r="L3240" s="58" t="str">
        <f>IF(Tabela1[[#This Row],[Modalidade da instituição de ensino]]="","",Percentual!$F$2)</f>
        <v/>
      </c>
      <c r="N3240" s="63" t="str">
        <f>IF(Tabela1[[#This Row],[Nome completo do requerente]]="","",IF(C3240="","",IF(COUNTIF(Percentual!$J$2:'Percentual'!J8226,Percentual!J3237)&gt;1,"0%",VLOOKUP(C3240,Percentual!$A$2:$B$18,2,FALSE))))</f>
        <v/>
      </c>
      <c r="O3240" s="64" t="str">
        <f t="shared" si="201"/>
        <v/>
      </c>
      <c r="P3240" s="65" t="str">
        <f t="shared" si="202"/>
        <v/>
      </c>
      <c r="Q3240" s="64" t="str">
        <f t="shared" si="203"/>
        <v/>
      </c>
      <c r="R3240" s="62" t="str">
        <f t="shared" si="204"/>
        <v/>
      </c>
    </row>
    <row r="3241" spans="1:18" x14ac:dyDescent="0.25">
      <c r="A3241" s="66" t="str">
        <f>IF(B3241&lt;&gt;"", COUNTA($B$5:B3241), "")</f>
        <v/>
      </c>
      <c r="L3241" s="58" t="str">
        <f>IF(Tabela1[[#This Row],[Modalidade da instituição de ensino]]="","",Percentual!$F$2)</f>
        <v/>
      </c>
      <c r="N3241" s="63" t="str">
        <f>IF(Tabela1[[#This Row],[Nome completo do requerente]]="","",IF(C3241="","",IF(COUNTIF(Percentual!$J$2:'Percentual'!J8227,Percentual!J3238)&gt;1,"0%",VLOOKUP(C3241,Percentual!$A$2:$B$18,2,FALSE))))</f>
        <v/>
      </c>
      <c r="O3241" s="64" t="str">
        <f t="shared" si="201"/>
        <v/>
      </c>
      <c r="P3241" s="65" t="str">
        <f t="shared" si="202"/>
        <v/>
      </c>
      <c r="Q3241" s="64" t="str">
        <f t="shared" si="203"/>
        <v/>
      </c>
      <c r="R3241" s="62" t="str">
        <f t="shared" si="204"/>
        <v/>
      </c>
    </row>
    <row r="3242" spans="1:18" x14ac:dyDescent="0.25">
      <c r="A3242" s="66" t="str">
        <f>IF(B3242&lt;&gt;"", COUNTA($B$5:B3242), "")</f>
        <v/>
      </c>
      <c r="L3242" s="58" t="str">
        <f>IF(Tabela1[[#This Row],[Modalidade da instituição de ensino]]="","",Percentual!$F$2)</f>
        <v/>
      </c>
      <c r="N3242" s="63" t="str">
        <f>IF(Tabela1[[#This Row],[Nome completo do requerente]]="","",IF(C3242="","",IF(COUNTIF(Percentual!$J$2:'Percentual'!J8228,Percentual!J3239)&gt;1,"0%",VLOOKUP(C3242,Percentual!$A$2:$B$18,2,FALSE))))</f>
        <v/>
      </c>
      <c r="O3242" s="64" t="str">
        <f t="shared" si="201"/>
        <v/>
      </c>
      <c r="P3242" s="65" t="str">
        <f t="shared" si="202"/>
        <v/>
      </c>
      <c r="Q3242" s="64" t="str">
        <f t="shared" si="203"/>
        <v/>
      </c>
      <c r="R3242" s="62" t="str">
        <f t="shared" si="204"/>
        <v/>
      </c>
    </row>
    <row r="3243" spans="1:18" x14ac:dyDescent="0.25">
      <c r="A3243" s="66" t="str">
        <f>IF(B3243&lt;&gt;"", COUNTA($B$5:B3243), "")</f>
        <v/>
      </c>
      <c r="L3243" s="58" t="str">
        <f>IF(Tabela1[[#This Row],[Modalidade da instituição de ensino]]="","",Percentual!$F$2)</f>
        <v/>
      </c>
      <c r="N3243" s="63" t="str">
        <f>IF(Tabela1[[#This Row],[Nome completo do requerente]]="","",IF(C3243="","",IF(COUNTIF(Percentual!$J$2:'Percentual'!J8229,Percentual!J3240)&gt;1,"0%",VLOOKUP(C3243,Percentual!$A$2:$B$18,2,FALSE))))</f>
        <v/>
      </c>
      <c r="O3243" s="64" t="str">
        <f t="shared" si="201"/>
        <v/>
      </c>
      <c r="P3243" s="65" t="str">
        <f t="shared" si="202"/>
        <v/>
      </c>
      <c r="Q3243" s="64" t="str">
        <f t="shared" si="203"/>
        <v/>
      </c>
      <c r="R3243" s="62" t="str">
        <f t="shared" si="204"/>
        <v/>
      </c>
    </row>
    <row r="3244" spans="1:18" x14ac:dyDescent="0.25">
      <c r="A3244" s="66" t="str">
        <f>IF(B3244&lt;&gt;"", COUNTA($B$5:B3244), "")</f>
        <v/>
      </c>
      <c r="L3244" s="58" t="str">
        <f>IF(Tabela1[[#This Row],[Modalidade da instituição de ensino]]="","",Percentual!$F$2)</f>
        <v/>
      </c>
      <c r="N3244" s="63" t="str">
        <f>IF(Tabela1[[#This Row],[Nome completo do requerente]]="","",IF(C3244="","",IF(COUNTIF(Percentual!$J$2:'Percentual'!J8230,Percentual!J3241)&gt;1,"0%",VLOOKUP(C3244,Percentual!$A$2:$B$18,2,FALSE))))</f>
        <v/>
      </c>
      <c r="O3244" s="64" t="str">
        <f t="shared" ref="O3244:O3307" si="205">IF(AND(N3244&lt;&gt;""), M3244*N3244, "")</f>
        <v/>
      </c>
      <c r="P3244" s="65" t="str">
        <f t="shared" ref="P3244:P3307" si="206">IF(N3244="","",100%-N3244)</f>
        <v/>
      </c>
      <c r="Q3244" s="64" t="str">
        <f t="shared" ref="Q3244:Q3307" si="207">IF(AND(N3244&lt;&gt;""), M3244-O3244, "")</f>
        <v/>
      </c>
      <c r="R3244" s="62" t="str">
        <f t="shared" si="204"/>
        <v/>
      </c>
    </row>
    <row r="3245" spans="1:18" x14ac:dyDescent="0.25">
      <c r="A3245" s="66" t="str">
        <f>IF(B3245&lt;&gt;"", COUNTA($B$5:B3245), "")</f>
        <v/>
      </c>
      <c r="L3245" s="58" t="str">
        <f>IF(Tabela1[[#This Row],[Modalidade da instituição de ensino]]="","",Percentual!$F$2)</f>
        <v/>
      </c>
      <c r="N3245" s="63" t="str">
        <f>IF(Tabela1[[#This Row],[Nome completo do requerente]]="","",IF(C3245="","",IF(COUNTIF(Percentual!$J$2:'Percentual'!J8231,Percentual!J3242)&gt;1,"0%",VLOOKUP(C3245,Percentual!$A$2:$B$18,2,FALSE))))</f>
        <v/>
      </c>
      <c r="O3245" s="64" t="str">
        <f t="shared" si="205"/>
        <v/>
      </c>
      <c r="P3245" s="65" t="str">
        <f t="shared" si="206"/>
        <v/>
      </c>
      <c r="Q3245" s="64" t="str">
        <f t="shared" si="207"/>
        <v/>
      </c>
      <c r="R3245" s="62" t="str">
        <f t="shared" si="204"/>
        <v/>
      </c>
    </row>
    <row r="3246" spans="1:18" x14ac:dyDescent="0.25">
      <c r="A3246" s="66" t="str">
        <f>IF(B3246&lt;&gt;"", COUNTA($B$5:B3246), "")</f>
        <v/>
      </c>
      <c r="L3246" s="58" t="str">
        <f>IF(Tabela1[[#This Row],[Modalidade da instituição de ensino]]="","",Percentual!$F$2)</f>
        <v/>
      </c>
      <c r="N3246" s="63" t="str">
        <f>IF(Tabela1[[#This Row],[Nome completo do requerente]]="","",IF(C3246="","",IF(COUNTIF(Percentual!$J$2:'Percentual'!J8232,Percentual!J3243)&gt;1,"0%",VLOOKUP(C3246,Percentual!$A$2:$B$18,2,FALSE))))</f>
        <v/>
      </c>
      <c r="O3246" s="64" t="str">
        <f t="shared" si="205"/>
        <v/>
      </c>
      <c r="P3246" s="65" t="str">
        <f t="shared" si="206"/>
        <v/>
      </c>
      <c r="Q3246" s="64" t="str">
        <f t="shared" si="207"/>
        <v/>
      </c>
      <c r="R3246" s="62" t="str">
        <f t="shared" si="204"/>
        <v/>
      </c>
    </row>
    <row r="3247" spans="1:18" x14ac:dyDescent="0.25">
      <c r="A3247" s="66" t="str">
        <f>IF(B3247&lt;&gt;"", COUNTA($B$5:B3247), "")</f>
        <v/>
      </c>
      <c r="L3247" s="58" t="str">
        <f>IF(Tabela1[[#This Row],[Modalidade da instituição de ensino]]="","",Percentual!$F$2)</f>
        <v/>
      </c>
      <c r="N3247" s="63" t="str">
        <f>IF(Tabela1[[#This Row],[Nome completo do requerente]]="","",IF(C3247="","",IF(COUNTIF(Percentual!$J$2:'Percentual'!J8233,Percentual!J3244)&gt;1,"0%",VLOOKUP(C3247,Percentual!$A$2:$B$18,2,FALSE))))</f>
        <v/>
      </c>
      <c r="O3247" s="64" t="str">
        <f t="shared" si="205"/>
        <v/>
      </c>
      <c r="P3247" s="65" t="str">
        <f t="shared" si="206"/>
        <v/>
      </c>
      <c r="Q3247" s="64" t="str">
        <f t="shared" si="207"/>
        <v/>
      </c>
      <c r="R3247" s="62" t="str">
        <f t="shared" si="204"/>
        <v/>
      </c>
    </row>
    <row r="3248" spans="1:18" x14ac:dyDescent="0.25">
      <c r="A3248" s="66" t="str">
        <f>IF(B3248&lt;&gt;"", COUNTA($B$5:B3248), "")</f>
        <v/>
      </c>
      <c r="L3248" s="58" t="str">
        <f>IF(Tabela1[[#This Row],[Modalidade da instituição de ensino]]="","",Percentual!$F$2)</f>
        <v/>
      </c>
      <c r="N3248" s="63" t="str">
        <f>IF(Tabela1[[#This Row],[Nome completo do requerente]]="","",IF(C3248="","",IF(COUNTIF(Percentual!$J$2:'Percentual'!J8234,Percentual!J3245)&gt;1,"0%",VLOOKUP(C3248,Percentual!$A$2:$B$18,2,FALSE))))</f>
        <v/>
      </c>
      <c r="O3248" s="64" t="str">
        <f t="shared" si="205"/>
        <v/>
      </c>
      <c r="P3248" s="65" t="str">
        <f t="shared" si="206"/>
        <v/>
      </c>
      <c r="Q3248" s="64" t="str">
        <f t="shared" si="207"/>
        <v/>
      </c>
      <c r="R3248" s="62" t="str">
        <f t="shared" si="204"/>
        <v/>
      </c>
    </row>
    <row r="3249" spans="1:18" x14ac:dyDescent="0.25">
      <c r="A3249" s="66" t="str">
        <f>IF(B3249&lt;&gt;"", COUNTA($B$5:B3249), "")</f>
        <v/>
      </c>
      <c r="L3249" s="58" t="str">
        <f>IF(Tabela1[[#This Row],[Modalidade da instituição de ensino]]="","",Percentual!$F$2)</f>
        <v/>
      </c>
      <c r="N3249" s="63" t="str">
        <f>IF(Tabela1[[#This Row],[Nome completo do requerente]]="","",IF(C3249="","",IF(COUNTIF(Percentual!$J$2:'Percentual'!J8235,Percentual!J3246)&gt;1,"0%",VLOOKUP(C3249,Percentual!$A$2:$B$18,2,FALSE))))</f>
        <v/>
      </c>
      <c r="O3249" s="64" t="str">
        <f t="shared" si="205"/>
        <v/>
      </c>
      <c r="P3249" s="65" t="str">
        <f t="shared" si="206"/>
        <v/>
      </c>
      <c r="Q3249" s="64" t="str">
        <f t="shared" si="207"/>
        <v/>
      </c>
      <c r="R3249" s="62" t="str">
        <f t="shared" si="204"/>
        <v/>
      </c>
    </row>
    <row r="3250" spans="1:18" x14ac:dyDescent="0.25">
      <c r="A3250" s="66" t="str">
        <f>IF(B3250&lt;&gt;"", COUNTA($B$5:B3250), "")</f>
        <v/>
      </c>
      <c r="L3250" s="58" t="str">
        <f>IF(Tabela1[[#This Row],[Modalidade da instituição de ensino]]="","",Percentual!$F$2)</f>
        <v/>
      </c>
      <c r="N3250" s="63" t="str">
        <f>IF(Tabela1[[#This Row],[Nome completo do requerente]]="","",IF(C3250="","",IF(COUNTIF(Percentual!$J$2:'Percentual'!J8236,Percentual!J3247)&gt;1,"0%",VLOOKUP(C3250,Percentual!$A$2:$B$18,2,FALSE))))</f>
        <v/>
      </c>
      <c r="O3250" s="64" t="str">
        <f t="shared" si="205"/>
        <v/>
      </c>
      <c r="P3250" s="65" t="str">
        <f t="shared" si="206"/>
        <v/>
      </c>
      <c r="Q3250" s="64" t="str">
        <f t="shared" si="207"/>
        <v/>
      </c>
      <c r="R3250" s="62" t="str">
        <f t="shared" si="204"/>
        <v/>
      </c>
    </row>
    <row r="3251" spans="1:18" x14ac:dyDescent="0.25">
      <c r="A3251" s="66" t="str">
        <f>IF(B3251&lt;&gt;"", COUNTA($B$5:B3251), "")</f>
        <v/>
      </c>
      <c r="L3251" s="58" t="str">
        <f>IF(Tabela1[[#This Row],[Modalidade da instituição de ensino]]="","",Percentual!$F$2)</f>
        <v/>
      </c>
      <c r="N3251" s="63" t="str">
        <f>IF(Tabela1[[#This Row],[Nome completo do requerente]]="","",IF(C3251="","",IF(COUNTIF(Percentual!$J$2:'Percentual'!J8237,Percentual!J3248)&gt;1,"0%",VLOOKUP(C3251,Percentual!$A$2:$B$18,2,FALSE))))</f>
        <v/>
      </c>
      <c r="O3251" s="64" t="str">
        <f t="shared" si="205"/>
        <v/>
      </c>
      <c r="P3251" s="65" t="str">
        <f t="shared" si="206"/>
        <v/>
      </c>
      <c r="Q3251" s="64" t="str">
        <f t="shared" si="207"/>
        <v/>
      </c>
      <c r="R3251" s="62" t="str">
        <f t="shared" si="204"/>
        <v/>
      </c>
    </row>
    <row r="3252" spans="1:18" x14ac:dyDescent="0.25">
      <c r="A3252" s="66" t="str">
        <f>IF(B3252&lt;&gt;"", COUNTA($B$5:B3252), "")</f>
        <v/>
      </c>
      <c r="L3252" s="58" t="str">
        <f>IF(Tabela1[[#This Row],[Modalidade da instituição de ensino]]="","",Percentual!$F$2)</f>
        <v/>
      </c>
      <c r="N3252" s="63" t="str">
        <f>IF(Tabela1[[#This Row],[Nome completo do requerente]]="","",IF(C3252="","",IF(COUNTIF(Percentual!$J$2:'Percentual'!J8238,Percentual!J3249)&gt;1,"0%",VLOOKUP(C3252,Percentual!$A$2:$B$18,2,FALSE))))</f>
        <v/>
      </c>
      <c r="O3252" s="64" t="str">
        <f t="shared" si="205"/>
        <v/>
      </c>
      <c r="P3252" s="65" t="str">
        <f t="shared" si="206"/>
        <v/>
      </c>
      <c r="Q3252" s="64" t="str">
        <f t="shared" si="207"/>
        <v/>
      </c>
      <c r="R3252" s="62" t="str">
        <f t="shared" si="204"/>
        <v/>
      </c>
    </row>
    <row r="3253" spans="1:18" x14ac:dyDescent="0.25">
      <c r="A3253" s="66" t="str">
        <f>IF(B3253&lt;&gt;"", COUNTA($B$5:B3253), "")</f>
        <v/>
      </c>
      <c r="L3253" s="58" t="str">
        <f>IF(Tabela1[[#This Row],[Modalidade da instituição de ensino]]="","",Percentual!$F$2)</f>
        <v/>
      </c>
      <c r="N3253" s="63" t="str">
        <f>IF(Tabela1[[#This Row],[Nome completo do requerente]]="","",IF(C3253="","",IF(COUNTIF(Percentual!$J$2:'Percentual'!J8239,Percentual!J3250)&gt;1,"0%",VLOOKUP(C3253,Percentual!$A$2:$B$18,2,FALSE))))</f>
        <v/>
      </c>
      <c r="O3253" s="64" t="str">
        <f t="shared" si="205"/>
        <v/>
      </c>
      <c r="P3253" s="65" t="str">
        <f t="shared" si="206"/>
        <v/>
      </c>
      <c r="Q3253" s="64" t="str">
        <f t="shared" si="207"/>
        <v/>
      </c>
      <c r="R3253" s="62" t="str">
        <f t="shared" si="204"/>
        <v/>
      </c>
    </row>
    <row r="3254" spans="1:18" x14ac:dyDescent="0.25">
      <c r="A3254" s="66" t="str">
        <f>IF(B3254&lt;&gt;"", COUNTA($B$5:B3254), "")</f>
        <v/>
      </c>
      <c r="L3254" s="58" t="str">
        <f>IF(Tabela1[[#This Row],[Modalidade da instituição de ensino]]="","",Percentual!$F$2)</f>
        <v/>
      </c>
      <c r="N3254" s="63" t="str">
        <f>IF(Tabela1[[#This Row],[Nome completo do requerente]]="","",IF(C3254="","",IF(COUNTIF(Percentual!$J$2:'Percentual'!J8240,Percentual!J3251)&gt;1,"0%",VLOOKUP(C3254,Percentual!$A$2:$B$18,2,FALSE))))</f>
        <v/>
      </c>
      <c r="O3254" s="64" t="str">
        <f t="shared" si="205"/>
        <v/>
      </c>
      <c r="P3254" s="65" t="str">
        <f t="shared" si="206"/>
        <v/>
      </c>
      <c r="Q3254" s="64" t="str">
        <f t="shared" si="207"/>
        <v/>
      </c>
      <c r="R3254" s="62" t="str">
        <f t="shared" si="204"/>
        <v/>
      </c>
    </row>
    <row r="3255" spans="1:18" x14ac:dyDescent="0.25">
      <c r="A3255" s="66" t="str">
        <f>IF(B3255&lt;&gt;"", COUNTA($B$5:B3255), "")</f>
        <v/>
      </c>
      <c r="L3255" s="58" t="str">
        <f>IF(Tabela1[[#This Row],[Modalidade da instituição de ensino]]="","",Percentual!$F$2)</f>
        <v/>
      </c>
      <c r="N3255" s="63" t="str">
        <f>IF(Tabela1[[#This Row],[Nome completo do requerente]]="","",IF(C3255="","",IF(COUNTIF(Percentual!$J$2:'Percentual'!J8241,Percentual!J3252)&gt;1,"0%",VLOOKUP(C3255,Percentual!$A$2:$B$18,2,FALSE))))</f>
        <v/>
      </c>
      <c r="O3255" s="64" t="str">
        <f t="shared" si="205"/>
        <v/>
      </c>
      <c r="P3255" s="65" t="str">
        <f t="shared" si="206"/>
        <v/>
      </c>
      <c r="Q3255" s="64" t="str">
        <f t="shared" si="207"/>
        <v/>
      </c>
      <c r="R3255" s="62" t="str">
        <f t="shared" si="204"/>
        <v/>
      </c>
    </row>
    <row r="3256" spans="1:18" x14ac:dyDescent="0.25">
      <c r="A3256" s="66" t="str">
        <f>IF(B3256&lt;&gt;"", COUNTA($B$5:B3256), "")</f>
        <v/>
      </c>
      <c r="L3256" s="58" t="str">
        <f>IF(Tabela1[[#This Row],[Modalidade da instituição de ensino]]="","",Percentual!$F$2)</f>
        <v/>
      </c>
      <c r="N3256" s="63" t="str">
        <f>IF(Tabela1[[#This Row],[Nome completo do requerente]]="","",IF(C3256="","",IF(COUNTIF(Percentual!$J$2:'Percentual'!J8242,Percentual!J3253)&gt;1,"0%",VLOOKUP(C3256,Percentual!$A$2:$B$18,2,FALSE))))</f>
        <v/>
      </c>
      <c r="O3256" s="64" t="str">
        <f t="shared" si="205"/>
        <v/>
      </c>
      <c r="P3256" s="65" t="str">
        <f t="shared" si="206"/>
        <v/>
      </c>
      <c r="Q3256" s="64" t="str">
        <f t="shared" si="207"/>
        <v/>
      </c>
      <c r="R3256" s="62" t="str">
        <f t="shared" si="204"/>
        <v/>
      </c>
    </row>
    <row r="3257" spans="1:18" x14ac:dyDescent="0.25">
      <c r="A3257" s="66" t="str">
        <f>IF(B3257&lt;&gt;"", COUNTA($B$5:B3257), "")</f>
        <v/>
      </c>
      <c r="L3257" s="58" t="str">
        <f>IF(Tabela1[[#This Row],[Modalidade da instituição de ensino]]="","",Percentual!$F$2)</f>
        <v/>
      </c>
      <c r="N3257" s="63" t="str">
        <f>IF(Tabela1[[#This Row],[Nome completo do requerente]]="","",IF(C3257="","",IF(COUNTIF(Percentual!$J$2:'Percentual'!J8243,Percentual!J3254)&gt;1,"0%",VLOOKUP(C3257,Percentual!$A$2:$B$18,2,FALSE))))</f>
        <v/>
      </c>
      <c r="O3257" s="64" t="str">
        <f t="shared" si="205"/>
        <v/>
      </c>
      <c r="P3257" s="65" t="str">
        <f t="shared" si="206"/>
        <v/>
      </c>
      <c r="Q3257" s="64" t="str">
        <f t="shared" si="207"/>
        <v/>
      </c>
      <c r="R3257" s="62" t="str">
        <f t="shared" si="204"/>
        <v/>
      </c>
    </row>
    <row r="3258" spans="1:18" x14ac:dyDescent="0.25">
      <c r="A3258" s="66" t="str">
        <f>IF(B3258&lt;&gt;"", COUNTA($B$5:B3258), "")</f>
        <v/>
      </c>
      <c r="L3258" s="58" t="str">
        <f>IF(Tabela1[[#This Row],[Modalidade da instituição de ensino]]="","",Percentual!$F$2)</f>
        <v/>
      </c>
      <c r="N3258" s="63" t="str">
        <f>IF(Tabela1[[#This Row],[Nome completo do requerente]]="","",IF(C3258="","",IF(COUNTIF(Percentual!$J$2:'Percentual'!J8244,Percentual!J3255)&gt;1,"0%",VLOOKUP(C3258,Percentual!$A$2:$B$18,2,FALSE))))</f>
        <v/>
      </c>
      <c r="O3258" s="64" t="str">
        <f t="shared" si="205"/>
        <v/>
      </c>
      <c r="P3258" s="65" t="str">
        <f t="shared" si="206"/>
        <v/>
      </c>
      <c r="Q3258" s="64" t="str">
        <f t="shared" si="207"/>
        <v/>
      </c>
      <c r="R3258" s="62" t="str">
        <f t="shared" si="204"/>
        <v/>
      </c>
    </row>
    <row r="3259" spans="1:18" x14ac:dyDescent="0.25">
      <c r="A3259" s="66" t="str">
        <f>IF(B3259&lt;&gt;"", COUNTA($B$5:B3259), "")</f>
        <v/>
      </c>
      <c r="L3259" s="58" t="str">
        <f>IF(Tabela1[[#This Row],[Modalidade da instituição de ensino]]="","",Percentual!$F$2)</f>
        <v/>
      </c>
      <c r="N3259" s="63" t="str">
        <f>IF(Tabela1[[#This Row],[Nome completo do requerente]]="","",IF(C3259="","",IF(COUNTIF(Percentual!$J$2:'Percentual'!J8245,Percentual!J3256)&gt;1,"0%",VLOOKUP(C3259,Percentual!$A$2:$B$18,2,FALSE))))</f>
        <v/>
      </c>
      <c r="O3259" s="64" t="str">
        <f t="shared" si="205"/>
        <v/>
      </c>
      <c r="P3259" s="65" t="str">
        <f t="shared" si="206"/>
        <v/>
      </c>
      <c r="Q3259" s="64" t="str">
        <f t="shared" si="207"/>
        <v/>
      </c>
      <c r="R3259" s="62" t="str">
        <f t="shared" si="204"/>
        <v/>
      </c>
    </row>
    <row r="3260" spans="1:18" x14ac:dyDescent="0.25">
      <c r="A3260" s="66" t="str">
        <f>IF(B3260&lt;&gt;"", COUNTA($B$5:B3260), "")</f>
        <v/>
      </c>
      <c r="L3260" s="58" t="str">
        <f>IF(Tabela1[[#This Row],[Modalidade da instituição de ensino]]="","",Percentual!$F$2)</f>
        <v/>
      </c>
      <c r="N3260" s="63" t="str">
        <f>IF(Tabela1[[#This Row],[Nome completo do requerente]]="","",IF(C3260="","",IF(COUNTIF(Percentual!$J$2:'Percentual'!J8246,Percentual!J3257)&gt;1,"0%",VLOOKUP(C3260,Percentual!$A$2:$B$18,2,FALSE))))</f>
        <v/>
      </c>
      <c r="O3260" s="64" t="str">
        <f t="shared" si="205"/>
        <v/>
      </c>
      <c r="P3260" s="65" t="str">
        <f t="shared" si="206"/>
        <v/>
      </c>
      <c r="Q3260" s="64" t="str">
        <f t="shared" si="207"/>
        <v/>
      </c>
      <c r="R3260" s="62" t="str">
        <f t="shared" si="204"/>
        <v/>
      </c>
    </row>
    <row r="3261" spans="1:18" x14ac:dyDescent="0.25">
      <c r="A3261" s="66" t="str">
        <f>IF(B3261&lt;&gt;"", COUNTA($B$5:B3261), "")</f>
        <v/>
      </c>
      <c r="L3261" s="58" t="str">
        <f>IF(Tabela1[[#This Row],[Modalidade da instituição de ensino]]="","",Percentual!$F$2)</f>
        <v/>
      </c>
      <c r="N3261" s="63" t="str">
        <f>IF(Tabela1[[#This Row],[Nome completo do requerente]]="","",IF(C3261="","",IF(COUNTIF(Percentual!$J$2:'Percentual'!J8247,Percentual!J3258)&gt;1,"0%",VLOOKUP(C3261,Percentual!$A$2:$B$18,2,FALSE))))</f>
        <v/>
      </c>
      <c r="O3261" s="64" t="str">
        <f t="shared" si="205"/>
        <v/>
      </c>
      <c r="P3261" s="65" t="str">
        <f t="shared" si="206"/>
        <v/>
      </c>
      <c r="Q3261" s="64" t="str">
        <f t="shared" si="207"/>
        <v/>
      </c>
      <c r="R3261" s="62" t="str">
        <f t="shared" si="204"/>
        <v/>
      </c>
    </row>
    <row r="3262" spans="1:18" x14ac:dyDescent="0.25">
      <c r="A3262" s="66" t="str">
        <f>IF(B3262&lt;&gt;"", COUNTA($B$5:B3262), "")</f>
        <v/>
      </c>
      <c r="L3262" s="58" t="str">
        <f>IF(Tabela1[[#This Row],[Modalidade da instituição de ensino]]="","",Percentual!$F$2)</f>
        <v/>
      </c>
      <c r="N3262" s="63" t="str">
        <f>IF(Tabela1[[#This Row],[Nome completo do requerente]]="","",IF(C3262="","",IF(COUNTIF(Percentual!$J$2:'Percentual'!J8248,Percentual!J3259)&gt;1,"0%",VLOOKUP(C3262,Percentual!$A$2:$B$18,2,FALSE))))</f>
        <v/>
      </c>
      <c r="O3262" s="64" t="str">
        <f t="shared" si="205"/>
        <v/>
      </c>
      <c r="P3262" s="65" t="str">
        <f t="shared" si="206"/>
        <v/>
      </c>
      <c r="Q3262" s="64" t="str">
        <f t="shared" si="207"/>
        <v/>
      </c>
      <c r="R3262" s="62" t="str">
        <f t="shared" si="204"/>
        <v/>
      </c>
    </row>
    <row r="3263" spans="1:18" x14ac:dyDescent="0.25">
      <c r="A3263" s="66" t="str">
        <f>IF(B3263&lt;&gt;"", COUNTA($B$5:B3263), "")</f>
        <v/>
      </c>
      <c r="L3263" s="58" t="str">
        <f>IF(Tabela1[[#This Row],[Modalidade da instituição de ensino]]="","",Percentual!$F$2)</f>
        <v/>
      </c>
      <c r="N3263" s="63" t="str">
        <f>IF(Tabela1[[#This Row],[Nome completo do requerente]]="","",IF(C3263="","",IF(COUNTIF(Percentual!$J$2:'Percentual'!J8249,Percentual!J3260)&gt;1,"0%",VLOOKUP(C3263,Percentual!$A$2:$B$18,2,FALSE))))</f>
        <v/>
      </c>
      <c r="O3263" s="64" t="str">
        <f t="shared" si="205"/>
        <v/>
      </c>
      <c r="P3263" s="65" t="str">
        <f t="shared" si="206"/>
        <v/>
      </c>
      <c r="Q3263" s="64" t="str">
        <f t="shared" si="207"/>
        <v/>
      </c>
      <c r="R3263" s="62" t="str">
        <f t="shared" si="204"/>
        <v/>
      </c>
    </row>
    <row r="3264" spans="1:18" x14ac:dyDescent="0.25">
      <c r="A3264" s="66" t="str">
        <f>IF(B3264&lt;&gt;"", COUNTA($B$5:B3264), "")</f>
        <v/>
      </c>
      <c r="L3264" s="58" t="str">
        <f>IF(Tabela1[[#This Row],[Modalidade da instituição de ensino]]="","",Percentual!$F$2)</f>
        <v/>
      </c>
      <c r="N3264" s="63" t="str">
        <f>IF(Tabela1[[#This Row],[Nome completo do requerente]]="","",IF(C3264="","",IF(COUNTIF(Percentual!$J$2:'Percentual'!J8250,Percentual!J3261)&gt;1,"0%",VLOOKUP(C3264,Percentual!$A$2:$B$18,2,FALSE))))</f>
        <v/>
      </c>
      <c r="O3264" s="64" t="str">
        <f t="shared" si="205"/>
        <v/>
      </c>
      <c r="P3264" s="65" t="str">
        <f t="shared" si="206"/>
        <v/>
      </c>
      <c r="Q3264" s="64" t="str">
        <f t="shared" si="207"/>
        <v/>
      </c>
      <c r="R3264" s="62" t="str">
        <f t="shared" si="204"/>
        <v/>
      </c>
    </row>
    <row r="3265" spans="1:18" x14ac:dyDescent="0.25">
      <c r="A3265" s="66" t="str">
        <f>IF(B3265&lt;&gt;"", COUNTA($B$5:B3265), "")</f>
        <v/>
      </c>
      <c r="L3265" s="58" t="str">
        <f>IF(Tabela1[[#This Row],[Modalidade da instituição de ensino]]="","",Percentual!$F$2)</f>
        <v/>
      </c>
      <c r="N3265" s="63" t="str">
        <f>IF(Tabela1[[#This Row],[Nome completo do requerente]]="","",IF(C3265="","",IF(COUNTIF(Percentual!$J$2:'Percentual'!J8251,Percentual!J3262)&gt;1,"0%",VLOOKUP(C3265,Percentual!$A$2:$B$18,2,FALSE))))</f>
        <v/>
      </c>
      <c r="O3265" s="64" t="str">
        <f t="shared" si="205"/>
        <v/>
      </c>
      <c r="P3265" s="65" t="str">
        <f t="shared" si="206"/>
        <v/>
      </c>
      <c r="Q3265" s="64" t="str">
        <f t="shared" si="207"/>
        <v/>
      </c>
      <c r="R3265" s="62" t="str">
        <f t="shared" si="204"/>
        <v/>
      </c>
    </row>
    <row r="3266" spans="1:18" x14ac:dyDescent="0.25">
      <c r="A3266" s="66" t="str">
        <f>IF(B3266&lt;&gt;"", COUNTA($B$5:B3266), "")</f>
        <v/>
      </c>
      <c r="L3266" s="58" t="str">
        <f>IF(Tabela1[[#This Row],[Modalidade da instituição de ensino]]="","",Percentual!$F$2)</f>
        <v/>
      </c>
      <c r="N3266" s="63" t="str">
        <f>IF(Tabela1[[#This Row],[Nome completo do requerente]]="","",IF(C3266="","",IF(COUNTIF(Percentual!$J$2:'Percentual'!J8252,Percentual!J3263)&gt;1,"0%",VLOOKUP(C3266,Percentual!$A$2:$B$18,2,FALSE))))</f>
        <v/>
      </c>
      <c r="O3266" s="64" t="str">
        <f t="shared" si="205"/>
        <v/>
      </c>
      <c r="P3266" s="65" t="str">
        <f t="shared" si="206"/>
        <v/>
      </c>
      <c r="Q3266" s="64" t="str">
        <f t="shared" si="207"/>
        <v/>
      </c>
      <c r="R3266" s="62" t="str">
        <f t="shared" si="204"/>
        <v/>
      </c>
    </row>
    <row r="3267" spans="1:18" x14ac:dyDescent="0.25">
      <c r="A3267" s="66" t="str">
        <f>IF(B3267&lt;&gt;"", COUNTA($B$5:B3267), "")</f>
        <v/>
      </c>
      <c r="L3267" s="58" t="str">
        <f>IF(Tabela1[[#This Row],[Modalidade da instituição de ensino]]="","",Percentual!$F$2)</f>
        <v/>
      </c>
      <c r="N3267" s="63" t="str">
        <f>IF(Tabela1[[#This Row],[Nome completo do requerente]]="","",IF(C3267="","",IF(COUNTIF(Percentual!$J$2:'Percentual'!J8253,Percentual!J3264)&gt;1,"0%",VLOOKUP(C3267,Percentual!$A$2:$B$18,2,FALSE))))</f>
        <v/>
      </c>
      <c r="O3267" s="64" t="str">
        <f t="shared" si="205"/>
        <v/>
      </c>
      <c r="P3267" s="65" t="str">
        <f t="shared" si="206"/>
        <v/>
      </c>
      <c r="Q3267" s="64" t="str">
        <f t="shared" si="207"/>
        <v/>
      </c>
      <c r="R3267" s="62" t="str">
        <f t="shared" si="204"/>
        <v/>
      </c>
    </row>
    <row r="3268" spans="1:18" x14ac:dyDescent="0.25">
      <c r="A3268" s="66" t="str">
        <f>IF(B3268&lt;&gt;"", COUNTA($B$5:B3268), "")</f>
        <v/>
      </c>
      <c r="L3268" s="58" t="str">
        <f>IF(Tabela1[[#This Row],[Modalidade da instituição de ensino]]="","",Percentual!$F$2)</f>
        <v/>
      </c>
      <c r="N3268" s="63" t="str">
        <f>IF(Tabela1[[#This Row],[Nome completo do requerente]]="","",IF(C3268="","",IF(COUNTIF(Percentual!$J$2:'Percentual'!J8254,Percentual!J3265)&gt;1,"0%",VLOOKUP(C3268,Percentual!$A$2:$B$18,2,FALSE))))</f>
        <v/>
      </c>
      <c r="O3268" s="64" t="str">
        <f t="shared" si="205"/>
        <v/>
      </c>
      <c r="P3268" s="65" t="str">
        <f t="shared" si="206"/>
        <v/>
      </c>
      <c r="Q3268" s="64" t="str">
        <f t="shared" si="207"/>
        <v/>
      </c>
      <c r="R3268" s="62" t="str">
        <f t="shared" si="204"/>
        <v/>
      </c>
    </row>
    <row r="3269" spans="1:18" x14ac:dyDescent="0.25">
      <c r="A3269" s="66" t="str">
        <f>IF(B3269&lt;&gt;"", COUNTA($B$5:B3269), "")</f>
        <v/>
      </c>
      <c r="L3269" s="58" t="str">
        <f>IF(Tabela1[[#This Row],[Modalidade da instituição de ensino]]="","",Percentual!$F$2)</f>
        <v/>
      </c>
      <c r="N3269" s="63" t="str">
        <f>IF(Tabela1[[#This Row],[Nome completo do requerente]]="","",IF(C3269="","",IF(COUNTIF(Percentual!$J$2:'Percentual'!J8255,Percentual!J3266)&gt;1,"0%",VLOOKUP(C3269,Percentual!$A$2:$B$18,2,FALSE))))</f>
        <v/>
      </c>
      <c r="O3269" s="64" t="str">
        <f t="shared" si="205"/>
        <v/>
      </c>
      <c r="P3269" s="65" t="str">
        <f t="shared" si="206"/>
        <v/>
      </c>
      <c r="Q3269" s="64" t="str">
        <f t="shared" si="207"/>
        <v/>
      </c>
      <c r="R3269" s="62" t="str">
        <f t="shared" ref="R3269:R3332" si="208">IF(AND(Q3269&lt;&gt;""), IF(Q3269&lt;=1078,Q3269,1078), "")</f>
        <v/>
      </c>
    </row>
    <row r="3270" spans="1:18" x14ac:dyDescent="0.25">
      <c r="A3270" s="66" t="str">
        <f>IF(B3270&lt;&gt;"", COUNTA($B$5:B3270), "")</f>
        <v/>
      </c>
      <c r="L3270" s="58" t="str">
        <f>IF(Tabela1[[#This Row],[Modalidade da instituição de ensino]]="","",Percentual!$F$2)</f>
        <v/>
      </c>
      <c r="N3270" s="63" t="str">
        <f>IF(Tabela1[[#This Row],[Nome completo do requerente]]="","",IF(C3270="","",IF(COUNTIF(Percentual!$J$2:'Percentual'!J8256,Percentual!J3267)&gt;1,"0%",VLOOKUP(C3270,Percentual!$A$2:$B$18,2,FALSE))))</f>
        <v/>
      </c>
      <c r="O3270" s="64" t="str">
        <f t="shared" si="205"/>
        <v/>
      </c>
      <c r="P3270" s="65" t="str">
        <f t="shared" si="206"/>
        <v/>
      </c>
      <c r="Q3270" s="64" t="str">
        <f t="shared" si="207"/>
        <v/>
      </c>
      <c r="R3270" s="62" t="str">
        <f t="shared" si="208"/>
        <v/>
      </c>
    </row>
    <row r="3271" spans="1:18" x14ac:dyDescent="0.25">
      <c r="A3271" s="66" t="str">
        <f>IF(B3271&lt;&gt;"", COUNTA($B$5:B3271), "")</f>
        <v/>
      </c>
      <c r="L3271" s="58" t="str">
        <f>IF(Tabela1[[#This Row],[Modalidade da instituição de ensino]]="","",Percentual!$F$2)</f>
        <v/>
      </c>
      <c r="N3271" s="63" t="str">
        <f>IF(Tabela1[[#This Row],[Nome completo do requerente]]="","",IF(C3271="","",IF(COUNTIF(Percentual!$J$2:'Percentual'!J8257,Percentual!J3268)&gt;1,"0%",VLOOKUP(C3271,Percentual!$A$2:$B$18,2,FALSE))))</f>
        <v/>
      </c>
      <c r="O3271" s="64" t="str">
        <f t="shared" si="205"/>
        <v/>
      </c>
      <c r="P3271" s="65" t="str">
        <f t="shared" si="206"/>
        <v/>
      </c>
      <c r="Q3271" s="64" t="str">
        <f t="shared" si="207"/>
        <v/>
      </c>
      <c r="R3271" s="62" t="str">
        <f t="shared" si="208"/>
        <v/>
      </c>
    </row>
    <row r="3272" spans="1:18" x14ac:dyDescent="0.25">
      <c r="A3272" s="66" t="str">
        <f>IF(B3272&lt;&gt;"", COUNTA($B$5:B3272), "")</f>
        <v/>
      </c>
      <c r="L3272" s="58" t="str">
        <f>IF(Tabela1[[#This Row],[Modalidade da instituição de ensino]]="","",Percentual!$F$2)</f>
        <v/>
      </c>
      <c r="N3272" s="63" t="str">
        <f>IF(Tabela1[[#This Row],[Nome completo do requerente]]="","",IF(C3272="","",IF(COUNTIF(Percentual!$J$2:'Percentual'!J8258,Percentual!J3269)&gt;1,"0%",VLOOKUP(C3272,Percentual!$A$2:$B$18,2,FALSE))))</f>
        <v/>
      </c>
      <c r="O3272" s="64" t="str">
        <f t="shared" si="205"/>
        <v/>
      </c>
      <c r="P3272" s="65" t="str">
        <f t="shared" si="206"/>
        <v/>
      </c>
      <c r="Q3272" s="64" t="str">
        <f t="shared" si="207"/>
        <v/>
      </c>
      <c r="R3272" s="62" t="str">
        <f t="shared" si="208"/>
        <v/>
      </c>
    </row>
    <row r="3273" spans="1:18" x14ac:dyDescent="0.25">
      <c r="A3273" s="66" t="str">
        <f>IF(B3273&lt;&gt;"", COUNTA($B$5:B3273), "")</f>
        <v/>
      </c>
      <c r="L3273" s="58" t="str">
        <f>IF(Tabela1[[#This Row],[Modalidade da instituição de ensino]]="","",Percentual!$F$2)</f>
        <v/>
      </c>
      <c r="N3273" s="63" t="str">
        <f>IF(Tabela1[[#This Row],[Nome completo do requerente]]="","",IF(C3273="","",IF(COUNTIF(Percentual!$J$2:'Percentual'!J8259,Percentual!J3270)&gt;1,"0%",VLOOKUP(C3273,Percentual!$A$2:$B$18,2,FALSE))))</f>
        <v/>
      </c>
      <c r="O3273" s="64" t="str">
        <f t="shared" si="205"/>
        <v/>
      </c>
      <c r="P3273" s="65" t="str">
        <f t="shared" si="206"/>
        <v/>
      </c>
      <c r="Q3273" s="64" t="str">
        <f t="shared" si="207"/>
        <v/>
      </c>
      <c r="R3273" s="62" t="str">
        <f t="shared" si="208"/>
        <v/>
      </c>
    </row>
    <row r="3274" spans="1:18" x14ac:dyDescent="0.25">
      <c r="A3274" s="66" t="str">
        <f>IF(B3274&lt;&gt;"", COUNTA($B$5:B3274), "")</f>
        <v/>
      </c>
      <c r="L3274" s="58" t="str">
        <f>IF(Tabela1[[#This Row],[Modalidade da instituição de ensino]]="","",Percentual!$F$2)</f>
        <v/>
      </c>
      <c r="N3274" s="63" t="str">
        <f>IF(Tabela1[[#This Row],[Nome completo do requerente]]="","",IF(C3274="","",IF(COUNTIF(Percentual!$J$2:'Percentual'!J8260,Percentual!J3271)&gt;1,"0%",VLOOKUP(C3274,Percentual!$A$2:$B$18,2,FALSE))))</f>
        <v/>
      </c>
      <c r="O3274" s="64" t="str">
        <f t="shared" si="205"/>
        <v/>
      </c>
      <c r="P3274" s="65" t="str">
        <f t="shared" si="206"/>
        <v/>
      </c>
      <c r="Q3274" s="64" t="str">
        <f t="shared" si="207"/>
        <v/>
      </c>
      <c r="R3274" s="62" t="str">
        <f t="shared" si="208"/>
        <v/>
      </c>
    </row>
    <row r="3275" spans="1:18" x14ac:dyDescent="0.25">
      <c r="A3275" s="66" t="str">
        <f>IF(B3275&lt;&gt;"", COUNTA($B$5:B3275), "")</f>
        <v/>
      </c>
      <c r="L3275" s="58" t="str">
        <f>IF(Tabela1[[#This Row],[Modalidade da instituição de ensino]]="","",Percentual!$F$2)</f>
        <v/>
      </c>
      <c r="N3275" s="63" t="str">
        <f>IF(Tabela1[[#This Row],[Nome completo do requerente]]="","",IF(C3275="","",IF(COUNTIF(Percentual!$J$2:'Percentual'!J8261,Percentual!J3272)&gt;1,"0%",VLOOKUP(C3275,Percentual!$A$2:$B$18,2,FALSE))))</f>
        <v/>
      </c>
      <c r="O3275" s="64" t="str">
        <f t="shared" si="205"/>
        <v/>
      </c>
      <c r="P3275" s="65" t="str">
        <f t="shared" si="206"/>
        <v/>
      </c>
      <c r="Q3275" s="64" t="str">
        <f t="shared" si="207"/>
        <v/>
      </c>
      <c r="R3275" s="62" t="str">
        <f t="shared" si="208"/>
        <v/>
      </c>
    </row>
    <row r="3276" spans="1:18" x14ac:dyDescent="0.25">
      <c r="A3276" s="66" t="str">
        <f>IF(B3276&lt;&gt;"", COUNTA($B$5:B3276), "")</f>
        <v/>
      </c>
      <c r="L3276" s="58" t="str">
        <f>IF(Tabela1[[#This Row],[Modalidade da instituição de ensino]]="","",Percentual!$F$2)</f>
        <v/>
      </c>
      <c r="N3276" s="63" t="str">
        <f>IF(Tabela1[[#This Row],[Nome completo do requerente]]="","",IF(C3276="","",IF(COUNTIF(Percentual!$J$2:'Percentual'!J8262,Percentual!J3273)&gt;1,"0%",VLOOKUP(C3276,Percentual!$A$2:$B$18,2,FALSE))))</f>
        <v/>
      </c>
      <c r="O3276" s="64" t="str">
        <f t="shared" si="205"/>
        <v/>
      </c>
      <c r="P3276" s="65" t="str">
        <f t="shared" si="206"/>
        <v/>
      </c>
      <c r="Q3276" s="64" t="str">
        <f t="shared" si="207"/>
        <v/>
      </c>
      <c r="R3276" s="62" t="str">
        <f t="shared" si="208"/>
        <v/>
      </c>
    </row>
    <row r="3277" spans="1:18" x14ac:dyDescent="0.25">
      <c r="A3277" s="66" t="str">
        <f>IF(B3277&lt;&gt;"", COUNTA($B$5:B3277), "")</f>
        <v/>
      </c>
      <c r="L3277" s="58" t="str">
        <f>IF(Tabela1[[#This Row],[Modalidade da instituição de ensino]]="","",Percentual!$F$2)</f>
        <v/>
      </c>
      <c r="N3277" s="63" t="str">
        <f>IF(Tabela1[[#This Row],[Nome completo do requerente]]="","",IF(C3277="","",IF(COUNTIF(Percentual!$J$2:'Percentual'!J8263,Percentual!J3274)&gt;1,"0%",VLOOKUP(C3277,Percentual!$A$2:$B$18,2,FALSE))))</f>
        <v/>
      </c>
      <c r="O3277" s="64" t="str">
        <f t="shared" si="205"/>
        <v/>
      </c>
      <c r="P3277" s="65" t="str">
        <f t="shared" si="206"/>
        <v/>
      </c>
      <c r="Q3277" s="64" t="str">
        <f t="shared" si="207"/>
        <v/>
      </c>
      <c r="R3277" s="62" t="str">
        <f t="shared" si="208"/>
        <v/>
      </c>
    </row>
    <row r="3278" spans="1:18" x14ac:dyDescent="0.25">
      <c r="A3278" s="66" t="str">
        <f>IF(B3278&lt;&gt;"", COUNTA($B$5:B3278), "")</f>
        <v/>
      </c>
      <c r="L3278" s="58" t="str">
        <f>IF(Tabela1[[#This Row],[Modalidade da instituição de ensino]]="","",Percentual!$F$2)</f>
        <v/>
      </c>
      <c r="N3278" s="63" t="str">
        <f>IF(Tabela1[[#This Row],[Nome completo do requerente]]="","",IF(C3278="","",IF(COUNTIF(Percentual!$J$2:'Percentual'!J8264,Percentual!J3275)&gt;1,"0%",VLOOKUP(C3278,Percentual!$A$2:$B$18,2,FALSE))))</f>
        <v/>
      </c>
      <c r="O3278" s="64" t="str">
        <f t="shared" si="205"/>
        <v/>
      </c>
      <c r="P3278" s="65" t="str">
        <f t="shared" si="206"/>
        <v/>
      </c>
      <c r="Q3278" s="64" t="str">
        <f t="shared" si="207"/>
        <v/>
      </c>
      <c r="R3278" s="62" t="str">
        <f t="shared" si="208"/>
        <v/>
      </c>
    </row>
    <row r="3279" spans="1:18" x14ac:dyDescent="0.25">
      <c r="A3279" s="66" t="str">
        <f>IF(B3279&lt;&gt;"", COUNTA($B$5:B3279), "")</f>
        <v/>
      </c>
      <c r="L3279" s="58" t="str">
        <f>IF(Tabela1[[#This Row],[Modalidade da instituição de ensino]]="","",Percentual!$F$2)</f>
        <v/>
      </c>
      <c r="N3279" s="63" t="str">
        <f>IF(Tabela1[[#This Row],[Nome completo do requerente]]="","",IF(C3279="","",IF(COUNTIF(Percentual!$J$2:'Percentual'!J8265,Percentual!J3276)&gt;1,"0%",VLOOKUP(C3279,Percentual!$A$2:$B$18,2,FALSE))))</f>
        <v/>
      </c>
      <c r="O3279" s="64" t="str">
        <f t="shared" si="205"/>
        <v/>
      </c>
      <c r="P3279" s="65" t="str">
        <f t="shared" si="206"/>
        <v/>
      </c>
      <c r="Q3279" s="64" t="str">
        <f t="shared" si="207"/>
        <v/>
      </c>
      <c r="R3279" s="62" t="str">
        <f t="shared" si="208"/>
        <v/>
      </c>
    </row>
    <row r="3280" spans="1:18" x14ac:dyDescent="0.25">
      <c r="A3280" s="66" t="str">
        <f>IF(B3280&lt;&gt;"", COUNTA($B$5:B3280), "")</f>
        <v/>
      </c>
      <c r="L3280" s="58" t="str">
        <f>IF(Tabela1[[#This Row],[Modalidade da instituição de ensino]]="","",Percentual!$F$2)</f>
        <v/>
      </c>
      <c r="N3280" s="63" t="str">
        <f>IF(Tabela1[[#This Row],[Nome completo do requerente]]="","",IF(C3280="","",IF(COUNTIF(Percentual!$J$2:'Percentual'!J8266,Percentual!J3277)&gt;1,"0%",VLOOKUP(C3280,Percentual!$A$2:$B$18,2,FALSE))))</f>
        <v/>
      </c>
      <c r="O3280" s="64" t="str">
        <f t="shared" si="205"/>
        <v/>
      </c>
      <c r="P3280" s="65" t="str">
        <f t="shared" si="206"/>
        <v/>
      </c>
      <c r="Q3280" s="64" t="str">
        <f t="shared" si="207"/>
        <v/>
      </c>
      <c r="R3280" s="62" t="str">
        <f t="shared" si="208"/>
        <v/>
      </c>
    </row>
    <row r="3281" spans="1:18" x14ac:dyDescent="0.25">
      <c r="A3281" s="66" t="str">
        <f>IF(B3281&lt;&gt;"", COUNTA($B$5:B3281), "")</f>
        <v/>
      </c>
      <c r="L3281" s="58" t="str">
        <f>IF(Tabela1[[#This Row],[Modalidade da instituição de ensino]]="","",Percentual!$F$2)</f>
        <v/>
      </c>
      <c r="N3281" s="63" t="str">
        <f>IF(Tabela1[[#This Row],[Nome completo do requerente]]="","",IF(C3281="","",IF(COUNTIF(Percentual!$J$2:'Percentual'!J8267,Percentual!J3278)&gt;1,"0%",VLOOKUP(C3281,Percentual!$A$2:$B$18,2,FALSE))))</f>
        <v/>
      </c>
      <c r="O3281" s="64" t="str">
        <f t="shared" si="205"/>
        <v/>
      </c>
      <c r="P3281" s="65" t="str">
        <f t="shared" si="206"/>
        <v/>
      </c>
      <c r="Q3281" s="64" t="str">
        <f t="shared" si="207"/>
        <v/>
      </c>
      <c r="R3281" s="62" t="str">
        <f t="shared" si="208"/>
        <v/>
      </c>
    </row>
    <row r="3282" spans="1:18" x14ac:dyDescent="0.25">
      <c r="A3282" s="66" t="str">
        <f>IF(B3282&lt;&gt;"", COUNTA($B$5:B3282), "")</f>
        <v/>
      </c>
      <c r="L3282" s="58" t="str">
        <f>IF(Tabela1[[#This Row],[Modalidade da instituição de ensino]]="","",Percentual!$F$2)</f>
        <v/>
      </c>
      <c r="N3282" s="63" t="str">
        <f>IF(Tabela1[[#This Row],[Nome completo do requerente]]="","",IF(C3282="","",IF(COUNTIF(Percentual!$J$2:'Percentual'!J8268,Percentual!J3279)&gt;1,"0%",VLOOKUP(C3282,Percentual!$A$2:$B$18,2,FALSE))))</f>
        <v/>
      </c>
      <c r="O3282" s="64" t="str">
        <f t="shared" si="205"/>
        <v/>
      </c>
      <c r="P3282" s="65" t="str">
        <f t="shared" si="206"/>
        <v/>
      </c>
      <c r="Q3282" s="64" t="str">
        <f t="shared" si="207"/>
        <v/>
      </c>
      <c r="R3282" s="62" t="str">
        <f t="shared" si="208"/>
        <v/>
      </c>
    </row>
    <row r="3283" spans="1:18" x14ac:dyDescent="0.25">
      <c r="A3283" s="66" t="str">
        <f>IF(B3283&lt;&gt;"", COUNTA($B$5:B3283), "")</f>
        <v/>
      </c>
      <c r="L3283" s="58" t="str">
        <f>IF(Tabela1[[#This Row],[Modalidade da instituição de ensino]]="","",Percentual!$F$2)</f>
        <v/>
      </c>
      <c r="N3283" s="63" t="str">
        <f>IF(Tabela1[[#This Row],[Nome completo do requerente]]="","",IF(C3283="","",IF(COUNTIF(Percentual!$J$2:'Percentual'!J8269,Percentual!J3280)&gt;1,"0%",VLOOKUP(C3283,Percentual!$A$2:$B$18,2,FALSE))))</f>
        <v/>
      </c>
      <c r="O3283" s="64" t="str">
        <f t="shared" si="205"/>
        <v/>
      </c>
      <c r="P3283" s="65" t="str">
        <f t="shared" si="206"/>
        <v/>
      </c>
      <c r="Q3283" s="64" t="str">
        <f t="shared" si="207"/>
        <v/>
      </c>
      <c r="R3283" s="62" t="str">
        <f t="shared" si="208"/>
        <v/>
      </c>
    </row>
    <row r="3284" spans="1:18" x14ac:dyDescent="0.25">
      <c r="A3284" s="66" t="str">
        <f>IF(B3284&lt;&gt;"", COUNTA($B$5:B3284), "")</f>
        <v/>
      </c>
      <c r="L3284" s="58" t="str">
        <f>IF(Tabela1[[#This Row],[Modalidade da instituição de ensino]]="","",Percentual!$F$2)</f>
        <v/>
      </c>
      <c r="N3284" s="63" t="str">
        <f>IF(Tabela1[[#This Row],[Nome completo do requerente]]="","",IF(C3284="","",IF(COUNTIF(Percentual!$J$2:'Percentual'!J8270,Percentual!J3281)&gt;1,"0%",VLOOKUP(C3284,Percentual!$A$2:$B$18,2,FALSE))))</f>
        <v/>
      </c>
      <c r="O3284" s="64" t="str">
        <f t="shared" si="205"/>
        <v/>
      </c>
      <c r="P3284" s="65" t="str">
        <f t="shared" si="206"/>
        <v/>
      </c>
      <c r="Q3284" s="64" t="str">
        <f t="shared" si="207"/>
        <v/>
      </c>
      <c r="R3284" s="62" t="str">
        <f t="shared" si="208"/>
        <v/>
      </c>
    </row>
    <row r="3285" spans="1:18" x14ac:dyDescent="0.25">
      <c r="A3285" s="66" t="str">
        <f>IF(B3285&lt;&gt;"", COUNTA($B$5:B3285), "")</f>
        <v/>
      </c>
      <c r="L3285" s="58" t="str">
        <f>IF(Tabela1[[#This Row],[Modalidade da instituição de ensino]]="","",Percentual!$F$2)</f>
        <v/>
      </c>
      <c r="N3285" s="63" t="str">
        <f>IF(Tabela1[[#This Row],[Nome completo do requerente]]="","",IF(C3285="","",IF(COUNTIF(Percentual!$J$2:'Percentual'!J8271,Percentual!J3282)&gt;1,"0%",VLOOKUP(C3285,Percentual!$A$2:$B$18,2,FALSE))))</f>
        <v/>
      </c>
      <c r="O3285" s="64" t="str">
        <f t="shared" si="205"/>
        <v/>
      </c>
      <c r="P3285" s="65" t="str">
        <f t="shared" si="206"/>
        <v/>
      </c>
      <c r="Q3285" s="64" t="str">
        <f t="shared" si="207"/>
        <v/>
      </c>
      <c r="R3285" s="62" t="str">
        <f t="shared" si="208"/>
        <v/>
      </c>
    </row>
    <row r="3286" spans="1:18" x14ac:dyDescent="0.25">
      <c r="A3286" s="66" t="str">
        <f>IF(B3286&lt;&gt;"", COUNTA($B$5:B3286), "")</f>
        <v/>
      </c>
      <c r="L3286" s="58" t="str">
        <f>IF(Tabela1[[#This Row],[Modalidade da instituição de ensino]]="","",Percentual!$F$2)</f>
        <v/>
      </c>
      <c r="N3286" s="63" t="str">
        <f>IF(Tabela1[[#This Row],[Nome completo do requerente]]="","",IF(C3286="","",IF(COUNTIF(Percentual!$J$2:'Percentual'!J8272,Percentual!J3283)&gt;1,"0%",VLOOKUP(C3286,Percentual!$A$2:$B$18,2,FALSE))))</f>
        <v/>
      </c>
      <c r="O3286" s="64" t="str">
        <f t="shared" si="205"/>
        <v/>
      </c>
      <c r="P3286" s="65" t="str">
        <f t="shared" si="206"/>
        <v/>
      </c>
      <c r="Q3286" s="64" t="str">
        <f t="shared" si="207"/>
        <v/>
      </c>
      <c r="R3286" s="62" t="str">
        <f t="shared" si="208"/>
        <v/>
      </c>
    </row>
    <row r="3287" spans="1:18" x14ac:dyDescent="0.25">
      <c r="A3287" s="66" t="str">
        <f>IF(B3287&lt;&gt;"", COUNTA($B$5:B3287), "")</f>
        <v/>
      </c>
      <c r="L3287" s="58" t="str">
        <f>IF(Tabela1[[#This Row],[Modalidade da instituição de ensino]]="","",Percentual!$F$2)</f>
        <v/>
      </c>
      <c r="N3287" s="63" t="str">
        <f>IF(Tabela1[[#This Row],[Nome completo do requerente]]="","",IF(C3287="","",IF(COUNTIF(Percentual!$J$2:'Percentual'!J8273,Percentual!J3284)&gt;1,"0%",VLOOKUP(C3287,Percentual!$A$2:$B$18,2,FALSE))))</f>
        <v/>
      </c>
      <c r="O3287" s="64" t="str">
        <f t="shared" si="205"/>
        <v/>
      </c>
      <c r="P3287" s="65" t="str">
        <f t="shared" si="206"/>
        <v/>
      </c>
      <c r="Q3287" s="64" t="str">
        <f t="shared" si="207"/>
        <v/>
      </c>
      <c r="R3287" s="62" t="str">
        <f t="shared" si="208"/>
        <v/>
      </c>
    </row>
    <row r="3288" spans="1:18" x14ac:dyDescent="0.25">
      <c r="A3288" s="66" t="str">
        <f>IF(B3288&lt;&gt;"", COUNTA($B$5:B3288), "")</f>
        <v/>
      </c>
      <c r="L3288" s="58" t="str">
        <f>IF(Tabela1[[#This Row],[Modalidade da instituição de ensino]]="","",Percentual!$F$2)</f>
        <v/>
      </c>
      <c r="N3288" s="63" t="str">
        <f>IF(Tabela1[[#This Row],[Nome completo do requerente]]="","",IF(C3288="","",IF(COUNTIF(Percentual!$J$2:'Percentual'!J8274,Percentual!J3285)&gt;1,"0%",VLOOKUP(C3288,Percentual!$A$2:$B$18,2,FALSE))))</f>
        <v/>
      </c>
      <c r="O3288" s="64" t="str">
        <f t="shared" si="205"/>
        <v/>
      </c>
      <c r="P3288" s="65" t="str">
        <f t="shared" si="206"/>
        <v/>
      </c>
      <c r="Q3288" s="64" t="str">
        <f t="shared" si="207"/>
        <v/>
      </c>
      <c r="R3288" s="62" t="str">
        <f t="shared" si="208"/>
        <v/>
      </c>
    </row>
    <row r="3289" spans="1:18" x14ac:dyDescent="0.25">
      <c r="A3289" s="66" t="str">
        <f>IF(B3289&lt;&gt;"", COUNTA($B$5:B3289), "")</f>
        <v/>
      </c>
      <c r="L3289" s="58" t="str">
        <f>IF(Tabela1[[#This Row],[Modalidade da instituição de ensino]]="","",Percentual!$F$2)</f>
        <v/>
      </c>
      <c r="N3289" s="63" t="str">
        <f>IF(Tabela1[[#This Row],[Nome completo do requerente]]="","",IF(C3289="","",IF(COUNTIF(Percentual!$J$2:'Percentual'!J8275,Percentual!J3286)&gt;1,"0%",VLOOKUP(C3289,Percentual!$A$2:$B$18,2,FALSE))))</f>
        <v/>
      </c>
      <c r="O3289" s="64" t="str">
        <f t="shared" si="205"/>
        <v/>
      </c>
      <c r="P3289" s="65" t="str">
        <f t="shared" si="206"/>
        <v/>
      </c>
      <c r="Q3289" s="64" t="str">
        <f t="shared" si="207"/>
        <v/>
      </c>
      <c r="R3289" s="62" t="str">
        <f t="shared" si="208"/>
        <v/>
      </c>
    </row>
    <row r="3290" spans="1:18" x14ac:dyDescent="0.25">
      <c r="A3290" s="66" t="str">
        <f>IF(B3290&lt;&gt;"", COUNTA($B$5:B3290), "")</f>
        <v/>
      </c>
      <c r="L3290" s="58" t="str">
        <f>IF(Tabela1[[#This Row],[Modalidade da instituição de ensino]]="","",Percentual!$F$2)</f>
        <v/>
      </c>
      <c r="N3290" s="63" t="str">
        <f>IF(Tabela1[[#This Row],[Nome completo do requerente]]="","",IF(C3290="","",IF(COUNTIF(Percentual!$J$2:'Percentual'!J8276,Percentual!J3287)&gt;1,"0%",VLOOKUP(C3290,Percentual!$A$2:$B$18,2,FALSE))))</f>
        <v/>
      </c>
      <c r="O3290" s="64" t="str">
        <f t="shared" si="205"/>
        <v/>
      </c>
      <c r="P3290" s="65" t="str">
        <f t="shared" si="206"/>
        <v/>
      </c>
      <c r="Q3290" s="64" t="str">
        <f t="shared" si="207"/>
        <v/>
      </c>
      <c r="R3290" s="62" t="str">
        <f t="shared" si="208"/>
        <v/>
      </c>
    </row>
    <row r="3291" spans="1:18" x14ac:dyDescent="0.25">
      <c r="A3291" s="66" t="str">
        <f>IF(B3291&lt;&gt;"", COUNTA($B$5:B3291), "")</f>
        <v/>
      </c>
      <c r="L3291" s="58" t="str">
        <f>IF(Tabela1[[#This Row],[Modalidade da instituição de ensino]]="","",Percentual!$F$2)</f>
        <v/>
      </c>
      <c r="N3291" s="63" t="str">
        <f>IF(Tabela1[[#This Row],[Nome completo do requerente]]="","",IF(C3291="","",IF(COUNTIF(Percentual!$J$2:'Percentual'!J8277,Percentual!J3288)&gt;1,"0%",VLOOKUP(C3291,Percentual!$A$2:$B$18,2,FALSE))))</f>
        <v/>
      </c>
      <c r="O3291" s="64" t="str">
        <f t="shared" si="205"/>
        <v/>
      </c>
      <c r="P3291" s="65" t="str">
        <f t="shared" si="206"/>
        <v/>
      </c>
      <c r="Q3291" s="64" t="str">
        <f t="shared" si="207"/>
        <v/>
      </c>
      <c r="R3291" s="62" t="str">
        <f t="shared" si="208"/>
        <v/>
      </c>
    </row>
    <row r="3292" spans="1:18" x14ac:dyDescent="0.25">
      <c r="A3292" s="66" t="str">
        <f>IF(B3292&lt;&gt;"", COUNTA($B$5:B3292), "")</f>
        <v/>
      </c>
      <c r="L3292" s="58" t="str">
        <f>IF(Tabela1[[#This Row],[Modalidade da instituição de ensino]]="","",Percentual!$F$2)</f>
        <v/>
      </c>
      <c r="N3292" s="63" t="str">
        <f>IF(Tabela1[[#This Row],[Nome completo do requerente]]="","",IF(C3292="","",IF(COUNTIF(Percentual!$J$2:'Percentual'!J8278,Percentual!J3289)&gt;1,"0%",VLOOKUP(C3292,Percentual!$A$2:$B$18,2,FALSE))))</f>
        <v/>
      </c>
      <c r="O3292" s="64" t="str">
        <f t="shared" si="205"/>
        <v/>
      </c>
      <c r="P3292" s="65" t="str">
        <f t="shared" si="206"/>
        <v/>
      </c>
      <c r="Q3292" s="64" t="str">
        <f t="shared" si="207"/>
        <v/>
      </c>
      <c r="R3292" s="62" t="str">
        <f t="shared" si="208"/>
        <v/>
      </c>
    </row>
    <row r="3293" spans="1:18" x14ac:dyDescent="0.25">
      <c r="A3293" s="66" t="str">
        <f>IF(B3293&lt;&gt;"", COUNTA($B$5:B3293), "")</f>
        <v/>
      </c>
      <c r="L3293" s="58" t="str">
        <f>IF(Tabela1[[#This Row],[Modalidade da instituição de ensino]]="","",Percentual!$F$2)</f>
        <v/>
      </c>
      <c r="N3293" s="63" t="str">
        <f>IF(Tabela1[[#This Row],[Nome completo do requerente]]="","",IF(C3293="","",IF(COUNTIF(Percentual!$J$2:'Percentual'!J8279,Percentual!J3290)&gt;1,"0%",VLOOKUP(C3293,Percentual!$A$2:$B$18,2,FALSE))))</f>
        <v/>
      </c>
      <c r="O3293" s="64" t="str">
        <f t="shared" si="205"/>
        <v/>
      </c>
      <c r="P3293" s="65" t="str">
        <f t="shared" si="206"/>
        <v/>
      </c>
      <c r="Q3293" s="64" t="str">
        <f t="shared" si="207"/>
        <v/>
      </c>
      <c r="R3293" s="62" t="str">
        <f t="shared" si="208"/>
        <v/>
      </c>
    </row>
    <row r="3294" spans="1:18" x14ac:dyDescent="0.25">
      <c r="A3294" s="66" t="str">
        <f>IF(B3294&lt;&gt;"", COUNTA($B$5:B3294), "")</f>
        <v/>
      </c>
      <c r="L3294" s="58" t="str">
        <f>IF(Tabela1[[#This Row],[Modalidade da instituição de ensino]]="","",Percentual!$F$2)</f>
        <v/>
      </c>
      <c r="N3294" s="63" t="str">
        <f>IF(Tabela1[[#This Row],[Nome completo do requerente]]="","",IF(C3294="","",IF(COUNTIF(Percentual!$J$2:'Percentual'!J8280,Percentual!J3291)&gt;1,"0%",VLOOKUP(C3294,Percentual!$A$2:$B$18,2,FALSE))))</f>
        <v/>
      </c>
      <c r="O3294" s="64" t="str">
        <f t="shared" si="205"/>
        <v/>
      </c>
      <c r="P3294" s="65" t="str">
        <f t="shared" si="206"/>
        <v/>
      </c>
      <c r="Q3294" s="64" t="str">
        <f t="shared" si="207"/>
        <v/>
      </c>
      <c r="R3294" s="62" t="str">
        <f t="shared" si="208"/>
        <v/>
      </c>
    </row>
    <row r="3295" spans="1:18" x14ac:dyDescent="0.25">
      <c r="A3295" s="66" t="str">
        <f>IF(B3295&lt;&gt;"", COUNTA($B$5:B3295), "")</f>
        <v/>
      </c>
      <c r="L3295" s="58" t="str">
        <f>IF(Tabela1[[#This Row],[Modalidade da instituição de ensino]]="","",Percentual!$F$2)</f>
        <v/>
      </c>
      <c r="N3295" s="63" t="str">
        <f>IF(Tabela1[[#This Row],[Nome completo do requerente]]="","",IF(C3295="","",IF(COUNTIF(Percentual!$J$2:'Percentual'!J8281,Percentual!J3292)&gt;1,"0%",VLOOKUP(C3295,Percentual!$A$2:$B$18,2,FALSE))))</f>
        <v/>
      </c>
      <c r="O3295" s="64" t="str">
        <f t="shared" si="205"/>
        <v/>
      </c>
      <c r="P3295" s="65" t="str">
        <f t="shared" si="206"/>
        <v/>
      </c>
      <c r="Q3295" s="64" t="str">
        <f t="shared" si="207"/>
        <v/>
      </c>
      <c r="R3295" s="62" t="str">
        <f t="shared" si="208"/>
        <v/>
      </c>
    </row>
    <row r="3296" spans="1:18" x14ac:dyDescent="0.25">
      <c r="A3296" s="66" t="str">
        <f>IF(B3296&lt;&gt;"", COUNTA($B$5:B3296), "")</f>
        <v/>
      </c>
      <c r="L3296" s="58" t="str">
        <f>IF(Tabela1[[#This Row],[Modalidade da instituição de ensino]]="","",Percentual!$F$2)</f>
        <v/>
      </c>
      <c r="N3296" s="63" t="str">
        <f>IF(Tabela1[[#This Row],[Nome completo do requerente]]="","",IF(C3296="","",IF(COUNTIF(Percentual!$J$2:'Percentual'!J8282,Percentual!J3293)&gt;1,"0%",VLOOKUP(C3296,Percentual!$A$2:$B$18,2,FALSE))))</f>
        <v/>
      </c>
      <c r="O3296" s="64" t="str">
        <f t="shared" si="205"/>
        <v/>
      </c>
      <c r="P3296" s="65" t="str">
        <f t="shared" si="206"/>
        <v/>
      </c>
      <c r="Q3296" s="64" t="str">
        <f t="shared" si="207"/>
        <v/>
      </c>
      <c r="R3296" s="62" t="str">
        <f t="shared" si="208"/>
        <v/>
      </c>
    </row>
    <row r="3297" spans="1:18" x14ac:dyDescent="0.25">
      <c r="A3297" s="66" t="str">
        <f>IF(B3297&lt;&gt;"", COUNTA($B$5:B3297), "")</f>
        <v/>
      </c>
      <c r="L3297" s="58" t="str">
        <f>IF(Tabela1[[#This Row],[Modalidade da instituição de ensino]]="","",Percentual!$F$2)</f>
        <v/>
      </c>
      <c r="N3297" s="63" t="str">
        <f>IF(Tabela1[[#This Row],[Nome completo do requerente]]="","",IF(C3297="","",IF(COUNTIF(Percentual!$J$2:'Percentual'!J8283,Percentual!J3294)&gt;1,"0%",VLOOKUP(C3297,Percentual!$A$2:$B$18,2,FALSE))))</f>
        <v/>
      </c>
      <c r="O3297" s="64" t="str">
        <f t="shared" si="205"/>
        <v/>
      </c>
      <c r="P3297" s="65" t="str">
        <f t="shared" si="206"/>
        <v/>
      </c>
      <c r="Q3297" s="64" t="str">
        <f t="shared" si="207"/>
        <v/>
      </c>
      <c r="R3297" s="62" t="str">
        <f t="shared" si="208"/>
        <v/>
      </c>
    </row>
    <row r="3298" spans="1:18" x14ac:dyDescent="0.25">
      <c r="A3298" s="66" t="str">
        <f>IF(B3298&lt;&gt;"", COUNTA($B$5:B3298), "")</f>
        <v/>
      </c>
      <c r="L3298" s="58" t="str">
        <f>IF(Tabela1[[#This Row],[Modalidade da instituição de ensino]]="","",Percentual!$F$2)</f>
        <v/>
      </c>
      <c r="N3298" s="63" t="str">
        <f>IF(Tabela1[[#This Row],[Nome completo do requerente]]="","",IF(C3298="","",IF(COUNTIF(Percentual!$J$2:'Percentual'!J8284,Percentual!J3295)&gt;1,"0%",VLOOKUP(C3298,Percentual!$A$2:$B$18,2,FALSE))))</f>
        <v/>
      </c>
      <c r="O3298" s="64" t="str">
        <f t="shared" si="205"/>
        <v/>
      </c>
      <c r="P3298" s="65" t="str">
        <f t="shared" si="206"/>
        <v/>
      </c>
      <c r="Q3298" s="64" t="str">
        <f t="shared" si="207"/>
        <v/>
      </c>
      <c r="R3298" s="62" t="str">
        <f t="shared" si="208"/>
        <v/>
      </c>
    </row>
    <row r="3299" spans="1:18" x14ac:dyDescent="0.25">
      <c r="A3299" s="66" t="str">
        <f>IF(B3299&lt;&gt;"", COUNTA($B$5:B3299), "")</f>
        <v/>
      </c>
      <c r="L3299" s="58" t="str">
        <f>IF(Tabela1[[#This Row],[Modalidade da instituição de ensino]]="","",Percentual!$F$2)</f>
        <v/>
      </c>
      <c r="N3299" s="63" t="str">
        <f>IF(Tabela1[[#This Row],[Nome completo do requerente]]="","",IF(C3299="","",IF(COUNTIF(Percentual!$J$2:'Percentual'!J8285,Percentual!J3296)&gt;1,"0%",VLOOKUP(C3299,Percentual!$A$2:$B$18,2,FALSE))))</f>
        <v/>
      </c>
      <c r="O3299" s="64" t="str">
        <f t="shared" si="205"/>
        <v/>
      </c>
      <c r="P3299" s="65" t="str">
        <f t="shared" si="206"/>
        <v/>
      </c>
      <c r="Q3299" s="64" t="str">
        <f t="shared" si="207"/>
        <v/>
      </c>
      <c r="R3299" s="62" t="str">
        <f t="shared" si="208"/>
        <v/>
      </c>
    </row>
    <row r="3300" spans="1:18" x14ac:dyDescent="0.25">
      <c r="A3300" s="66" t="str">
        <f>IF(B3300&lt;&gt;"", COUNTA($B$5:B3300), "")</f>
        <v/>
      </c>
      <c r="L3300" s="58" t="str">
        <f>IF(Tabela1[[#This Row],[Modalidade da instituição de ensino]]="","",Percentual!$F$2)</f>
        <v/>
      </c>
      <c r="N3300" s="63" t="str">
        <f>IF(Tabela1[[#This Row],[Nome completo do requerente]]="","",IF(C3300="","",IF(COUNTIF(Percentual!$J$2:'Percentual'!J8286,Percentual!J3297)&gt;1,"0%",VLOOKUP(C3300,Percentual!$A$2:$B$18,2,FALSE))))</f>
        <v/>
      </c>
      <c r="O3300" s="64" t="str">
        <f t="shared" si="205"/>
        <v/>
      </c>
      <c r="P3300" s="65" t="str">
        <f t="shared" si="206"/>
        <v/>
      </c>
      <c r="Q3300" s="64" t="str">
        <f t="shared" si="207"/>
        <v/>
      </c>
      <c r="R3300" s="62" t="str">
        <f t="shared" si="208"/>
        <v/>
      </c>
    </row>
    <row r="3301" spans="1:18" x14ac:dyDescent="0.25">
      <c r="A3301" s="66" t="str">
        <f>IF(B3301&lt;&gt;"", COUNTA($B$5:B3301), "")</f>
        <v/>
      </c>
      <c r="L3301" s="58" t="str">
        <f>IF(Tabela1[[#This Row],[Modalidade da instituição de ensino]]="","",Percentual!$F$2)</f>
        <v/>
      </c>
      <c r="N3301" s="63" t="str">
        <f>IF(Tabela1[[#This Row],[Nome completo do requerente]]="","",IF(C3301="","",IF(COUNTIF(Percentual!$J$2:'Percentual'!J8287,Percentual!J3298)&gt;1,"0%",VLOOKUP(C3301,Percentual!$A$2:$B$18,2,FALSE))))</f>
        <v/>
      </c>
      <c r="O3301" s="64" t="str">
        <f t="shared" si="205"/>
        <v/>
      </c>
      <c r="P3301" s="65" t="str">
        <f t="shared" si="206"/>
        <v/>
      </c>
      <c r="Q3301" s="64" t="str">
        <f t="shared" si="207"/>
        <v/>
      </c>
      <c r="R3301" s="62" t="str">
        <f t="shared" si="208"/>
        <v/>
      </c>
    </row>
    <row r="3302" spans="1:18" x14ac:dyDescent="0.25">
      <c r="A3302" s="66" t="str">
        <f>IF(B3302&lt;&gt;"", COUNTA($B$5:B3302), "")</f>
        <v/>
      </c>
      <c r="L3302" s="58" t="str">
        <f>IF(Tabela1[[#This Row],[Modalidade da instituição de ensino]]="","",Percentual!$F$2)</f>
        <v/>
      </c>
      <c r="N3302" s="63" t="str">
        <f>IF(Tabela1[[#This Row],[Nome completo do requerente]]="","",IF(C3302="","",IF(COUNTIF(Percentual!$J$2:'Percentual'!J8288,Percentual!J3299)&gt;1,"0%",VLOOKUP(C3302,Percentual!$A$2:$B$18,2,FALSE))))</f>
        <v/>
      </c>
      <c r="O3302" s="64" t="str">
        <f t="shared" si="205"/>
        <v/>
      </c>
      <c r="P3302" s="65" t="str">
        <f t="shared" si="206"/>
        <v/>
      </c>
      <c r="Q3302" s="64" t="str">
        <f t="shared" si="207"/>
        <v/>
      </c>
      <c r="R3302" s="62" t="str">
        <f t="shared" si="208"/>
        <v/>
      </c>
    </row>
    <row r="3303" spans="1:18" x14ac:dyDescent="0.25">
      <c r="A3303" s="66" t="str">
        <f>IF(B3303&lt;&gt;"", COUNTA($B$5:B3303), "")</f>
        <v/>
      </c>
      <c r="L3303" s="58" t="str">
        <f>IF(Tabela1[[#This Row],[Modalidade da instituição de ensino]]="","",Percentual!$F$2)</f>
        <v/>
      </c>
      <c r="N3303" s="63" t="str">
        <f>IF(Tabela1[[#This Row],[Nome completo do requerente]]="","",IF(C3303="","",IF(COUNTIF(Percentual!$J$2:'Percentual'!J8289,Percentual!J3300)&gt;1,"0%",VLOOKUP(C3303,Percentual!$A$2:$B$18,2,FALSE))))</f>
        <v/>
      </c>
      <c r="O3303" s="64" t="str">
        <f t="shared" si="205"/>
        <v/>
      </c>
      <c r="P3303" s="65" t="str">
        <f t="shared" si="206"/>
        <v/>
      </c>
      <c r="Q3303" s="64" t="str">
        <f t="shared" si="207"/>
        <v/>
      </c>
      <c r="R3303" s="62" t="str">
        <f t="shared" si="208"/>
        <v/>
      </c>
    </row>
    <row r="3304" spans="1:18" x14ac:dyDescent="0.25">
      <c r="A3304" s="66" t="str">
        <f>IF(B3304&lt;&gt;"", COUNTA($B$5:B3304), "")</f>
        <v/>
      </c>
      <c r="L3304" s="58" t="str">
        <f>IF(Tabela1[[#This Row],[Modalidade da instituição de ensino]]="","",Percentual!$F$2)</f>
        <v/>
      </c>
      <c r="N3304" s="63" t="str">
        <f>IF(Tabela1[[#This Row],[Nome completo do requerente]]="","",IF(C3304="","",IF(COUNTIF(Percentual!$J$2:'Percentual'!J8290,Percentual!J3301)&gt;1,"0%",VLOOKUP(C3304,Percentual!$A$2:$B$18,2,FALSE))))</f>
        <v/>
      </c>
      <c r="O3304" s="64" t="str">
        <f t="shared" si="205"/>
        <v/>
      </c>
      <c r="P3304" s="65" t="str">
        <f t="shared" si="206"/>
        <v/>
      </c>
      <c r="Q3304" s="64" t="str">
        <f t="shared" si="207"/>
        <v/>
      </c>
      <c r="R3304" s="62" t="str">
        <f t="shared" si="208"/>
        <v/>
      </c>
    </row>
    <row r="3305" spans="1:18" x14ac:dyDescent="0.25">
      <c r="A3305" s="66" t="str">
        <f>IF(B3305&lt;&gt;"", COUNTA($B$5:B3305), "")</f>
        <v/>
      </c>
      <c r="L3305" s="58" t="str">
        <f>IF(Tabela1[[#This Row],[Modalidade da instituição de ensino]]="","",Percentual!$F$2)</f>
        <v/>
      </c>
      <c r="N3305" s="63" t="str">
        <f>IF(Tabela1[[#This Row],[Nome completo do requerente]]="","",IF(C3305="","",IF(COUNTIF(Percentual!$J$2:'Percentual'!J8291,Percentual!J3302)&gt;1,"0%",VLOOKUP(C3305,Percentual!$A$2:$B$18,2,FALSE))))</f>
        <v/>
      </c>
      <c r="O3305" s="64" t="str">
        <f t="shared" si="205"/>
        <v/>
      </c>
      <c r="P3305" s="65" t="str">
        <f t="shared" si="206"/>
        <v/>
      </c>
      <c r="Q3305" s="64" t="str">
        <f t="shared" si="207"/>
        <v/>
      </c>
      <c r="R3305" s="62" t="str">
        <f t="shared" si="208"/>
        <v/>
      </c>
    </row>
    <row r="3306" spans="1:18" x14ac:dyDescent="0.25">
      <c r="A3306" s="66" t="str">
        <f>IF(B3306&lt;&gt;"", COUNTA($B$5:B3306), "")</f>
        <v/>
      </c>
      <c r="L3306" s="58" t="str">
        <f>IF(Tabela1[[#This Row],[Modalidade da instituição de ensino]]="","",Percentual!$F$2)</f>
        <v/>
      </c>
      <c r="N3306" s="63" t="str">
        <f>IF(Tabela1[[#This Row],[Nome completo do requerente]]="","",IF(C3306="","",IF(COUNTIF(Percentual!$J$2:'Percentual'!J8292,Percentual!J3303)&gt;1,"0%",VLOOKUP(C3306,Percentual!$A$2:$B$18,2,FALSE))))</f>
        <v/>
      </c>
      <c r="O3306" s="64" t="str">
        <f t="shared" si="205"/>
        <v/>
      </c>
      <c r="P3306" s="65" t="str">
        <f t="shared" si="206"/>
        <v/>
      </c>
      <c r="Q3306" s="64" t="str">
        <f t="shared" si="207"/>
        <v/>
      </c>
      <c r="R3306" s="62" t="str">
        <f t="shared" si="208"/>
        <v/>
      </c>
    </row>
    <row r="3307" spans="1:18" x14ac:dyDescent="0.25">
      <c r="A3307" s="66" t="str">
        <f>IF(B3307&lt;&gt;"", COUNTA($B$5:B3307), "")</f>
        <v/>
      </c>
      <c r="L3307" s="58" t="str">
        <f>IF(Tabela1[[#This Row],[Modalidade da instituição de ensino]]="","",Percentual!$F$2)</f>
        <v/>
      </c>
      <c r="N3307" s="63" t="str">
        <f>IF(Tabela1[[#This Row],[Nome completo do requerente]]="","",IF(C3307="","",IF(COUNTIF(Percentual!$J$2:'Percentual'!J8293,Percentual!J3304)&gt;1,"0%",VLOOKUP(C3307,Percentual!$A$2:$B$18,2,FALSE))))</f>
        <v/>
      </c>
      <c r="O3307" s="64" t="str">
        <f t="shared" si="205"/>
        <v/>
      </c>
      <c r="P3307" s="65" t="str">
        <f t="shared" si="206"/>
        <v/>
      </c>
      <c r="Q3307" s="64" t="str">
        <f t="shared" si="207"/>
        <v/>
      </c>
      <c r="R3307" s="62" t="str">
        <f t="shared" si="208"/>
        <v/>
      </c>
    </row>
    <row r="3308" spans="1:18" x14ac:dyDescent="0.25">
      <c r="A3308" s="66" t="str">
        <f>IF(B3308&lt;&gt;"", COUNTA($B$5:B3308), "")</f>
        <v/>
      </c>
      <c r="L3308" s="58" t="str">
        <f>IF(Tabela1[[#This Row],[Modalidade da instituição de ensino]]="","",Percentual!$F$2)</f>
        <v/>
      </c>
      <c r="N3308" s="63" t="str">
        <f>IF(Tabela1[[#This Row],[Nome completo do requerente]]="","",IF(C3308="","",IF(COUNTIF(Percentual!$J$2:'Percentual'!J8294,Percentual!J3305)&gt;1,"0%",VLOOKUP(C3308,Percentual!$A$2:$B$18,2,FALSE))))</f>
        <v/>
      </c>
      <c r="O3308" s="64" t="str">
        <f t="shared" ref="O3308:O3371" si="209">IF(AND(N3308&lt;&gt;""), M3308*N3308, "")</f>
        <v/>
      </c>
      <c r="P3308" s="65" t="str">
        <f t="shared" ref="P3308:P3371" si="210">IF(N3308="","",100%-N3308)</f>
        <v/>
      </c>
      <c r="Q3308" s="64" t="str">
        <f t="shared" ref="Q3308:Q3371" si="211">IF(AND(N3308&lt;&gt;""), M3308-O3308, "")</f>
        <v/>
      </c>
      <c r="R3308" s="62" t="str">
        <f t="shared" si="208"/>
        <v/>
      </c>
    </row>
    <row r="3309" spans="1:18" x14ac:dyDescent="0.25">
      <c r="A3309" s="66" t="str">
        <f>IF(B3309&lt;&gt;"", COUNTA($B$5:B3309), "")</f>
        <v/>
      </c>
      <c r="L3309" s="58" t="str">
        <f>IF(Tabela1[[#This Row],[Modalidade da instituição de ensino]]="","",Percentual!$F$2)</f>
        <v/>
      </c>
      <c r="N3309" s="63" t="str">
        <f>IF(Tabela1[[#This Row],[Nome completo do requerente]]="","",IF(C3309="","",IF(COUNTIF(Percentual!$J$2:'Percentual'!J8295,Percentual!J3306)&gt;1,"0%",VLOOKUP(C3309,Percentual!$A$2:$B$18,2,FALSE))))</f>
        <v/>
      </c>
      <c r="O3309" s="64" t="str">
        <f t="shared" si="209"/>
        <v/>
      </c>
      <c r="P3309" s="65" t="str">
        <f t="shared" si="210"/>
        <v/>
      </c>
      <c r="Q3309" s="64" t="str">
        <f t="shared" si="211"/>
        <v/>
      </c>
      <c r="R3309" s="62" t="str">
        <f t="shared" si="208"/>
        <v/>
      </c>
    </row>
    <row r="3310" spans="1:18" x14ac:dyDescent="0.25">
      <c r="A3310" s="66" t="str">
        <f>IF(B3310&lt;&gt;"", COUNTA($B$5:B3310), "")</f>
        <v/>
      </c>
      <c r="L3310" s="58" t="str">
        <f>IF(Tabela1[[#This Row],[Modalidade da instituição de ensino]]="","",Percentual!$F$2)</f>
        <v/>
      </c>
      <c r="N3310" s="63" t="str">
        <f>IF(Tabela1[[#This Row],[Nome completo do requerente]]="","",IF(C3310="","",IF(COUNTIF(Percentual!$J$2:'Percentual'!J8296,Percentual!J3307)&gt;1,"0%",VLOOKUP(C3310,Percentual!$A$2:$B$18,2,FALSE))))</f>
        <v/>
      </c>
      <c r="O3310" s="64" t="str">
        <f t="shared" si="209"/>
        <v/>
      </c>
      <c r="P3310" s="65" t="str">
        <f t="shared" si="210"/>
        <v/>
      </c>
      <c r="Q3310" s="64" t="str">
        <f t="shared" si="211"/>
        <v/>
      </c>
      <c r="R3310" s="62" t="str">
        <f t="shared" si="208"/>
        <v/>
      </c>
    </row>
    <row r="3311" spans="1:18" x14ac:dyDescent="0.25">
      <c r="A3311" s="66" t="str">
        <f>IF(B3311&lt;&gt;"", COUNTA($B$5:B3311), "")</f>
        <v/>
      </c>
      <c r="L3311" s="58" t="str">
        <f>IF(Tabela1[[#This Row],[Modalidade da instituição de ensino]]="","",Percentual!$F$2)</f>
        <v/>
      </c>
      <c r="N3311" s="63" t="str">
        <f>IF(Tabela1[[#This Row],[Nome completo do requerente]]="","",IF(C3311="","",IF(COUNTIF(Percentual!$J$2:'Percentual'!J8297,Percentual!J3308)&gt;1,"0%",VLOOKUP(C3311,Percentual!$A$2:$B$18,2,FALSE))))</f>
        <v/>
      </c>
      <c r="O3311" s="64" t="str">
        <f t="shared" si="209"/>
        <v/>
      </c>
      <c r="P3311" s="65" t="str">
        <f t="shared" si="210"/>
        <v/>
      </c>
      <c r="Q3311" s="64" t="str">
        <f t="shared" si="211"/>
        <v/>
      </c>
      <c r="R3311" s="62" t="str">
        <f t="shared" si="208"/>
        <v/>
      </c>
    </row>
    <row r="3312" spans="1:18" x14ac:dyDescent="0.25">
      <c r="A3312" s="66" t="str">
        <f>IF(B3312&lt;&gt;"", COUNTA($B$5:B3312), "")</f>
        <v/>
      </c>
      <c r="L3312" s="58" t="str">
        <f>IF(Tabela1[[#This Row],[Modalidade da instituição de ensino]]="","",Percentual!$F$2)</f>
        <v/>
      </c>
      <c r="N3312" s="63" t="str">
        <f>IF(Tabela1[[#This Row],[Nome completo do requerente]]="","",IF(C3312="","",IF(COUNTIF(Percentual!$J$2:'Percentual'!J8298,Percentual!J3309)&gt;1,"0%",VLOOKUP(C3312,Percentual!$A$2:$B$18,2,FALSE))))</f>
        <v/>
      </c>
      <c r="O3312" s="64" t="str">
        <f t="shared" si="209"/>
        <v/>
      </c>
      <c r="P3312" s="65" t="str">
        <f t="shared" si="210"/>
        <v/>
      </c>
      <c r="Q3312" s="64" t="str">
        <f t="shared" si="211"/>
        <v/>
      </c>
      <c r="R3312" s="62" t="str">
        <f t="shared" si="208"/>
        <v/>
      </c>
    </row>
    <row r="3313" spans="1:18" x14ac:dyDescent="0.25">
      <c r="A3313" s="66" t="str">
        <f>IF(B3313&lt;&gt;"", COUNTA($B$5:B3313), "")</f>
        <v/>
      </c>
      <c r="L3313" s="58" t="str">
        <f>IF(Tabela1[[#This Row],[Modalidade da instituição de ensino]]="","",Percentual!$F$2)</f>
        <v/>
      </c>
      <c r="N3313" s="63" t="str">
        <f>IF(Tabela1[[#This Row],[Nome completo do requerente]]="","",IF(C3313="","",IF(COUNTIF(Percentual!$J$2:'Percentual'!J8299,Percentual!J3310)&gt;1,"0%",VLOOKUP(C3313,Percentual!$A$2:$B$18,2,FALSE))))</f>
        <v/>
      </c>
      <c r="O3313" s="64" t="str">
        <f t="shared" si="209"/>
        <v/>
      </c>
      <c r="P3313" s="65" t="str">
        <f t="shared" si="210"/>
        <v/>
      </c>
      <c r="Q3313" s="64" t="str">
        <f t="shared" si="211"/>
        <v/>
      </c>
      <c r="R3313" s="62" t="str">
        <f t="shared" si="208"/>
        <v/>
      </c>
    </row>
    <row r="3314" spans="1:18" x14ac:dyDescent="0.25">
      <c r="A3314" s="66" t="str">
        <f>IF(B3314&lt;&gt;"", COUNTA($B$5:B3314), "")</f>
        <v/>
      </c>
      <c r="L3314" s="58" t="str">
        <f>IF(Tabela1[[#This Row],[Modalidade da instituição de ensino]]="","",Percentual!$F$2)</f>
        <v/>
      </c>
      <c r="N3314" s="63" t="str">
        <f>IF(Tabela1[[#This Row],[Nome completo do requerente]]="","",IF(C3314="","",IF(COUNTIF(Percentual!$J$2:'Percentual'!J8300,Percentual!J3311)&gt;1,"0%",VLOOKUP(C3314,Percentual!$A$2:$B$18,2,FALSE))))</f>
        <v/>
      </c>
      <c r="O3314" s="64" t="str">
        <f t="shared" si="209"/>
        <v/>
      </c>
      <c r="P3314" s="65" t="str">
        <f t="shared" si="210"/>
        <v/>
      </c>
      <c r="Q3314" s="64" t="str">
        <f t="shared" si="211"/>
        <v/>
      </c>
      <c r="R3314" s="62" t="str">
        <f t="shared" si="208"/>
        <v/>
      </c>
    </row>
    <row r="3315" spans="1:18" x14ac:dyDescent="0.25">
      <c r="A3315" s="66" t="str">
        <f>IF(B3315&lt;&gt;"", COUNTA($B$5:B3315), "")</f>
        <v/>
      </c>
      <c r="L3315" s="58" t="str">
        <f>IF(Tabela1[[#This Row],[Modalidade da instituição de ensino]]="","",Percentual!$F$2)</f>
        <v/>
      </c>
      <c r="N3315" s="63" t="str">
        <f>IF(Tabela1[[#This Row],[Nome completo do requerente]]="","",IF(C3315="","",IF(COUNTIF(Percentual!$J$2:'Percentual'!J8301,Percentual!J3312)&gt;1,"0%",VLOOKUP(C3315,Percentual!$A$2:$B$18,2,FALSE))))</f>
        <v/>
      </c>
      <c r="O3315" s="64" t="str">
        <f t="shared" si="209"/>
        <v/>
      </c>
      <c r="P3315" s="65" t="str">
        <f t="shared" si="210"/>
        <v/>
      </c>
      <c r="Q3315" s="64" t="str">
        <f t="shared" si="211"/>
        <v/>
      </c>
      <c r="R3315" s="62" t="str">
        <f t="shared" si="208"/>
        <v/>
      </c>
    </row>
    <row r="3316" spans="1:18" x14ac:dyDescent="0.25">
      <c r="A3316" s="66" t="str">
        <f>IF(B3316&lt;&gt;"", COUNTA($B$5:B3316), "")</f>
        <v/>
      </c>
      <c r="L3316" s="58" t="str">
        <f>IF(Tabela1[[#This Row],[Modalidade da instituição de ensino]]="","",Percentual!$F$2)</f>
        <v/>
      </c>
      <c r="N3316" s="63" t="str">
        <f>IF(Tabela1[[#This Row],[Nome completo do requerente]]="","",IF(C3316="","",IF(COUNTIF(Percentual!$J$2:'Percentual'!J8302,Percentual!J3313)&gt;1,"0%",VLOOKUP(C3316,Percentual!$A$2:$B$18,2,FALSE))))</f>
        <v/>
      </c>
      <c r="O3316" s="64" t="str">
        <f t="shared" si="209"/>
        <v/>
      </c>
      <c r="P3316" s="65" t="str">
        <f t="shared" si="210"/>
        <v/>
      </c>
      <c r="Q3316" s="64" t="str">
        <f t="shared" si="211"/>
        <v/>
      </c>
      <c r="R3316" s="62" t="str">
        <f t="shared" si="208"/>
        <v/>
      </c>
    </row>
    <row r="3317" spans="1:18" x14ac:dyDescent="0.25">
      <c r="A3317" s="66" t="str">
        <f>IF(B3317&lt;&gt;"", COUNTA($B$5:B3317), "")</f>
        <v/>
      </c>
      <c r="L3317" s="58" t="str">
        <f>IF(Tabela1[[#This Row],[Modalidade da instituição de ensino]]="","",Percentual!$F$2)</f>
        <v/>
      </c>
      <c r="N3317" s="63" t="str">
        <f>IF(Tabela1[[#This Row],[Nome completo do requerente]]="","",IF(C3317="","",IF(COUNTIF(Percentual!$J$2:'Percentual'!J8303,Percentual!J3314)&gt;1,"0%",VLOOKUP(C3317,Percentual!$A$2:$B$18,2,FALSE))))</f>
        <v/>
      </c>
      <c r="O3317" s="64" t="str">
        <f t="shared" si="209"/>
        <v/>
      </c>
      <c r="P3317" s="65" t="str">
        <f t="shared" si="210"/>
        <v/>
      </c>
      <c r="Q3317" s="64" t="str">
        <f t="shared" si="211"/>
        <v/>
      </c>
      <c r="R3317" s="62" t="str">
        <f t="shared" si="208"/>
        <v/>
      </c>
    </row>
    <row r="3318" spans="1:18" x14ac:dyDescent="0.25">
      <c r="A3318" s="66" t="str">
        <f>IF(B3318&lt;&gt;"", COUNTA($B$5:B3318), "")</f>
        <v/>
      </c>
      <c r="L3318" s="58" t="str">
        <f>IF(Tabela1[[#This Row],[Modalidade da instituição de ensino]]="","",Percentual!$F$2)</f>
        <v/>
      </c>
      <c r="N3318" s="63" t="str">
        <f>IF(Tabela1[[#This Row],[Nome completo do requerente]]="","",IF(C3318="","",IF(COUNTIF(Percentual!$J$2:'Percentual'!J8304,Percentual!J3315)&gt;1,"0%",VLOOKUP(C3318,Percentual!$A$2:$B$18,2,FALSE))))</f>
        <v/>
      </c>
      <c r="O3318" s="64" t="str">
        <f t="shared" si="209"/>
        <v/>
      </c>
      <c r="P3318" s="65" t="str">
        <f t="shared" si="210"/>
        <v/>
      </c>
      <c r="Q3318" s="64" t="str">
        <f t="shared" si="211"/>
        <v/>
      </c>
      <c r="R3318" s="62" t="str">
        <f t="shared" si="208"/>
        <v/>
      </c>
    </row>
    <row r="3319" spans="1:18" x14ac:dyDescent="0.25">
      <c r="A3319" s="66" t="str">
        <f>IF(B3319&lt;&gt;"", COUNTA($B$5:B3319), "")</f>
        <v/>
      </c>
      <c r="L3319" s="58" t="str">
        <f>IF(Tabela1[[#This Row],[Modalidade da instituição de ensino]]="","",Percentual!$F$2)</f>
        <v/>
      </c>
      <c r="N3319" s="63" t="str">
        <f>IF(Tabela1[[#This Row],[Nome completo do requerente]]="","",IF(C3319="","",IF(COUNTIF(Percentual!$J$2:'Percentual'!J8305,Percentual!J3316)&gt;1,"0%",VLOOKUP(C3319,Percentual!$A$2:$B$18,2,FALSE))))</f>
        <v/>
      </c>
      <c r="O3319" s="64" t="str">
        <f t="shared" si="209"/>
        <v/>
      </c>
      <c r="P3319" s="65" t="str">
        <f t="shared" si="210"/>
        <v/>
      </c>
      <c r="Q3319" s="64" t="str">
        <f t="shared" si="211"/>
        <v/>
      </c>
      <c r="R3319" s="62" t="str">
        <f t="shared" si="208"/>
        <v/>
      </c>
    </row>
    <row r="3320" spans="1:18" x14ac:dyDescent="0.25">
      <c r="A3320" s="66" t="str">
        <f>IF(B3320&lt;&gt;"", COUNTA($B$5:B3320), "")</f>
        <v/>
      </c>
      <c r="L3320" s="58" t="str">
        <f>IF(Tabela1[[#This Row],[Modalidade da instituição de ensino]]="","",Percentual!$F$2)</f>
        <v/>
      </c>
      <c r="N3320" s="63" t="str">
        <f>IF(Tabela1[[#This Row],[Nome completo do requerente]]="","",IF(C3320="","",IF(COUNTIF(Percentual!$J$2:'Percentual'!J8306,Percentual!J3317)&gt;1,"0%",VLOOKUP(C3320,Percentual!$A$2:$B$18,2,FALSE))))</f>
        <v/>
      </c>
      <c r="O3320" s="64" t="str">
        <f t="shared" si="209"/>
        <v/>
      </c>
      <c r="P3320" s="65" t="str">
        <f t="shared" si="210"/>
        <v/>
      </c>
      <c r="Q3320" s="64" t="str">
        <f t="shared" si="211"/>
        <v/>
      </c>
      <c r="R3320" s="62" t="str">
        <f t="shared" si="208"/>
        <v/>
      </c>
    </row>
    <row r="3321" spans="1:18" x14ac:dyDescent="0.25">
      <c r="A3321" s="66" t="str">
        <f>IF(B3321&lt;&gt;"", COUNTA($B$5:B3321), "")</f>
        <v/>
      </c>
      <c r="L3321" s="58" t="str">
        <f>IF(Tabela1[[#This Row],[Modalidade da instituição de ensino]]="","",Percentual!$F$2)</f>
        <v/>
      </c>
      <c r="N3321" s="63" t="str">
        <f>IF(Tabela1[[#This Row],[Nome completo do requerente]]="","",IF(C3321="","",IF(COUNTIF(Percentual!$J$2:'Percentual'!J8307,Percentual!J3318)&gt;1,"0%",VLOOKUP(C3321,Percentual!$A$2:$B$18,2,FALSE))))</f>
        <v/>
      </c>
      <c r="O3321" s="64" t="str">
        <f t="shared" si="209"/>
        <v/>
      </c>
      <c r="P3321" s="65" t="str">
        <f t="shared" si="210"/>
        <v/>
      </c>
      <c r="Q3321" s="64" t="str">
        <f t="shared" si="211"/>
        <v/>
      </c>
      <c r="R3321" s="62" t="str">
        <f t="shared" si="208"/>
        <v/>
      </c>
    </row>
    <row r="3322" spans="1:18" x14ac:dyDescent="0.25">
      <c r="A3322" s="66" t="str">
        <f>IF(B3322&lt;&gt;"", COUNTA($B$5:B3322), "")</f>
        <v/>
      </c>
      <c r="L3322" s="58" t="str">
        <f>IF(Tabela1[[#This Row],[Modalidade da instituição de ensino]]="","",Percentual!$F$2)</f>
        <v/>
      </c>
      <c r="N3322" s="63" t="str">
        <f>IF(Tabela1[[#This Row],[Nome completo do requerente]]="","",IF(C3322="","",IF(COUNTIF(Percentual!$J$2:'Percentual'!J8308,Percentual!J3319)&gt;1,"0%",VLOOKUP(C3322,Percentual!$A$2:$B$18,2,FALSE))))</f>
        <v/>
      </c>
      <c r="O3322" s="64" t="str">
        <f t="shared" si="209"/>
        <v/>
      </c>
      <c r="P3322" s="65" t="str">
        <f t="shared" si="210"/>
        <v/>
      </c>
      <c r="Q3322" s="64" t="str">
        <f t="shared" si="211"/>
        <v/>
      </c>
      <c r="R3322" s="62" t="str">
        <f t="shared" si="208"/>
        <v/>
      </c>
    </row>
    <row r="3323" spans="1:18" x14ac:dyDescent="0.25">
      <c r="A3323" s="66" t="str">
        <f>IF(B3323&lt;&gt;"", COUNTA($B$5:B3323), "")</f>
        <v/>
      </c>
      <c r="L3323" s="58" t="str">
        <f>IF(Tabela1[[#This Row],[Modalidade da instituição de ensino]]="","",Percentual!$F$2)</f>
        <v/>
      </c>
      <c r="N3323" s="63" t="str">
        <f>IF(Tabela1[[#This Row],[Nome completo do requerente]]="","",IF(C3323="","",IF(COUNTIF(Percentual!$J$2:'Percentual'!J8309,Percentual!J3320)&gt;1,"0%",VLOOKUP(C3323,Percentual!$A$2:$B$18,2,FALSE))))</f>
        <v/>
      </c>
      <c r="O3323" s="64" t="str">
        <f t="shared" si="209"/>
        <v/>
      </c>
      <c r="P3323" s="65" t="str">
        <f t="shared" si="210"/>
        <v/>
      </c>
      <c r="Q3323" s="64" t="str">
        <f t="shared" si="211"/>
        <v/>
      </c>
      <c r="R3323" s="62" t="str">
        <f t="shared" si="208"/>
        <v/>
      </c>
    </row>
    <row r="3324" spans="1:18" x14ac:dyDescent="0.25">
      <c r="A3324" s="66" t="str">
        <f>IF(B3324&lt;&gt;"", COUNTA($B$5:B3324), "")</f>
        <v/>
      </c>
      <c r="L3324" s="58" t="str">
        <f>IF(Tabela1[[#This Row],[Modalidade da instituição de ensino]]="","",Percentual!$F$2)</f>
        <v/>
      </c>
      <c r="N3324" s="63" t="str">
        <f>IF(Tabela1[[#This Row],[Nome completo do requerente]]="","",IF(C3324="","",IF(COUNTIF(Percentual!$J$2:'Percentual'!J8310,Percentual!J3321)&gt;1,"0%",VLOOKUP(C3324,Percentual!$A$2:$B$18,2,FALSE))))</f>
        <v/>
      </c>
      <c r="O3324" s="64" t="str">
        <f t="shared" si="209"/>
        <v/>
      </c>
      <c r="P3324" s="65" t="str">
        <f t="shared" si="210"/>
        <v/>
      </c>
      <c r="Q3324" s="64" t="str">
        <f t="shared" si="211"/>
        <v/>
      </c>
      <c r="R3324" s="62" t="str">
        <f t="shared" si="208"/>
        <v/>
      </c>
    </row>
    <row r="3325" spans="1:18" x14ac:dyDescent="0.25">
      <c r="A3325" s="66" t="str">
        <f>IF(B3325&lt;&gt;"", COUNTA($B$5:B3325), "")</f>
        <v/>
      </c>
      <c r="L3325" s="58" t="str">
        <f>IF(Tabela1[[#This Row],[Modalidade da instituição de ensino]]="","",Percentual!$F$2)</f>
        <v/>
      </c>
      <c r="N3325" s="63" t="str">
        <f>IF(Tabela1[[#This Row],[Nome completo do requerente]]="","",IF(C3325="","",IF(COUNTIF(Percentual!$J$2:'Percentual'!J8311,Percentual!J3322)&gt;1,"0%",VLOOKUP(C3325,Percentual!$A$2:$B$18,2,FALSE))))</f>
        <v/>
      </c>
      <c r="O3325" s="64" t="str">
        <f t="shared" si="209"/>
        <v/>
      </c>
      <c r="P3325" s="65" t="str">
        <f t="shared" si="210"/>
        <v/>
      </c>
      <c r="Q3325" s="64" t="str">
        <f t="shared" si="211"/>
        <v/>
      </c>
      <c r="R3325" s="62" t="str">
        <f t="shared" si="208"/>
        <v/>
      </c>
    </row>
    <row r="3326" spans="1:18" x14ac:dyDescent="0.25">
      <c r="A3326" s="66" t="str">
        <f>IF(B3326&lt;&gt;"", COUNTA($B$5:B3326), "")</f>
        <v/>
      </c>
      <c r="L3326" s="58" t="str">
        <f>IF(Tabela1[[#This Row],[Modalidade da instituição de ensino]]="","",Percentual!$F$2)</f>
        <v/>
      </c>
      <c r="N3326" s="63" t="str">
        <f>IF(Tabela1[[#This Row],[Nome completo do requerente]]="","",IF(C3326="","",IF(COUNTIF(Percentual!$J$2:'Percentual'!J8312,Percentual!J3323)&gt;1,"0%",VLOOKUP(C3326,Percentual!$A$2:$B$18,2,FALSE))))</f>
        <v/>
      </c>
      <c r="O3326" s="64" t="str">
        <f t="shared" si="209"/>
        <v/>
      </c>
      <c r="P3326" s="65" t="str">
        <f t="shared" si="210"/>
        <v/>
      </c>
      <c r="Q3326" s="64" t="str">
        <f t="shared" si="211"/>
        <v/>
      </c>
      <c r="R3326" s="62" t="str">
        <f t="shared" si="208"/>
        <v/>
      </c>
    </row>
    <row r="3327" spans="1:18" x14ac:dyDescent="0.25">
      <c r="A3327" s="66" t="str">
        <f>IF(B3327&lt;&gt;"", COUNTA($B$5:B3327), "")</f>
        <v/>
      </c>
      <c r="L3327" s="58" t="str">
        <f>IF(Tabela1[[#This Row],[Modalidade da instituição de ensino]]="","",Percentual!$F$2)</f>
        <v/>
      </c>
      <c r="N3327" s="63" t="str">
        <f>IF(Tabela1[[#This Row],[Nome completo do requerente]]="","",IF(C3327="","",IF(COUNTIF(Percentual!$J$2:'Percentual'!J8313,Percentual!J3324)&gt;1,"0%",VLOOKUP(C3327,Percentual!$A$2:$B$18,2,FALSE))))</f>
        <v/>
      </c>
      <c r="O3327" s="64" t="str">
        <f t="shared" si="209"/>
        <v/>
      </c>
      <c r="P3327" s="65" t="str">
        <f t="shared" si="210"/>
        <v/>
      </c>
      <c r="Q3327" s="64" t="str">
        <f t="shared" si="211"/>
        <v/>
      </c>
      <c r="R3327" s="62" t="str">
        <f t="shared" si="208"/>
        <v/>
      </c>
    </row>
    <row r="3328" spans="1:18" x14ac:dyDescent="0.25">
      <c r="A3328" s="66" t="str">
        <f>IF(B3328&lt;&gt;"", COUNTA($B$5:B3328), "")</f>
        <v/>
      </c>
      <c r="L3328" s="58" t="str">
        <f>IF(Tabela1[[#This Row],[Modalidade da instituição de ensino]]="","",Percentual!$F$2)</f>
        <v/>
      </c>
      <c r="N3328" s="63" t="str">
        <f>IF(Tabela1[[#This Row],[Nome completo do requerente]]="","",IF(C3328="","",IF(COUNTIF(Percentual!$J$2:'Percentual'!J8314,Percentual!J3325)&gt;1,"0%",VLOOKUP(C3328,Percentual!$A$2:$B$18,2,FALSE))))</f>
        <v/>
      </c>
      <c r="O3328" s="64" t="str">
        <f t="shared" si="209"/>
        <v/>
      </c>
      <c r="P3328" s="65" t="str">
        <f t="shared" si="210"/>
        <v/>
      </c>
      <c r="Q3328" s="64" t="str">
        <f t="shared" si="211"/>
        <v/>
      </c>
      <c r="R3328" s="62" t="str">
        <f t="shared" si="208"/>
        <v/>
      </c>
    </row>
    <row r="3329" spans="1:18" x14ac:dyDescent="0.25">
      <c r="A3329" s="66" t="str">
        <f>IF(B3329&lt;&gt;"", COUNTA($B$5:B3329), "")</f>
        <v/>
      </c>
      <c r="L3329" s="58" t="str">
        <f>IF(Tabela1[[#This Row],[Modalidade da instituição de ensino]]="","",Percentual!$F$2)</f>
        <v/>
      </c>
      <c r="N3329" s="63" t="str">
        <f>IF(Tabela1[[#This Row],[Nome completo do requerente]]="","",IF(C3329="","",IF(COUNTIF(Percentual!$J$2:'Percentual'!J8315,Percentual!J3326)&gt;1,"0%",VLOOKUP(C3329,Percentual!$A$2:$B$18,2,FALSE))))</f>
        <v/>
      </c>
      <c r="O3329" s="64" t="str">
        <f t="shared" si="209"/>
        <v/>
      </c>
      <c r="P3329" s="65" t="str">
        <f t="shared" si="210"/>
        <v/>
      </c>
      <c r="Q3329" s="64" t="str">
        <f t="shared" si="211"/>
        <v/>
      </c>
      <c r="R3329" s="62" t="str">
        <f t="shared" si="208"/>
        <v/>
      </c>
    </row>
    <row r="3330" spans="1:18" x14ac:dyDescent="0.25">
      <c r="A3330" s="66" t="str">
        <f>IF(B3330&lt;&gt;"", COUNTA($B$5:B3330), "")</f>
        <v/>
      </c>
      <c r="L3330" s="58" t="str">
        <f>IF(Tabela1[[#This Row],[Modalidade da instituição de ensino]]="","",Percentual!$F$2)</f>
        <v/>
      </c>
      <c r="N3330" s="63" t="str">
        <f>IF(Tabela1[[#This Row],[Nome completo do requerente]]="","",IF(C3330="","",IF(COUNTIF(Percentual!$J$2:'Percentual'!J8316,Percentual!J3327)&gt;1,"0%",VLOOKUP(C3330,Percentual!$A$2:$B$18,2,FALSE))))</f>
        <v/>
      </c>
      <c r="O3330" s="64" t="str">
        <f t="shared" si="209"/>
        <v/>
      </c>
      <c r="P3330" s="65" t="str">
        <f t="shared" si="210"/>
        <v/>
      </c>
      <c r="Q3330" s="64" t="str">
        <f t="shared" si="211"/>
        <v/>
      </c>
      <c r="R3330" s="62" t="str">
        <f t="shared" si="208"/>
        <v/>
      </c>
    </row>
    <row r="3331" spans="1:18" x14ac:dyDescent="0.25">
      <c r="A3331" s="66" t="str">
        <f>IF(B3331&lt;&gt;"", COUNTA($B$5:B3331), "")</f>
        <v/>
      </c>
      <c r="L3331" s="58" t="str">
        <f>IF(Tabela1[[#This Row],[Modalidade da instituição de ensino]]="","",Percentual!$F$2)</f>
        <v/>
      </c>
      <c r="N3331" s="63" t="str">
        <f>IF(Tabela1[[#This Row],[Nome completo do requerente]]="","",IF(C3331="","",IF(COUNTIF(Percentual!$J$2:'Percentual'!J8317,Percentual!J3328)&gt;1,"0%",VLOOKUP(C3331,Percentual!$A$2:$B$18,2,FALSE))))</f>
        <v/>
      </c>
      <c r="O3331" s="64" t="str">
        <f t="shared" si="209"/>
        <v/>
      </c>
      <c r="P3331" s="65" t="str">
        <f t="shared" si="210"/>
        <v/>
      </c>
      <c r="Q3331" s="64" t="str">
        <f t="shared" si="211"/>
        <v/>
      </c>
      <c r="R3331" s="62" t="str">
        <f t="shared" si="208"/>
        <v/>
      </c>
    </row>
    <row r="3332" spans="1:18" x14ac:dyDescent="0.25">
      <c r="A3332" s="66" t="str">
        <f>IF(B3332&lt;&gt;"", COUNTA($B$5:B3332), "")</f>
        <v/>
      </c>
      <c r="L3332" s="58" t="str">
        <f>IF(Tabela1[[#This Row],[Modalidade da instituição de ensino]]="","",Percentual!$F$2)</f>
        <v/>
      </c>
      <c r="N3332" s="63" t="str">
        <f>IF(Tabela1[[#This Row],[Nome completo do requerente]]="","",IF(C3332="","",IF(COUNTIF(Percentual!$J$2:'Percentual'!J8318,Percentual!J3329)&gt;1,"0%",VLOOKUP(C3332,Percentual!$A$2:$B$18,2,FALSE))))</f>
        <v/>
      </c>
      <c r="O3332" s="64" t="str">
        <f t="shared" si="209"/>
        <v/>
      </c>
      <c r="P3332" s="65" t="str">
        <f t="shared" si="210"/>
        <v/>
      </c>
      <c r="Q3332" s="64" t="str">
        <f t="shared" si="211"/>
        <v/>
      </c>
      <c r="R3332" s="62" t="str">
        <f t="shared" si="208"/>
        <v/>
      </c>
    </row>
    <row r="3333" spans="1:18" x14ac:dyDescent="0.25">
      <c r="A3333" s="66" t="str">
        <f>IF(B3333&lt;&gt;"", COUNTA($B$5:B3333), "")</f>
        <v/>
      </c>
      <c r="L3333" s="58" t="str">
        <f>IF(Tabela1[[#This Row],[Modalidade da instituição de ensino]]="","",Percentual!$F$2)</f>
        <v/>
      </c>
      <c r="N3333" s="63" t="str">
        <f>IF(Tabela1[[#This Row],[Nome completo do requerente]]="","",IF(C3333="","",IF(COUNTIF(Percentual!$J$2:'Percentual'!J8319,Percentual!J3330)&gt;1,"0%",VLOOKUP(C3333,Percentual!$A$2:$B$18,2,FALSE))))</f>
        <v/>
      </c>
      <c r="O3333" s="64" t="str">
        <f t="shared" si="209"/>
        <v/>
      </c>
      <c r="P3333" s="65" t="str">
        <f t="shared" si="210"/>
        <v/>
      </c>
      <c r="Q3333" s="64" t="str">
        <f t="shared" si="211"/>
        <v/>
      </c>
      <c r="R3333" s="62" t="str">
        <f t="shared" ref="R3333:R3396" si="212">IF(AND(Q3333&lt;&gt;""), IF(Q3333&lt;=1078,Q3333,1078), "")</f>
        <v/>
      </c>
    </row>
    <row r="3334" spans="1:18" x14ac:dyDescent="0.25">
      <c r="A3334" s="66" t="str">
        <f>IF(B3334&lt;&gt;"", COUNTA($B$5:B3334), "")</f>
        <v/>
      </c>
      <c r="L3334" s="58" t="str">
        <f>IF(Tabela1[[#This Row],[Modalidade da instituição de ensino]]="","",Percentual!$F$2)</f>
        <v/>
      </c>
      <c r="N3334" s="63" t="str">
        <f>IF(Tabela1[[#This Row],[Nome completo do requerente]]="","",IF(C3334="","",IF(COUNTIF(Percentual!$J$2:'Percentual'!J8320,Percentual!J3331)&gt;1,"0%",VLOOKUP(C3334,Percentual!$A$2:$B$18,2,FALSE))))</f>
        <v/>
      </c>
      <c r="O3334" s="64" t="str">
        <f t="shared" si="209"/>
        <v/>
      </c>
      <c r="P3334" s="65" t="str">
        <f t="shared" si="210"/>
        <v/>
      </c>
      <c r="Q3334" s="64" t="str">
        <f t="shared" si="211"/>
        <v/>
      </c>
      <c r="R3334" s="62" t="str">
        <f t="shared" si="212"/>
        <v/>
      </c>
    </row>
    <row r="3335" spans="1:18" x14ac:dyDescent="0.25">
      <c r="A3335" s="66" t="str">
        <f>IF(B3335&lt;&gt;"", COUNTA($B$5:B3335), "")</f>
        <v/>
      </c>
      <c r="L3335" s="58" t="str">
        <f>IF(Tabela1[[#This Row],[Modalidade da instituição de ensino]]="","",Percentual!$F$2)</f>
        <v/>
      </c>
      <c r="N3335" s="63" t="str">
        <f>IF(Tabela1[[#This Row],[Nome completo do requerente]]="","",IF(C3335="","",IF(COUNTIF(Percentual!$J$2:'Percentual'!J8321,Percentual!J3332)&gt;1,"0%",VLOOKUP(C3335,Percentual!$A$2:$B$18,2,FALSE))))</f>
        <v/>
      </c>
      <c r="O3335" s="64" t="str">
        <f t="shared" si="209"/>
        <v/>
      </c>
      <c r="P3335" s="65" t="str">
        <f t="shared" si="210"/>
        <v/>
      </c>
      <c r="Q3335" s="64" t="str">
        <f t="shared" si="211"/>
        <v/>
      </c>
      <c r="R3335" s="62" t="str">
        <f t="shared" si="212"/>
        <v/>
      </c>
    </row>
    <row r="3336" spans="1:18" x14ac:dyDescent="0.25">
      <c r="A3336" s="66" t="str">
        <f>IF(B3336&lt;&gt;"", COUNTA($B$5:B3336), "")</f>
        <v/>
      </c>
      <c r="L3336" s="58" t="str">
        <f>IF(Tabela1[[#This Row],[Modalidade da instituição de ensino]]="","",Percentual!$F$2)</f>
        <v/>
      </c>
      <c r="N3336" s="63" t="str">
        <f>IF(Tabela1[[#This Row],[Nome completo do requerente]]="","",IF(C3336="","",IF(COUNTIF(Percentual!$J$2:'Percentual'!J8322,Percentual!J3333)&gt;1,"0%",VLOOKUP(C3336,Percentual!$A$2:$B$18,2,FALSE))))</f>
        <v/>
      </c>
      <c r="O3336" s="64" t="str">
        <f t="shared" si="209"/>
        <v/>
      </c>
      <c r="P3336" s="65" t="str">
        <f t="shared" si="210"/>
        <v/>
      </c>
      <c r="Q3336" s="64" t="str">
        <f t="shared" si="211"/>
        <v/>
      </c>
      <c r="R3336" s="62" t="str">
        <f t="shared" si="212"/>
        <v/>
      </c>
    </row>
    <row r="3337" spans="1:18" x14ac:dyDescent="0.25">
      <c r="A3337" s="66" t="str">
        <f>IF(B3337&lt;&gt;"", COUNTA($B$5:B3337), "")</f>
        <v/>
      </c>
      <c r="L3337" s="58" t="str">
        <f>IF(Tabela1[[#This Row],[Modalidade da instituição de ensino]]="","",Percentual!$F$2)</f>
        <v/>
      </c>
      <c r="N3337" s="63" t="str">
        <f>IF(Tabela1[[#This Row],[Nome completo do requerente]]="","",IF(C3337="","",IF(COUNTIF(Percentual!$J$2:'Percentual'!J8323,Percentual!J3334)&gt;1,"0%",VLOOKUP(C3337,Percentual!$A$2:$B$18,2,FALSE))))</f>
        <v/>
      </c>
      <c r="O3337" s="64" t="str">
        <f t="shared" si="209"/>
        <v/>
      </c>
      <c r="P3337" s="65" t="str">
        <f t="shared" si="210"/>
        <v/>
      </c>
      <c r="Q3337" s="64" t="str">
        <f t="shared" si="211"/>
        <v/>
      </c>
      <c r="R3337" s="62" t="str">
        <f t="shared" si="212"/>
        <v/>
      </c>
    </row>
    <row r="3338" spans="1:18" x14ac:dyDescent="0.25">
      <c r="A3338" s="66" t="str">
        <f>IF(B3338&lt;&gt;"", COUNTA($B$5:B3338), "")</f>
        <v/>
      </c>
      <c r="L3338" s="58" t="str">
        <f>IF(Tabela1[[#This Row],[Modalidade da instituição de ensino]]="","",Percentual!$F$2)</f>
        <v/>
      </c>
      <c r="N3338" s="63" t="str">
        <f>IF(Tabela1[[#This Row],[Nome completo do requerente]]="","",IF(C3338="","",IF(COUNTIF(Percentual!$J$2:'Percentual'!J8324,Percentual!J3335)&gt;1,"0%",VLOOKUP(C3338,Percentual!$A$2:$B$18,2,FALSE))))</f>
        <v/>
      </c>
      <c r="O3338" s="64" t="str">
        <f t="shared" si="209"/>
        <v/>
      </c>
      <c r="P3338" s="65" t="str">
        <f t="shared" si="210"/>
        <v/>
      </c>
      <c r="Q3338" s="64" t="str">
        <f t="shared" si="211"/>
        <v/>
      </c>
      <c r="R3338" s="62" t="str">
        <f t="shared" si="212"/>
        <v/>
      </c>
    </row>
    <row r="3339" spans="1:18" x14ac:dyDescent="0.25">
      <c r="A3339" s="66" t="str">
        <f>IF(B3339&lt;&gt;"", COUNTA($B$5:B3339), "")</f>
        <v/>
      </c>
      <c r="L3339" s="58" t="str">
        <f>IF(Tabela1[[#This Row],[Modalidade da instituição de ensino]]="","",Percentual!$F$2)</f>
        <v/>
      </c>
      <c r="N3339" s="63" t="str">
        <f>IF(Tabela1[[#This Row],[Nome completo do requerente]]="","",IF(C3339="","",IF(COUNTIF(Percentual!$J$2:'Percentual'!J8325,Percentual!J3336)&gt;1,"0%",VLOOKUP(C3339,Percentual!$A$2:$B$18,2,FALSE))))</f>
        <v/>
      </c>
      <c r="O3339" s="64" t="str">
        <f t="shared" si="209"/>
        <v/>
      </c>
      <c r="P3339" s="65" t="str">
        <f t="shared" si="210"/>
        <v/>
      </c>
      <c r="Q3339" s="64" t="str">
        <f t="shared" si="211"/>
        <v/>
      </c>
      <c r="R3339" s="62" t="str">
        <f t="shared" si="212"/>
        <v/>
      </c>
    </row>
    <row r="3340" spans="1:18" x14ac:dyDescent="0.25">
      <c r="A3340" s="66" t="str">
        <f>IF(B3340&lt;&gt;"", COUNTA($B$5:B3340), "")</f>
        <v/>
      </c>
      <c r="L3340" s="58" t="str">
        <f>IF(Tabela1[[#This Row],[Modalidade da instituição de ensino]]="","",Percentual!$F$2)</f>
        <v/>
      </c>
      <c r="N3340" s="63" t="str">
        <f>IF(Tabela1[[#This Row],[Nome completo do requerente]]="","",IF(C3340="","",IF(COUNTIF(Percentual!$J$2:'Percentual'!J8326,Percentual!J3337)&gt;1,"0%",VLOOKUP(C3340,Percentual!$A$2:$B$18,2,FALSE))))</f>
        <v/>
      </c>
      <c r="O3340" s="64" t="str">
        <f t="shared" si="209"/>
        <v/>
      </c>
      <c r="P3340" s="65" t="str">
        <f t="shared" si="210"/>
        <v/>
      </c>
      <c r="Q3340" s="64" t="str">
        <f t="shared" si="211"/>
        <v/>
      </c>
      <c r="R3340" s="62" t="str">
        <f t="shared" si="212"/>
        <v/>
      </c>
    </row>
    <row r="3341" spans="1:18" x14ac:dyDescent="0.25">
      <c r="A3341" s="66" t="str">
        <f>IF(B3341&lt;&gt;"", COUNTA($B$5:B3341), "")</f>
        <v/>
      </c>
      <c r="L3341" s="58" t="str">
        <f>IF(Tabela1[[#This Row],[Modalidade da instituição de ensino]]="","",Percentual!$F$2)</f>
        <v/>
      </c>
      <c r="N3341" s="63" t="str">
        <f>IF(Tabela1[[#This Row],[Nome completo do requerente]]="","",IF(C3341="","",IF(COUNTIF(Percentual!$J$2:'Percentual'!J8327,Percentual!J3338)&gt;1,"0%",VLOOKUP(C3341,Percentual!$A$2:$B$18,2,FALSE))))</f>
        <v/>
      </c>
      <c r="O3341" s="64" t="str">
        <f t="shared" si="209"/>
        <v/>
      </c>
      <c r="P3341" s="65" t="str">
        <f t="shared" si="210"/>
        <v/>
      </c>
      <c r="Q3341" s="64" t="str">
        <f t="shared" si="211"/>
        <v/>
      </c>
      <c r="R3341" s="62" t="str">
        <f t="shared" si="212"/>
        <v/>
      </c>
    </row>
    <row r="3342" spans="1:18" x14ac:dyDescent="0.25">
      <c r="A3342" s="66" t="str">
        <f>IF(B3342&lt;&gt;"", COUNTA($B$5:B3342), "")</f>
        <v/>
      </c>
      <c r="L3342" s="58" t="str">
        <f>IF(Tabela1[[#This Row],[Modalidade da instituição de ensino]]="","",Percentual!$F$2)</f>
        <v/>
      </c>
      <c r="N3342" s="63" t="str">
        <f>IF(Tabela1[[#This Row],[Nome completo do requerente]]="","",IF(C3342="","",IF(COUNTIF(Percentual!$J$2:'Percentual'!J8328,Percentual!J3339)&gt;1,"0%",VLOOKUP(C3342,Percentual!$A$2:$B$18,2,FALSE))))</f>
        <v/>
      </c>
      <c r="O3342" s="64" t="str">
        <f t="shared" si="209"/>
        <v/>
      </c>
      <c r="P3342" s="65" t="str">
        <f t="shared" si="210"/>
        <v/>
      </c>
      <c r="Q3342" s="64" t="str">
        <f t="shared" si="211"/>
        <v/>
      </c>
      <c r="R3342" s="62" t="str">
        <f t="shared" si="212"/>
        <v/>
      </c>
    </row>
    <row r="3343" spans="1:18" x14ac:dyDescent="0.25">
      <c r="A3343" s="66" t="str">
        <f>IF(B3343&lt;&gt;"", COUNTA($B$5:B3343), "")</f>
        <v/>
      </c>
      <c r="L3343" s="58" t="str">
        <f>IF(Tabela1[[#This Row],[Modalidade da instituição de ensino]]="","",Percentual!$F$2)</f>
        <v/>
      </c>
      <c r="N3343" s="63" t="str">
        <f>IF(Tabela1[[#This Row],[Nome completo do requerente]]="","",IF(C3343="","",IF(COUNTIF(Percentual!$J$2:'Percentual'!J8329,Percentual!J3340)&gt;1,"0%",VLOOKUP(C3343,Percentual!$A$2:$B$18,2,FALSE))))</f>
        <v/>
      </c>
      <c r="O3343" s="64" t="str">
        <f t="shared" si="209"/>
        <v/>
      </c>
      <c r="P3343" s="65" t="str">
        <f t="shared" si="210"/>
        <v/>
      </c>
      <c r="Q3343" s="64" t="str">
        <f t="shared" si="211"/>
        <v/>
      </c>
      <c r="R3343" s="62" t="str">
        <f t="shared" si="212"/>
        <v/>
      </c>
    </row>
    <row r="3344" spans="1:18" x14ac:dyDescent="0.25">
      <c r="A3344" s="66" t="str">
        <f>IF(B3344&lt;&gt;"", COUNTA($B$5:B3344), "")</f>
        <v/>
      </c>
      <c r="L3344" s="58" t="str">
        <f>IF(Tabela1[[#This Row],[Modalidade da instituição de ensino]]="","",Percentual!$F$2)</f>
        <v/>
      </c>
      <c r="N3344" s="63" t="str">
        <f>IF(Tabela1[[#This Row],[Nome completo do requerente]]="","",IF(C3344="","",IF(COUNTIF(Percentual!$J$2:'Percentual'!J8330,Percentual!J3341)&gt;1,"0%",VLOOKUP(C3344,Percentual!$A$2:$B$18,2,FALSE))))</f>
        <v/>
      </c>
      <c r="O3344" s="64" t="str">
        <f t="shared" si="209"/>
        <v/>
      </c>
      <c r="P3344" s="65" t="str">
        <f t="shared" si="210"/>
        <v/>
      </c>
      <c r="Q3344" s="64" t="str">
        <f t="shared" si="211"/>
        <v/>
      </c>
      <c r="R3344" s="62" t="str">
        <f t="shared" si="212"/>
        <v/>
      </c>
    </row>
    <row r="3345" spans="1:18" x14ac:dyDescent="0.25">
      <c r="A3345" s="66" t="str">
        <f>IF(B3345&lt;&gt;"", COUNTA($B$5:B3345), "")</f>
        <v/>
      </c>
      <c r="L3345" s="58" t="str">
        <f>IF(Tabela1[[#This Row],[Modalidade da instituição de ensino]]="","",Percentual!$F$2)</f>
        <v/>
      </c>
      <c r="N3345" s="63" t="str">
        <f>IF(Tabela1[[#This Row],[Nome completo do requerente]]="","",IF(C3345="","",IF(COUNTIF(Percentual!$J$2:'Percentual'!J8331,Percentual!J3342)&gt;1,"0%",VLOOKUP(C3345,Percentual!$A$2:$B$18,2,FALSE))))</f>
        <v/>
      </c>
      <c r="O3345" s="64" t="str">
        <f t="shared" si="209"/>
        <v/>
      </c>
      <c r="P3345" s="65" t="str">
        <f t="shared" si="210"/>
        <v/>
      </c>
      <c r="Q3345" s="64" t="str">
        <f t="shared" si="211"/>
        <v/>
      </c>
      <c r="R3345" s="62" t="str">
        <f t="shared" si="212"/>
        <v/>
      </c>
    </row>
    <row r="3346" spans="1:18" x14ac:dyDescent="0.25">
      <c r="A3346" s="66" t="str">
        <f>IF(B3346&lt;&gt;"", COUNTA($B$5:B3346), "")</f>
        <v/>
      </c>
      <c r="L3346" s="58" t="str">
        <f>IF(Tabela1[[#This Row],[Modalidade da instituição de ensino]]="","",Percentual!$F$2)</f>
        <v/>
      </c>
      <c r="N3346" s="63" t="str">
        <f>IF(Tabela1[[#This Row],[Nome completo do requerente]]="","",IF(C3346="","",IF(COUNTIF(Percentual!$J$2:'Percentual'!J8332,Percentual!J3343)&gt;1,"0%",VLOOKUP(C3346,Percentual!$A$2:$B$18,2,FALSE))))</f>
        <v/>
      </c>
      <c r="O3346" s="64" t="str">
        <f t="shared" si="209"/>
        <v/>
      </c>
      <c r="P3346" s="65" t="str">
        <f t="shared" si="210"/>
        <v/>
      </c>
      <c r="Q3346" s="64" t="str">
        <f t="shared" si="211"/>
        <v/>
      </c>
      <c r="R3346" s="62" t="str">
        <f t="shared" si="212"/>
        <v/>
      </c>
    </row>
    <row r="3347" spans="1:18" x14ac:dyDescent="0.25">
      <c r="A3347" s="66" t="str">
        <f>IF(B3347&lt;&gt;"", COUNTA($B$5:B3347), "")</f>
        <v/>
      </c>
      <c r="L3347" s="58" t="str">
        <f>IF(Tabela1[[#This Row],[Modalidade da instituição de ensino]]="","",Percentual!$F$2)</f>
        <v/>
      </c>
      <c r="N3347" s="63" t="str">
        <f>IF(Tabela1[[#This Row],[Nome completo do requerente]]="","",IF(C3347="","",IF(COUNTIF(Percentual!$J$2:'Percentual'!J8333,Percentual!J3344)&gt;1,"0%",VLOOKUP(C3347,Percentual!$A$2:$B$18,2,FALSE))))</f>
        <v/>
      </c>
      <c r="O3347" s="64" t="str">
        <f t="shared" si="209"/>
        <v/>
      </c>
      <c r="P3347" s="65" t="str">
        <f t="shared" si="210"/>
        <v/>
      </c>
      <c r="Q3347" s="64" t="str">
        <f t="shared" si="211"/>
        <v/>
      </c>
      <c r="R3347" s="62" t="str">
        <f t="shared" si="212"/>
        <v/>
      </c>
    </row>
    <row r="3348" spans="1:18" x14ac:dyDescent="0.25">
      <c r="A3348" s="66" t="str">
        <f>IF(B3348&lt;&gt;"", COUNTA($B$5:B3348), "")</f>
        <v/>
      </c>
      <c r="L3348" s="58" t="str">
        <f>IF(Tabela1[[#This Row],[Modalidade da instituição de ensino]]="","",Percentual!$F$2)</f>
        <v/>
      </c>
      <c r="N3348" s="63" t="str">
        <f>IF(Tabela1[[#This Row],[Nome completo do requerente]]="","",IF(C3348="","",IF(COUNTIF(Percentual!$J$2:'Percentual'!J8334,Percentual!J3345)&gt;1,"0%",VLOOKUP(C3348,Percentual!$A$2:$B$18,2,FALSE))))</f>
        <v/>
      </c>
      <c r="O3348" s="64" t="str">
        <f t="shared" si="209"/>
        <v/>
      </c>
      <c r="P3348" s="65" t="str">
        <f t="shared" si="210"/>
        <v/>
      </c>
      <c r="Q3348" s="64" t="str">
        <f t="shared" si="211"/>
        <v/>
      </c>
      <c r="R3348" s="62" t="str">
        <f t="shared" si="212"/>
        <v/>
      </c>
    </row>
    <row r="3349" spans="1:18" x14ac:dyDescent="0.25">
      <c r="A3349" s="66" t="str">
        <f>IF(B3349&lt;&gt;"", COUNTA($B$5:B3349), "")</f>
        <v/>
      </c>
      <c r="L3349" s="58" t="str">
        <f>IF(Tabela1[[#This Row],[Modalidade da instituição de ensino]]="","",Percentual!$F$2)</f>
        <v/>
      </c>
      <c r="N3349" s="63" t="str">
        <f>IF(Tabela1[[#This Row],[Nome completo do requerente]]="","",IF(C3349="","",IF(COUNTIF(Percentual!$J$2:'Percentual'!J8335,Percentual!J3346)&gt;1,"0%",VLOOKUP(C3349,Percentual!$A$2:$B$18,2,FALSE))))</f>
        <v/>
      </c>
      <c r="O3349" s="64" t="str">
        <f t="shared" si="209"/>
        <v/>
      </c>
      <c r="P3349" s="65" t="str">
        <f t="shared" si="210"/>
        <v/>
      </c>
      <c r="Q3349" s="64" t="str">
        <f t="shared" si="211"/>
        <v/>
      </c>
      <c r="R3349" s="62" t="str">
        <f t="shared" si="212"/>
        <v/>
      </c>
    </row>
    <row r="3350" spans="1:18" x14ac:dyDescent="0.25">
      <c r="A3350" s="66" t="str">
        <f>IF(B3350&lt;&gt;"", COUNTA($B$5:B3350), "")</f>
        <v/>
      </c>
      <c r="L3350" s="58" t="str">
        <f>IF(Tabela1[[#This Row],[Modalidade da instituição de ensino]]="","",Percentual!$F$2)</f>
        <v/>
      </c>
      <c r="N3350" s="63" t="str">
        <f>IF(Tabela1[[#This Row],[Nome completo do requerente]]="","",IF(C3350="","",IF(COUNTIF(Percentual!$J$2:'Percentual'!J8336,Percentual!J3347)&gt;1,"0%",VLOOKUP(C3350,Percentual!$A$2:$B$18,2,FALSE))))</f>
        <v/>
      </c>
      <c r="O3350" s="64" t="str">
        <f t="shared" si="209"/>
        <v/>
      </c>
      <c r="P3350" s="65" t="str">
        <f t="shared" si="210"/>
        <v/>
      </c>
      <c r="Q3350" s="64" t="str">
        <f t="shared" si="211"/>
        <v/>
      </c>
      <c r="R3350" s="62" t="str">
        <f t="shared" si="212"/>
        <v/>
      </c>
    </row>
    <row r="3351" spans="1:18" x14ac:dyDescent="0.25">
      <c r="A3351" s="66" t="str">
        <f>IF(B3351&lt;&gt;"", COUNTA($B$5:B3351), "")</f>
        <v/>
      </c>
      <c r="L3351" s="58" t="str">
        <f>IF(Tabela1[[#This Row],[Modalidade da instituição de ensino]]="","",Percentual!$F$2)</f>
        <v/>
      </c>
      <c r="N3351" s="63" t="str">
        <f>IF(Tabela1[[#This Row],[Nome completo do requerente]]="","",IF(C3351="","",IF(COUNTIF(Percentual!$J$2:'Percentual'!J8337,Percentual!J3348)&gt;1,"0%",VLOOKUP(C3351,Percentual!$A$2:$B$18,2,FALSE))))</f>
        <v/>
      </c>
      <c r="O3351" s="64" t="str">
        <f t="shared" si="209"/>
        <v/>
      </c>
      <c r="P3351" s="65" t="str">
        <f t="shared" si="210"/>
        <v/>
      </c>
      <c r="Q3351" s="64" t="str">
        <f t="shared" si="211"/>
        <v/>
      </c>
      <c r="R3351" s="62" t="str">
        <f t="shared" si="212"/>
        <v/>
      </c>
    </row>
    <row r="3352" spans="1:18" x14ac:dyDescent="0.25">
      <c r="A3352" s="66" t="str">
        <f>IF(B3352&lt;&gt;"", COUNTA($B$5:B3352), "")</f>
        <v/>
      </c>
      <c r="L3352" s="58" t="str">
        <f>IF(Tabela1[[#This Row],[Modalidade da instituição de ensino]]="","",Percentual!$F$2)</f>
        <v/>
      </c>
      <c r="N3352" s="63" t="str">
        <f>IF(Tabela1[[#This Row],[Nome completo do requerente]]="","",IF(C3352="","",IF(COUNTIF(Percentual!$J$2:'Percentual'!J8338,Percentual!J3349)&gt;1,"0%",VLOOKUP(C3352,Percentual!$A$2:$B$18,2,FALSE))))</f>
        <v/>
      </c>
      <c r="O3352" s="64" t="str">
        <f t="shared" si="209"/>
        <v/>
      </c>
      <c r="P3352" s="65" t="str">
        <f t="shared" si="210"/>
        <v/>
      </c>
      <c r="Q3352" s="64" t="str">
        <f t="shared" si="211"/>
        <v/>
      </c>
      <c r="R3352" s="62" t="str">
        <f t="shared" si="212"/>
        <v/>
      </c>
    </row>
    <row r="3353" spans="1:18" x14ac:dyDescent="0.25">
      <c r="A3353" s="66" t="str">
        <f>IF(B3353&lt;&gt;"", COUNTA($B$5:B3353), "")</f>
        <v/>
      </c>
      <c r="L3353" s="58" t="str">
        <f>IF(Tabela1[[#This Row],[Modalidade da instituição de ensino]]="","",Percentual!$F$2)</f>
        <v/>
      </c>
      <c r="N3353" s="63" t="str">
        <f>IF(Tabela1[[#This Row],[Nome completo do requerente]]="","",IF(C3353="","",IF(COUNTIF(Percentual!$J$2:'Percentual'!J8339,Percentual!J3350)&gt;1,"0%",VLOOKUP(C3353,Percentual!$A$2:$B$18,2,FALSE))))</f>
        <v/>
      </c>
      <c r="O3353" s="64" t="str">
        <f t="shared" si="209"/>
        <v/>
      </c>
      <c r="P3353" s="65" t="str">
        <f t="shared" si="210"/>
        <v/>
      </c>
      <c r="Q3353" s="64" t="str">
        <f t="shared" si="211"/>
        <v/>
      </c>
      <c r="R3353" s="62" t="str">
        <f t="shared" si="212"/>
        <v/>
      </c>
    </row>
    <row r="3354" spans="1:18" x14ac:dyDescent="0.25">
      <c r="A3354" s="66" t="str">
        <f>IF(B3354&lt;&gt;"", COUNTA($B$5:B3354), "")</f>
        <v/>
      </c>
      <c r="L3354" s="58" t="str">
        <f>IF(Tabela1[[#This Row],[Modalidade da instituição de ensino]]="","",Percentual!$F$2)</f>
        <v/>
      </c>
      <c r="N3354" s="63" t="str">
        <f>IF(Tabela1[[#This Row],[Nome completo do requerente]]="","",IF(C3354="","",IF(COUNTIF(Percentual!$J$2:'Percentual'!J8340,Percentual!J3351)&gt;1,"0%",VLOOKUP(C3354,Percentual!$A$2:$B$18,2,FALSE))))</f>
        <v/>
      </c>
      <c r="O3354" s="64" t="str">
        <f t="shared" si="209"/>
        <v/>
      </c>
      <c r="P3354" s="65" t="str">
        <f t="shared" si="210"/>
        <v/>
      </c>
      <c r="Q3354" s="64" t="str">
        <f t="shared" si="211"/>
        <v/>
      </c>
      <c r="R3354" s="62" t="str">
        <f t="shared" si="212"/>
        <v/>
      </c>
    </row>
    <row r="3355" spans="1:18" x14ac:dyDescent="0.25">
      <c r="A3355" s="66" t="str">
        <f>IF(B3355&lt;&gt;"", COUNTA($B$5:B3355), "")</f>
        <v/>
      </c>
      <c r="L3355" s="58" t="str">
        <f>IF(Tabela1[[#This Row],[Modalidade da instituição de ensino]]="","",Percentual!$F$2)</f>
        <v/>
      </c>
      <c r="N3355" s="63" t="str">
        <f>IF(Tabela1[[#This Row],[Nome completo do requerente]]="","",IF(C3355="","",IF(COUNTIF(Percentual!$J$2:'Percentual'!J8341,Percentual!J3352)&gt;1,"0%",VLOOKUP(C3355,Percentual!$A$2:$B$18,2,FALSE))))</f>
        <v/>
      </c>
      <c r="O3355" s="64" t="str">
        <f t="shared" si="209"/>
        <v/>
      </c>
      <c r="P3355" s="65" t="str">
        <f t="shared" si="210"/>
        <v/>
      </c>
      <c r="Q3355" s="64" t="str">
        <f t="shared" si="211"/>
        <v/>
      </c>
      <c r="R3355" s="62" t="str">
        <f t="shared" si="212"/>
        <v/>
      </c>
    </row>
    <row r="3356" spans="1:18" x14ac:dyDescent="0.25">
      <c r="A3356" s="66" t="str">
        <f>IF(B3356&lt;&gt;"", COUNTA($B$5:B3356), "")</f>
        <v/>
      </c>
      <c r="L3356" s="58" t="str">
        <f>IF(Tabela1[[#This Row],[Modalidade da instituição de ensino]]="","",Percentual!$F$2)</f>
        <v/>
      </c>
      <c r="N3356" s="63" t="str">
        <f>IF(Tabela1[[#This Row],[Nome completo do requerente]]="","",IF(C3356="","",IF(COUNTIF(Percentual!$J$2:'Percentual'!J8342,Percentual!J3353)&gt;1,"0%",VLOOKUP(C3356,Percentual!$A$2:$B$18,2,FALSE))))</f>
        <v/>
      </c>
      <c r="O3356" s="64" t="str">
        <f t="shared" si="209"/>
        <v/>
      </c>
      <c r="P3356" s="65" t="str">
        <f t="shared" si="210"/>
        <v/>
      </c>
      <c r="Q3356" s="64" t="str">
        <f t="shared" si="211"/>
        <v/>
      </c>
      <c r="R3356" s="62" t="str">
        <f t="shared" si="212"/>
        <v/>
      </c>
    </row>
    <row r="3357" spans="1:18" x14ac:dyDescent="0.25">
      <c r="A3357" s="66" t="str">
        <f>IF(B3357&lt;&gt;"", COUNTA($B$5:B3357), "")</f>
        <v/>
      </c>
      <c r="L3357" s="58" t="str">
        <f>IF(Tabela1[[#This Row],[Modalidade da instituição de ensino]]="","",Percentual!$F$2)</f>
        <v/>
      </c>
      <c r="N3357" s="63" t="str">
        <f>IF(Tabela1[[#This Row],[Nome completo do requerente]]="","",IF(C3357="","",IF(COUNTIF(Percentual!$J$2:'Percentual'!J8343,Percentual!J3354)&gt;1,"0%",VLOOKUP(C3357,Percentual!$A$2:$B$18,2,FALSE))))</f>
        <v/>
      </c>
      <c r="O3357" s="64" t="str">
        <f t="shared" si="209"/>
        <v/>
      </c>
      <c r="P3357" s="65" t="str">
        <f t="shared" si="210"/>
        <v/>
      </c>
      <c r="Q3357" s="64" t="str">
        <f t="shared" si="211"/>
        <v/>
      </c>
      <c r="R3357" s="62" t="str">
        <f t="shared" si="212"/>
        <v/>
      </c>
    </row>
    <row r="3358" spans="1:18" x14ac:dyDescent="0.25">
      <c r="A3358" s="66" t="str">
        <f>IF(B3358&lt;&gt;"", COUNTA($B$5:B3358), "")</f>
        <v/>
      </c>
      <c r="L3358" s="58" t="str">
        <f>IF(Tabela1[[#This Row],[Modalidade da instituição de ensino]]="","",Percentual!$F$2)</f>
        <v/>
      </c>
      <c r="N3358" s="63" t="str">
        <f>IF(Tabela1[[#This Row],[Nome completo do requerente]]="","",IF(C3358="","",IF(COUNTIF(Percentual!$J$2:'Percentual'!J8344,Percentual!J3355)&gt;1,"0%",VLOOKUP(C3358,Percentual!$A$2:$B$18,2,FALSE))))</f>
        <v/>
      </c>
      <c r="O3358" s="64" t="str">
        <f t="shared" si="209"/>
        <v/>
      </c>
      <c r="P3358" s="65" t="str">
        <f t="shared" si="210"/>
        <v/>
      </c>
      <c r="Q3358" s="64" t="str">
        <f t="shared" si="211"/>
        <v/>
      </c>
      <c r="R3358" s="62" t="str">
        <f t="shared" si="212"/>
        <v/>
      </c>
    </row>
    <row r="3359" spans="1:18" x14ac:dyDescent="0.25">
      <c r="A3359" s="66" t="str">
        <f>IF(B3359&lt;&gt;"", COUNTA($B$5:B3359), "")</f>
        <v/>
      </c>
      <c r="L3359" s="58" t="str">
        <f>IF(Tabela1[[#This Row],[Modalidade da instituição de ensino]]="","",Percentual!$F$2)</f>
        <v/>
      </c>
      <c r="N3359" s="63" t="str">
        <f>IF(Tabela1[[#This Row],[Nome completo do requerente]]="","",IF(C3359="","",IF(COUNTIF(Percentual!$J$2:'Percentual'!J8345,Percentual!J3356)&gt;1,"0%",VLOOKUP(C3359,Percentual!$A$2:$B$18,2,FALSE))))</f>
        <v/>
      </c>
      <c r="O3359" s="64" t="str">
        <f t="shared" si="209"/>
        <v/>
      </c>
      <c r="P3359" s="65" t="str">
        <f t="shared" si="210"/>
        <v/>
      </c>
      <c r="Q3359" s="64" t="str">
        <f t="shared" si="211"/>
        <v/>
      </c>
      <c r="R3359" s="62" t="str">
        <f t="shared" si="212"/>
        <v/>
      </c>
    </row>
    <row r="3360" spans="1:18" x14ac:dyDescent="0.25">
      <c r="A3360" s="66" t="str">
        <f>IF(B3360&lt;&gt;"", COUNTA($B$5:B3360), "")</f>
        <v/>
      </c>
      <c r="L3360" s="58" t="str">
        <f>IF(Tabela1[[#This Row],[Modalidade da instituição de ensino]]="","",Percentual!$F$2)</f>
        <v/>
      </c>
      <c r="N3360" s="63" t="str">
        <f>IF(Tabela1[[#This Row],[Nome completo do requerente]]="","",IF(C3360="","",IF(COUNTIF(Percentual!$J$2:'Percentual'!J8346,Percentual!J3357)&gt;1,"0%",VLOOKUP(C3360,Percentual!$A$2:$B$18,2,FALSE))))</f>
        <v/>
      </c>
      <c r="O3360" s="64" t="str">
        <f t="shared" si="209"/>
        <v/>
      </c>
      <c r="P3360" s="65" t="str">
        <f t="shared" si="210"/>
        <v/>
      </c>
      <c r="Q3360" s="64" t="str">
        <f t="shared" si="211"/>
        <v/>
      </c>
      <c r="R3360" s="62" t="str">
        <f t="shared" si="212"/>
        <v/>
      </c>
    </row>
    <row r="3361" spans="1:18" x14ac:dyDescent="0.25">
      <c r="A3361" s="66" t="str">
        <f>IF(B3361&lt;&gt;"", COUNTA($B$5:B3361), "")</f>
        <v/>
      </c>
      <c r="L3361" s="58" t="str">
        <f>IF(Tabela1[[#This Row],[Modalidade da instituição de ensino]]="","",Percentual!$F$2)</f>
        <v/>
      </c>
      <c r="N3361" s="63" t="str">
        <f>IF(Tabela1[[#This Row],[Nome completo do requerente]]="","",IF(C3361="","",IF(COUNTIF(Percentual!$J$2:'Percentual'!J8347,Percentual!J3358)&gt;1,"0%",VLOOKUP(C3361,Percentual!$A$2:$B$18,2,FALSE))))</f>
        <v/>
      </c>
      <c r="O3361" s="64" t="str">
        <f t="shared" si="209"/>
        <v/>
      </c>
      <c r="P3361" s="65" t="str">
        <f t="shared" si="210"/>
        <v/>
      </c>
      <c r="Q3361" s="64" t="str">
        <f t="shared" si="211"/>
        <v/>
      </c>
      <c r="R3361" s="62" t="str">
        <f t="shared" si="212"/>
        <v/>
      </c>
    </row>
    <row r="3362" spans="1:18" x14ac:dyDescent="0.25">
      <c r="A3362" s="66" t="str">
        <f>IF(B3362&lt;&gt;"", COUNTA($B$5:B3362), "")</f>
        <v/>
      </c>
      <c r="L3362" s="58" t="str">
        <f>IF(Tabela1[[#This Row],[Modalidade da instituição de ensino]]="","",Percentual!$F$2)</f>
        <v/>
      </c>
      <c r="N3362" s="63" t="str">
        <f>IF(Tabela1[[#This Row],[Nome completo do requerente]]="","",IF(C3362="","",IF(COUNTIF(Percentual!$J$2:'Percentual'!J8348,Percentual!J3359)&gt;1,"0%",VLOOKUP(C3362,Percentual!$A$2:$B$18,2,FALSE))))</f>
        <v/>
      </c>
      <c r="O3362" s="64" t="str">
        <f t="shared" si="209"/>
        <v/>
      </c>
      <c r="P3362" s="65" t="str">
        <f t="shared" si="210"/>
        <v/>
      </c>
      <c r="Q3362" s="64" t="str">
        <f t="shared" si="211"/>
        <v/>
      </c>
      <c r="R3362" s="62" t="str">
        <f t="shared" si="212"/>
        <v/>
      </c>
    </row>
    <row r="3363" spans="1:18" x14ac:dyDescent="0.25">
      <c r="A3363" s="66" t="str">
        <f>IF(B3363&lt;&gt;"", COUNTA($B$5:B3363), "")</f>
        <v/>
      </c>
      <c r="L3363" s="58" t="str">
        <f>IF(Tabela1[[#This Row],[Modalidade da instituição de ensino]]="","",Percentual!$F$2)</f>
        <v/>
      </c>
      <c r="N3363" s="63" t="str">
        <f>IF(Tabela1[[#This Row],[Nome completo do requerente]]="","",IF(C3363="","",IF(COUNTIF(Percentual!$J$2:'Percentual'!J8349,Percentual!J3360)&gt;1,"0%",VLOOKUP(C3363,Percentual!$A$2:$B$18,2,FALSE))))</f>
        <v/>
      </c>
      <c r="O3363" s="64" t="str">
        <f t="shared" si="209"/>
        <v/>
      </c>
      <c r="P3363" s="65" t="str">
        <f t="shared" si="210"/>
        <v/>
      </c>
      <c r="Q3363" s="64" t="str">
        <f t="shared" si="211"/>
        <v/>
      </c>
      <c r="R3363" s="62" t="str">
        <f t="shared" si="212"/>
        <v/>
      </c>
    </row>
    <row r="3364" spans="1:18" x14ac:dyDescent="0.25">
      <c r="A3364" s="66" t="str">
        <f>IF(B3364&lt;&gt;"", COUNTA($B$5:B3364), "")</f>
        <v/>
      </c>
      <c r="L3364" s="58" t="str">
        <f>IF(Tabela1[[#This Row],[Modalidade da instituição de ensino]]="","",Percentual!$F$2)</f>
        <v/>
      </c>
      <c r="N3364" s="63" t="str">
        <f>IF(Tabela1[[#This Row],[Nome completo do requerente]]="","",IF(C3364="","",IF(COUNTIF(Percentual!$J$2:'Percentual'!J8350,Percentual!J3361)&gt;1,"0%",VLOOKUP(C3364,Percentual!$A$2:$B$18,2,FALSE))))</f>
        <v/>
      </c>
      <c r="O3364" s="64" t="str">
        <f t="shared" si="209"/>
        <v/>
      </c>
      <c r="P3364" s="65" t="str">
        <f t="shared" si="210"/>
        <v/>
      </c>
      <c r="Q3364" s="64" t="str">
        <f t="shared" si="211"/>
        <v/>
      </c>
      <c r="R3364" s="62" t="str">
        <f t="shared" si="212"/>
        <v/>
      </c>
    </row>
    <row r="3365" spans="1:18" x14ac:dyDescent="0.25">
      <c r="A3365" s="66" t="str">
        <f>IF(B3365&lt;&gt;"", COUNTA($B$5:B3365), "")</f>
        <v/>
      </c>
      <c r="L3365" s="58" t="str">
        <f>IF(Tabela1[[#This Row],[Modalidade da instituição de ensino]]="","",Percentual!$F$2)</f>
        <v/>
      </c>
      <c r="N3365" s="63" t="str">
        <f>IF(Tabela1[[#This Row],[Nome completo do requerente]]="","",IF(C3365="","",IF(COUNTIF(Percentual!$J$2:'Percentual'!J8351,Percentual!J3362)&gt;1,"0%",VLOOKUP(C3365,Percentual!$A$2:$B$18,2,FALSE))))</f>
        <v/>
      </c>
      <c r="O3365" s="64" t="str">
        <f t="shared" si="209"/>
        <v/>
      </c>
      <c r="P3365" s="65" t="str">
        <f t="shared" si="210"/>
        <v/>
      </c>
      <c r="Q3365" s="64" t="str">
        <f t="shared" si="211"/>
        <v/>
      </c>
      <c r="R3365" s="62" t="str">
        <f t="shared" si="212"/>
        <v/>
      </c>
    </row>
    <row r="3366" spans="1:18" x14ac:dyDescent="0.25">
      <c r="A3366" s="66" t="str">
        <f>IF(B3366&lt;&gt;"", COUNTA($B$5:B3366), "")</f>
        <v/>
      </c>
      <c r="L3366" s="58" t="str">
        <f>IF(Tabela1[[#This Row],[Modalidade da instituição de ensino]]="","",Percentual!$F$2)</f>
        <v/>
      </c>
      <c r="N3366" s="63" t="str">
        <f>IF(Tabela1[[#This Row],[Nome completo do requerente]]="","",IF(C3366="","",IF(COUNTIF(Percentual!$J$2:'Percentual'!J8352,Percentual!J3363)&gt;1,"0%",VLOOKUP(C3366,Percentual!$A$2:$B$18,2,FALSE))))</f>
        <v/>
      </c>
      <c r="O3366" s="64" t="str">
        <f t="shared" si="209"/>
        <v/>
      </c>
      <c r="P3366" s="65" t="str">
        <f t="shared" si="210"/>
        <v/>
      </c>
      <c r="Q3366" s="64" t="str">
        <f t="shared" si="211"/>
        <v/>
      </c>
      <c r="R3366" s="62" t="str">
        <f t="shared" si="212"/>
        <v/>
      </c>
    </row>
    <row r="3367" spans="1:18" x14ac:dyDescent="0.25">
      <c r="A3367" s="66" t="str">
        <f>IF(B3367&lt;&gt;"", COUNTA($B$5:B3367), "")</f>
        <v/>
      </c>
      <c r="L3367" s="58" t="str">
        <f>IF(Tabela1[[#This Row],[Modalidade da instituição de ensino]]="","",Percentual!$F$2)</f>
        <v/>
      </c>
      <c r="N3367" s="63" t="str">
        <f>IF(Tabela1[[#This Row],[Nome completo do requerente]]="","",IF(C3367="","",IF(COUNTIF(Percentual!$J$2:'Percentual'!J8353,Percentual!J3364)&gt;1,"0%",VLOOKUP(C3367,Percentual!$A$2:$B$18,2,FALSE))))</f>
        <v/>
      </c>
      <c r="O3367" s="64" t="str">
        <f t="shared" si="209"/>
        <v/>
      </c>
      <c r="P3367" s="65" t="str">
        <f t="shared" si="210"/>
        <v/>
      </c>
      <c r="Q3367" s="64" t="str">
        <f t="shared" si="211"/>
        <v/>
      </c>
      <c r="R3367" s="62" t="str">
        <f t="shared" si="212"/>
        <v/>
      </c>
    </row>
    <row r="3368" spans="1:18" x14ac:dyDescent="0.25">
      <c r="A3368" s="66" t="str">
        <f>IF(B3368&lt;&gt;"", COUNTA($B$5:B3368), "")</f>
        <v/>
      </c>
      <c r="L3368" s="58" t="str">
        <f>IF(Tabela1[[#This Row],[Modalidade da instituição de ensino]]="","",Percentual!$F$2)</f>
        <v/>
      </c>
      <c r="N3368" s="63" t="str">
        <f>IF(Tabela1[[#This Row],[Nome completo do requerente]]="","",IF(C3368="","",IF(COUNTIF(Percentual!$J$2:'Percentual'!J8354,Percentual!J3365)&gt;1,"0%",VLOOKUP(C3368,Percentual!$A$2:$B$18,2,FALSE))))</f>
        <v/>
      </c>
      <c r="O3368" s="64" t="str">
        <f t="shared" si="209"/>
        <v/>
      </c>
      <c r="P3368" s="65" t="str">
        <f t="shared" si="210"/>
        <v/>
      </c>
      <c r="Q3368" s="64" t="str">
        <f t="shared" si="211"/>
        <v/>
      </c>
      <c r="R3368" s="62" t="str">
        <f t="shared" si="212"/>
        <v/>
      </c>
    </row>
    <row r="3369" spans="1:18" x14ac:dyDescent="0.25">
      <c r="A3369" s="66" t="str">
        <f>IF(B3369&lt;&gt;"", COUNTA($B$5:B3369), "")</f>
        <v/>
      </c>
      <c r="L3369" s="58" t="str">
        <f>IF(Tabela1[[#This Row],[Modalidade da instituição de ensino]]="","",Percentual!$F$2)</f>
        <v/>
      </c>
      <c r="N3369" s="63" t="str">
        <f>IF(Tabela1[[#This Row],[Nome completo do requerente]]="","",IF(C3369="","",IF(COUNTIF(Percentual!$J$2:'Percentual'!J8355,Percentual!J3366)&gt;1,"0%",VLOOKUP(C3369,Percentual!$A$2:$B$18,2,FALSE))))</f>
        <v/>
      </c>
      <c r="O3369" s="64" t="str">
        <f t="shared" si="209"/>
        <v/>
      </c>
      <c r="P3369" s="65" t="str">
        <f t="shared" si="210"/>
        <v/>
      </c>
      <c r="Q3369" s="64" t="str">
        <f t="shared" si="211"/>
        <v/>
      </c>
      <c r="R3369" s="62" t="str">
        <f t="shared" si="212"/>
        <v/>
      </c>
    </row>
    <row r="3370" spans="1:18" x14ac:dyDescent="0.25">
      <c r="A3370" s="66" t="str">
        <f>IF(B3370&lt;&gt;"", COUNTA($B$5:B3370), "")</f>
        <v/>
      </c>
      <c r="L3370" s="58" t="str">
        <f>IF(Tabela1[[#This Row],[Modalidade da instituição de ensino]]="","",Percentual!$F$2)</f>
        <v/>
      </c>
      <c r="N3370" s="63" t="str">
        <f>IF(Tabela1[[#This Row],[Nome completo do requerente]]="","",IF(C3370="","",IF(COUNTIF(Percentual!$J$2:'Percentual'!J8356,Percentual!J3367)&gt;1,"0%",VLOOKUP(C3370,Percentual!$A$2:$B$18,2,FALSE))))</f>
        <v/>
      </c>
      <c r="O3370" s="64" t="str">
        <f t="shared" si="209"/>
        <v/>
      </c>
      <c r="P3370" s="65" t="str">
        <f t="shared" si="210"/>
        <v/>
      </c>
      <c r="Q3370" s="64" t="str">
        <f t="shared" si="211"/>
        <v/>
      </c>
      <c r="R3370" s="62" t="str">
        <f t="shared" si="212"/>
        <v/>
      </c>
    </row>
    <row r="3371" spans="1:18" x14ac:dyDescent="0.25">
      <c r="A3371" s="66" t="str">
        <f>IF(B3371&lt;&gt;"", COUNTA($B$5:B3371), "")</f>
        <v/>
      </c>
      <c r="L3371" s="58" t="str">
        <f>IF(Tabela1[[#This Row],[Modalidade da instituição de ensino]]="","",Percentual!$F$2)</f>
        <v/>
      </c>
      <c r="N3371" s="63" t="str">
        <f>IF(Tabela1[[#This Row],[Nome completo do requerente]]="","",IF(C3371="","",IF(COUNTIF(Percentual!$J$2:'Percentual'!J8357,Percentual!J3368)&gt;1,"0%",VLOOKUP(C3371,Percentual!$A$2:$B$18,2,FALSE))))</f>
        <v/>
      </c>
      <c r="O3371" s="64" t="str">
        <f t="shared" si="209"/>
        <v/>
      </c>
      <c r="P3371" s="65" t="str">
        <f t="shared" si="210"/>
        <v/>
      </c>
      <c r="Q3371" s="64" t="str">
        <f t="shared" si="211"/>
        <v/>
      </c>
      <c r="R3371" s="62" t="str">
        <f t="shared" si="212"/>
        <v/>
      </c>
    </row>
    <row r="3372" spans="1:18" x14ac:dyDescent="0.25">
      <c r="A3372" s="66" t="str">
        <f>IF(B3372&lt;&gt;"", COUNTA($B$5:B3372), "")</f>
        <v/>
      </c>
      <c r="L3372" s="58" t="str">
        <f>IF(Tabela1[[#This Row],[Modalidade da instituição de ensino]]="","",Percentual!$F$2)</f>
        <v/>
      </c>
      <c r="N3372" s="63" t="str">
        <f>IF(Tabela1[[#This Row],[Nome completo do requerente]]="","",IF(C3372="","",IF(COUNTIF(Percentual!$J$2:'Percentual'!J8358,Percentual!J3369)&gt;1,"0%",VLOOKUP(C3372,Percentual!$A$2:$B$18,2,FALSE))))</f>
        <v/>
      </c>
      <c r="O3372" s="64" t="str">
        <f t="shared" ref="O3372:O3435" si="213">IF(AND(N3372&lt;&gt;""), M3372*N3372, "")</f>
        <v/>
      </c>
      <c r="P3372" s="65" t="str">
        <f t="shared" ref="P3372:P3435" si="214">IF(N3372="","",100%-N3372)</f>
        <v/>
      </c>
      <c r="Q3372" s="64" t="str">
        <f t="shared" ref="Q3372:Q3435" si="215">IF(AND(N3372&lt;&gt;""), M3372-O3372, "")</f>
        <v/>
      </c>
      <c r="R3372" s="62" t="str">
        <f t="shared" si="212"/>
        <v/>
      </c>
    </row>
    <row r="3373" spans="1:18" x14ac:dyDescent="0.25">
      <c r="A3373" s="66" t="str">
        <f>IF(B3373&lt;&gt;"", COUNTA($B$5:B3373), "")</f>
        <v/>
      </c>
      <c r="L3373" s="58" t="str">
        <f>IF(Tabela1[[#This Row],[Modalidade da instituição de ensino]]="","",Percentual!$F$2)</f>
        <v/>
      </c>
      <c r="N3373" s="63" t="str">
        <f>IF(Tabela1[[#This Row],[Nome completo do requerente]]="","",IF(C3373="","",IF(COUNTIF(Percentual!$J$2:'Percentual'!J8359,Percentual!J3370)&gt;1,"0%",VLOOKUP(C3373,Percentual!$A$2:$B$18,2,FALSE))))</f>
        <v/>
      </c>
      <c r="O3373" s="64" t="str">
        <f t="shared" si="213"/>
        <v/>
      </c>
      <c r="P3373" s="65" t="str">
        <f t="shared" si="214"/>
        <v/>
      </c>
      <c r="Q3373" s="64" t="str">
        <f t="shared" si="215"/>
        <v/>
      </c>
      <c r="R3373" s="62" t="str">
        <f t="shared" si="212"/>
        <v/>
      </c>
    </row>
    <row r="3374" spans="1:18" x14ac:dyDescent="0.25">
      <c r="A3374" s="66" t="str">
        <f>IF(B3374&lt;&gt;"", COUNTA($B$5:B3374), "")</f>
        <v/>
      </c>
      <c r="L3374" s="58" t="str">
        <f>IF(Tabela1[[#This Row],[Modalidade da instituição de ensino]]="","",Percentual!$F$2)</f>
        <v/>
      </c>
      <c r="N3374" s="63" t="str">
        <f>IF(Tabela1[[#This Row],[Nome completo do requerente]]="","",IF(C3374="","",IF(COUNTIF(Percentual!$J$2:'Percentual'!J8360,Percentual!J3371)&gt;1,"0%",VLOOKUP(C3374,Percentual!$A$2:$B$18,2,FALSE))))</f>
        <v/>
      </c>
      <c r="O3374" s="64" t="str">
        <f t="shared" si="213"/>
        <v/>
      </c>
      <c r="P3374" s="65" t="str">
        <f t="shared" si="214"/>
        <v/>
      </c>
      <c r="Q3374" s="64" t="str">
        <f t="shared" si="215"/>
        <v/>
      </c>
      <c r="R3374" s="62" t="str">
        <f t="shared" si="212"/>
        <v/>
      </c>
    </row>
    <row r="3375" spans="1:18" x14ac:dyDescent="0.25">
      <c r="A3375" s="66" t="str">
        <f>IF(B3375&lt;&gt;"", COUNTA($B$5:B3375), "")</f>
        <v/>
      </c>
      <c r="L3375" s="58" t="str">
        <f>IF(Tabela1[[#This Row],[Modalidade da instituição de ensino]]="","",Percentual!$F$2)</f>
        <v/>
      </c>
      <c r="N3375" s="63" t="str">
        <f>IF(Tabela1[[#This Row],[Nome completo do requerente]]="","",IF(C3375="","",IF(COUNTIF(Percentual!$J$2:'Percentual'!J8361,Percentual!J3372)&gt;1,"0%",VLOOKUP(C3375,Percentual!$A$2:$B$18,2,FALSE))))</f>
        <v/>
      </c>
      <c r="O3375" s="64" t="str">
        <f t="shared" si="213"/>
        <v/>
      </c>
      <c r="P3375" s="65" t="str">
        <f t="shared" si="214"/>
        <v/>
      </c>
      <c r="Q3375" s="64" t="str">
        <f t="shared" si="215"/>
        <v/>
      </c>
      <c r="R3375" s="62" t="str">
        <f t="shared" si="212"/>
        <v/>
      </c>
    </row>
    <row r="3376" spans="1:18" x14ac:dyDescent="0.25">
      <c r="A3376" s="66" t="str">
        <f>IF(B3376&lt;&gt;"", COUNTA($B$5:B3376), "")</f>
        <v/>
      </c>
      <c r="L3376" s="58" t="str">
        <f>IF(Tabela1[[#This Row],[Modalidade da instituição de ensino]]="","",Percentual!$F$2)</f>
        <v/>
      </c>
      <c r="N3376" s="63" t="str">
        <f>IF(Tabela1[[#This Row],[Nome completo do requerente]]="","",IF(C3376="","",IF(COUNTIF(Percentual!$J$2:'Percentual'!J8362,Percentual!J3373)&gt;1,"0%",VLOOKUP(C3376,Percentual!$A$2:$B$18,2,FALSE))))</f>
        <v/>
      </c>
      <c r="O3376" s="64" t="str">
        <f t="shared" si="213"/>
        <v/>
      </c>
      <c r="P3376" s="65" t="str">
        <f t="shared" si="214"/>
        <v/>
      </c>
      <c r="Q3376" s="64" t="str">
        <f t="shared" si="215"/>
        <v/>
      </c>
      <c r="R3376" s="62" t="str">
        <f t="shared" si="212"/>
        <v/>
      </c>
    </row>
    <row r="3377" spans="1:18" x14ac:dyDescent="0.25">
      <c r="A3377" s="66" t="str">
        <f>IF(B3377&lt;&gt;"", COUNTA($B$5:B3377), "")</f>
        <v/>
      </c>
      <c r="L3377" s="58" t="str">
        <f>IF(Tabela1[[#This Row],[Modalidade da instituição de ensino]]="","",Percentual!$F$2)</f>
        <v/>
      </c>
      <c r="N3377" s="63" t="str">
        <f>IF(Tabela1[[#This Row],[Nome completo do requerente]]="","",IF(C3377="","",IF(COUNTIF(Percentual!$J$2:'Percentual'!J8363,Percentual!J3374)&gt;1,"0%",VLOOKUP(C3377,Percentual!$A$2:$B$18,2,FALSE))))</f>
        <v/>
      </c>
      <c r="O3377" s="64" t="str">
        <f t="shared" si="213"/>
        <v/>
      </c>
      <c r="P3377" s="65" t="str">
        <f t="shared" si="214"/>
        <v/>
      </c>
      <c r="Q3377" s="64" t="str">
        <f t="shared" si="215"/>
        <v/>
      </c>
      <c r="R3377" s="62" t="str">
        <f t="shared" si="212"/>
        <v/>
      </c>
    </row>
    <row r="3378" spans="1:18" x14ac:dyDescent="0.25">
      <c r="A3378" s="66" t="str">
        <f>IF(B3378&lt;&gt;"", COUNTA($B$5:B3378), "")</f>
        <v/>
      </c>
      <c r="L3378" s="58" t="str">
        <f>IF(Tabela1[[#This Row],[Modalidade da instituição de ensino]]="","",Percentual!$F$2)</f>
        <v/>
      </c>
      <c r="N3378" s="63" t="str">
        <f>IF(Tabela1[[#This Row],[Nome completo do requerente]]="","",IF(C3378="","",IF(COUNTIF(Percentual!$J$2:'Percentual'!J8364,Percentual!J3375)&gt;1,"0%",VLOOKUP(C3378,Percentual!$A$2:$B$18,2,FALSE))))</f>
        <v/>
      </c>
      <c r="O3378" s="64" t="str">
        <f t="shared" si="213"/>
        <v/>
      </c>
      <c r="P3378" s="65" t="str">
        <f t="shared" si="214"/>
        <v/>
      </c>
      <c r="Q3378" s="64" t="str">
        <f t="shared" si="215"/>
        <v/>
      </c>
      <c r="R3378" s="62" t="str">
        <f t="shared" si="212"/>
        <v/>
      </c>
    </row>
    <row r="3379" spans="1:18" x14ac:dyDescent="0.25">
      <c r="A3379" s="66" t="str">
        <f>IF(B3379&lt;&gt;"", COUNTA($B$5:B3379), "")</f>
        <v/>
      </c>
      <c r="L3379" s="58" t="str">
        <f>IF(Tabela1[[#This Row],[Modalidade da instituição de ensino]]="","",Percentual!$F$2)</f>
        <v/>
      </c>
      <c r="N3379" s="63" t="str">
        <f>IF(Tabela1[[#This Row],[Nome completo do requerente]]="","",IF(C3379="","",IF(COUNTIF(Percentual!$J$2:'Percentual'!J8365,Percentual!J3376)&gt;1,"0%",VLOOKUP(C3379,Percentual!$A$2:$B$18,2,FALSE))))</f>
        <v/>
      </c>
      <c r="O3379" s="64" t="str">
        <f t="shared" si="213"/>
        <v/>
      </c>
      <c r="P3379" s="65" t="str">
        <f t="shared" si="214"/>
        <v/>
      </c>
      <c r="Q3379" s="64" t="str">
        <f t="shared" si="215"/>
        <v/>
      </c>
      <c r="R3379" s="62" t="str">
        <f t="shared" si="212"/>
        <v/>
      </c>
    </row>
    <row r="3380" spans="1:18" x14ac:dyDescent="0.25">
      <c r="A3380" s="66" t="str">
        <f>IF(B3380&lt;&gt;"", COUNTA($B$5:B3380), "")</f>
        <v/>
      </c>
      <c r="L3380" s="58" t="str">
        <f>IF(Tabela1[[#This Row],[Modalidade da instituição de ensino]]="","",Percentual!$F$2)</f>
        <v/>
      </c>
      <c r="N3380" s="63" t="str">
        <f>IF(Tabela1[[#This Row],[Nome completo do requerente]]="","",IF(C3380="","",IF(COUNTIF(Percentual!$J$2:'Percentual'!J8366,Percentual!J3377)&gt;1,"0%",VLOOKUP(C3380,Percentual!$A$2:$B$18,2,FALSE))))</f>
        <v/>
      </c>
      <c r="O3380" s="64" t="str">
        <f t="shared" si="213"/>
        <v/>
      </c>
      <c r="P3380" s="65" t="str">
        <f t="shared" si="214"/>
        <v/>
      </c>
      <c r="Q3380" s="64" t="str">
        <f t="shared" si="215"/>
        <v/>
      </c>
      <c r="R3380" s="62" t="str">
        <f t="shared" si="212"/>
        <v/>
      </c>
    </row>
    <row r="3381" spans="1:18" x14ac:dyDescent="0.25">
      <c r="A3381" s="66" t="str">
        <f>IF(B3381&lt;&gt;"", COUNTA($B$5:B3381), "")</f>
        <v/>
      </c>
      <c r="L3381" s="58" t="str">
        <f>IF(Tabela1[[#This Row],[Modalidade da instituição de ensino]]="","",Percentual!$F$2)</f>
        <v/>
      </c>
      <c r="N3381" s="63" t="str">
        <f>IF(Tabela1[[#This Row],[Nome completo do requerente]]="","",IF(C3381="","",IF(COUNTIF(Percentual!$J$2:'Percentual'!J8367,Percentual!J3378)&gt;1,"0%",VLOOKUP(C3381,Percentual!$A$2:$B$18,2,FALSE))))</f>
        <v/>
      </c>
      <c r="O3381" s="64" t="str">
        <f t="shared" si="213"/>
        <v/>
      </c>
      <c r="P3381" s="65" t="str">
        <f t="shared" si="214"/>
        <v/>
      </c>
      <c r="Q3381" s="64" t="str">
        <f t="shared" si="215"/>
        <v/>
      </c>
      <c r="R3381" s="62" t="str">
        <f t="shared" si="212"/>
        <v/>
      </c>
    </row>
    <row r="3382" spans="1:18" x14ac:dyDescent="0.25">
      <c r="A3382" s="66" t="str">
        <f>IF(B3382&lt;&gt;"", COUNTA($B$5:B3382), "")</f>
        <v/>
      </c>
      <c r="L3382" s="58" t="str">
        <f>IF(Tabela1[[#This Row],[Modalidade da instituição de ensino]]="","",Percentual!$F$2)</f>
        <v/>
      </c>
      <c r="N3382" s="63" t="str">
        <f>IF(Tabela1[[#This Row],[Nome completo do requerente]]="","",IF(C3382="","",IF(COUNTIF(Percentual!$J$2:'Percentual'!J8368,Percentual!J3379)&gt;1,"0%",VLOOKUP(C3382,Percentual!$A$2:$B$18,2,FALSE))))</f>
        <v/>
      </c>
      <c r="O3382" s="64" t="str">
        <f t="shared" si="213"/>
        <v/>
      </c>
      <c r="P3382" s="65" t="str">
        <f t="shared" si="214"/>
        <v/>
      </c>
      <c r="Q3382" s="64" t="str">
        <f t="shared" si="215"/>
        <v/>
      </c>
      <c r="R3382" s="62" t="str">
        <f t="shared" si="212"/>
        <v/>
      </c>
    </row>
    <row r="3383" spans="1:18" x14ac:dyDescent="0.25">
      <c r="A3383" s="66" t="str">
        <f>IF(B3383&lt;&gt;"", COUNTA($B$5:B3383), "")</f>
        <v/>
      </c>
      <c r="L3383" s="58" t="str">
        <f>IF(Tabela1[[#This Row],[Modalidade da instituição de ensino]]="","",Percentual!$F$2)</f>
        <v/>
      </c>
      <c r="N3383" s="63" t="str">
        <f>IF(Tabela1[[#This Row],[Nome completo do requerente]]="","",IF(C3383="","",IF(COUNTIF(Percentual!$J$2:'Percentual'!J8369,Percentual!J3380)&gt;1,"0%",VLOOKUP(C3383,Percentual!$A$2:$B$18,2,FALSE))))</f>
        <v/>
      </c>
      <c r="O3383" s="64" t="str">
        <f t="shared" si="213"/>
        <v/>
      </c>
      <c r="P3383" s="65" t="str">
        <f t="shared" si="214"/>
        <v/>
      </c>
      <c r="Q3383" s="64" t="str">
        <f t="shared" si="215"/>
        <v/>
      </c>
      <c r="R3383" s="62" t="str">
        <f t="shared" si="212"/>
        <v/>
      </c>
    </row>
    <row r="3384" spans="1:18" x14ac:dyDescent="0.25">
      <c r="A3384" s="66" t="str">
        <f>IF(B3384&lt;&gt;"", COUNTA($B$5:B3384), "")</f>
        <v/>
      </c>
      <c r="L3384" s="58" t="str">
        <f>IF(Tabela1[[#This Row],[Modalidade da instituição de ensino]]="","",Percentual!$F$2)</f>
        <v/>
      </c>
      <c r="N3384" s="63" t="str">
        <f>IF(Tabela1[[#This Row],[Nome completo do requerente]]="","",IF(C3384="","",IF(COUNTIF(Percentual!$J$2:'Percentual'!J8370,Percentual!J3381)&gt;1,"0%",VLOOKUP(C3384,Percentual!$A$2:$B$18,2,FALSE))))</f>
        <v/>
      </c>
      <c r="O3384" s="64" t="str">
        <f t="shared" si="213"/>
        <v/>
      </c>
      <c r="P3384" s="65" t="str">
        <f t="shared" si="214"/>
        <v/>
      </c>
      <c r="Q3384" s="64" t="str">
        <f t="shared" si="215"/>
        <v/>
      </c>
      <c r="R3384" s="62" t="str">
        <f t="shared" si="212"/>
        <v/>
      </c>
    </row>
    <row r="3385" spans="1:18" x14ac:dyDescent="0.25">
      <c r="A3385" s="66" t="str">
        <f>IF(B3385&lt;&gt;"", COUNTA($B$5:B3385), "")</f>
        <v/>
      </c>
      <c r="L3385" s="58" t="str">
        <f>IF(Tabela1[[#This Row],[Modalidade da instituição de ensino]]="","",Percentual!$F$2)</f>
        <v/>
      </c>
      <c r="N3385" s="63" t="str">
        <f>IF(Tabela1[[#This Row],[Nome completo do requerente]]="","",IF(C3385="","",IF(COUNTIF(Percentual!$J$2:'Percentual'!J8371,Percentual!J3382)&gt;1,"0%",VLOOKUP(C3385,Percentual!$A$2:$B$18,2,FALSE))))</f>
        <v/>
      </c>
      <c r="O3385" s="64" t="str">
        <f t="shared" si="213"/>
        <v/>
      </c>
      <c r="P3385" s="65" t="str">
        <f t="shared" si="214"/>
        <v/>
      </c>
      <c r="Q3385" s="64" t="str">
        <f t="shared" si="215"/>
        <v/>
      </c>
      <c r="R3385" s="62" t="str">
        <f t="shared" si="212"/>
        <v/>
      </c>
    </row>
    <row r="3386" spans="1:18" x14ac:dyDescent="0.25">
      <c r="A3386" s="66" t="str">
        <f>IF(B3386&lt;&gt;"", COUNTA($B$5:B3386), "")</f>
        <v/>
      </c>
      <c r="L3386" s="58" t="str">
        <f>IF(Tabela1[[#This Row],[Modalidade da instituição de ensino]]="","",Percentual!$F$2)</f>
        <v/>
      </c>
      <c r="N3386" s="63" t="str">
        <f>IF(Tabela1[[#This Row],[Nome completo do requerente]]="","",IF(C3386="","",IF(COUNTIF(Percentual!$J$2:'Percentual'!J8372,Percentual!J3383)&gt;1,"0%",VLOOKUP(C3386,Percentual!$A$2:$B$18,2,FALSE))))</f>
        <v/>
      </c>
      <c r="O3386" s="64" t="str">
        <f t="shared" si="213"/>
        <v/>
      </c>
      <c r="P3386" s="65" t="str">
        <f t="shared" si="214"/>
        <v/>
      </c>
      <c r="Q3386" s="64" t="str">
        <f t="shared" si="215"/>
        <v/>
      </c>
      <c r="R3386" s="62" t="str">
        <f t="shared" si="212"/>
        <v/>
      </c>
    </row>
    <row r="3387" spans="1:18" x14ac:dyDescent="0.25">
      <c r="A3387" s="66" t="str">
        <f>IF(B3387&lt;&gt;"", COUNTA($B$5:B3387), "")</f>
        <v/>
      </c>
      <c r="L3387" s="58" t="str">
        <f>IF(Tabela1[[#This Row],[Modalidade da instituição de ensino]]="","",Percentual!$F$2)</f>
        <v/>
      </c>
      <c r="N3387" s="63" t="str">
        <f>IF(Tabela1[[#This Row],[Nome completo do requerente]]="","",IF(C3387="","",IF(COUNTIF(Percentual!$J$2:'Percentual'!J8373,Percentual!J3384)&gt;1,"0%",VLOOKUP(C3387,Percentual!$A$2:$B$18,2,FALSE))))</f>
        <v/>
      </c>
      <c r="O3387" s="64" t="str">
        <f t="shared" si="213"/>
        <v/>
      </c>
      <c r="P3387" s="65" t="str">
        <f t="shared" si="214"/>
        <v/>
      </c>
      <c r="Q3387" s="64" t="str">
        <f t="shared" si="215"/>
        <v/>
      </c>
      <c r="R3387" s="62" t="str">
        <f t="shared" si="212"/>
        <v/>
      </c>
    </row>
    <row r="3388" spans="1:18" x14ac:dyDescent="0.25">
      <c r="A3388" s="66" t="str">
        <f>IF(B3388&lt;&gt;"", COUNTA($B$5:B3388), "")</f>
        <v/>
      </c>
      <c r="L3388" s="58" t="str">
        <f>IF(Tabela1[[#This Row],[Modalidade da instituição de ensino]]="","",Percentual!$F$2)</f>
        <v/>
      </c>
      <c r="N3388" s="63" t="str">
        <f>IF(Tabela1[[#This Row],[Nome completo do requerente]]="","",IF(C3388="","",IF(COUNTIF(Percentual!$J$2:'Percentual'!J8374,Percentual!J3385)&gt;1,"0%",VLOOKUP(C3388,Percentual!$A$2:$B$18,2,FALSE))))</f>
        <v/>
      </c>
      <c r="O3388" s="64" t="str">
        <f t="shared" si="213"/>
        <v/>
      </c>
      <c r="P3388" s="65" t="str">
        <f t="shared" si="214"/>
        <v/>
      </c>
      <c r="Q3388" s="64" t="str">
        <f t="shared" si="215"/>
        <v/>
      </c>
      <c r="R3388" s="62" t="str">
        <f t="shared" si="212"/>
        <v/>
      </c>
    </row>
    <row r="3389" spans="1:18" x14ac:dyDescent="0.25">
      <c r="A3389" s="66" t="str">
        <f>IF(B3389&lt;&gt;"", COUNTA($B$5:B3389), "")</f>
        <v/>
      </c>
      <c r="L3389" s="58" t="str">
        <f>IF(Tabela1[[#This Row],[Modalidade da instituição de ensino]]="","",Percentual!$F$2)</f>
        <v/>
      </c>
      <c r="N3389" s="63" t="str">
        <f>IF(Tabela1[[#This Row],[Nome completo do requerente]]="","",IF(C3389="","",IF(COUNTIF(Percentual!$J$2:'Percentual'!J8375,Percentual!J3386)&gt;1,"0%",VLOOKUP(C3389,Percentual!$A$2:$B$18,2,FALSE))))</f>
        <v/>
      </c>
      <c r="O3389" s="64" t="str">
        <f t="shared" si="213"/>
        <v/>
      </c>
      <c r="P3389" s="65" t="str">
        <f t="shared" si="214"/>
        <v/>
      </c>
      <c r="Q3389" s="64" t="str">
        <f t="shared" si="215"/>
        <v/>
      </c>
      <c r="R3389" s="62" t="str">
        <f t="shared" si="212"/>
        <v/>
      </c>
    </row>
    <row r="3390" spans="1:18" x14ac:dyDescent="0.25">
      <c r="A3390" s="66" t="str">
        <f>IF(B3390&lt;&gt;"", COUNTA($B$5:B3390), "")</f>
        <v/>
      </c>
      <c r="L3390" s="58" t="str">
        <f>IF(Tabela1[[#This Row],[Modalidade da instituição de ensino]]="","",Percentual!$F$2)</f>
        <v/>
      </c>
      <c r="N3390" s="63" t="str">
        <f>IF(Tabela1[[#This Row],[Nome completo do requerente]]="","",IF(C3390="","",IF(COUNTIF(Percentual!$J$2:'Percentual'!J8376,Percentual!J3387)&gt;1,"0%",VLOOKUP(C3390,Percentual!$A$2:$B$18,2,FALSE))))</f>
        <v/>
      </c>
      <c r="O3390" s="64" t="str">
        <f t="shared" si="213"/>
        <v/>
      </c>
      <c r="P3390" s="65" t="str">
        <f t="shared" si="214"/>
        <v/>
      </c>
      <c r="Q3390" s="64" t="str">
        <f t="shared" si="215"/>
        <v/>
      </c>
      <c r="R3390" s="62" t="str">
        <f t="shared" si="212"/>
        <v/>
      </c>
    </row>
    <row r="3391" spans="1:18" x14ac:dyDescent="0.25">
      <c r="A3391" s="66" t="str">
        <f>IF(B3391&lt;&gt;"", COUNTA($B$5:B3391), "")</f>
        <v/>
      </c>
      <c r="L3391" s="58" t="str">
        <f>IF(Tabela1[[#This Row],[Modalidade da instituição de ensino]]="","",Percentual!$F$2)</f>
        <v/>
      </c>
      <c r="N3391" s="63" t="str">
        <f>IF(Tabela1[[#This Row],[Nome completo do requerente]]="","",IF(C3391="","",IF(COUNTIF(Percentual!$J$2:'Percentual'!J8377,Percentual!J3388)&gt;1,"0%",VLOOKUP(C3391,Percentual!$A$2:$B$18,2,FALSE))))</f>
        <v/>
      </c>
      <c r="O3391" s="64" t="str">
        <f t="shared" si="213"/>
        <v/>
      </c>
      <c r="P3391" s="65" t="str">
        <f t="shared" si="214"/>
        <v/>
      </c>
      <c r="Q3391" s="64" t="str">
        <f t="shared" si="215"/>
        <v/>
      </c>
      <c r="R3391" s="62" t="str">
        <f t="shared" si="212"/>
        <v/>
      </c>
    </row>
    <row r="3392" spans="1:18" x14ac:dyDescent="0.25">
      <c r="A3392" s="66" t="str">
        <f>IF(B3392&lt;&gt;"", COUNTA($B$5:B3392), "")</f>
        <v/>
      </c>
      <c r="L3392" s="58" t="str">
        <f>IF(Tabela1[[#This Row],[Modalidade da instituição de ensino]]="","",Percentual!$F$2)</f>
        <v/>
      </c>
      <c r="N3392" s="63" t="str">
        <f>IF(Tabela1[[#This Row],[Nome completo do requerente]]="","",IF(C3392="","",IF(COUNTIF(Percentual!$J$2:'Percentual'!J8378,Percentual!J3389)&gt;1,"0%",VLOOKUP(C3392,Percentual!$A$2:$B$18,2,FALSE))))</f>
        <v/>
      </c>
      <c r="O3392" s="64" t="str">
        <f t="shared" si="213"/>
        <v/>
      </c>
      <c r="P3392" s="65" t="str">
        <f t="shared" si="214"/>
        <v/>
      </c>
      <c r="Q3392" s="64" t="str">
        <f t="shared" si="215"/>
        <v/>
      </c>
      <c r="R3392" s="62" t="str">
        <f t="shared" si="212"/>
        <v/>
      </c>
    </row>
    <row r="3393" spans="1:18" x14ac:dyDescent="0.25">
      <c r="A3393" s="66" t="str">
        <f>IF(B3393&lt;&gt;"", COUNTA($B$5:B3393), "")</f>
        <v/>
      </c>
      <c r="L3393" s="58" t="str">
        <f>IF(Tabela1[[#This Row],[Modalidade da instituição de ensino]]="","",Percentual!$F$2)</f>
        <v/>
      </c>
      <c r="N3393" s="63" t="str">
        <f>IF(Tabela1[[#This Row],[Nome completo do requerente]]="","",IF(C3393="","",IF(COUNTIF(Percentual!$J$2:'Percentual'!J8379,Percentual!J3390)&gt;1,"0%",VLOOKUP(C3393,Percentual!$A$2:$B$18,2,FALSE))))</f>
        <v/>
      </c>
      <c r="O3393" s="64" t="str">
        <f t="shared" si="213"/>
        <v/>
      </c>
      <c r="P3393" s="65" t="str">
        <f t="shared" si="214"/>
        <v/>
      </c>
      <c r="Q3393" s="64" t="str">
        <f t="shared" si="215"/>
        <v/>
      </c>
      <c r="R3393" s="62" t="str">
        <f t="shared" si="212"/>
        <v/>
      </c>
    </row>
    <row r="3394" spans="1:18" x14ac:dyDescent="0.25">
      <c r="A3394" s="66" t="str">
        <f>IF(B3394&lt;&gt;"", COUNTA($B$5:B3394), "")</f>
        <v/>
      </c>
      <c r="L3394" s="58" t="str">
        <f>IF(Tabela1[[#This Row],[Modalidade da instituição de ensino]]="","",Percentual!$F$2)</f>
        <v/>
      </c>
      <c r="N3394" s="63" t="str">
        <f>IF(Tabela1[[#This Row],[Nome completo do requerente]]="","",IF(C3394="","",IF(COUNTIF(Percentual!$J$2:'Percentual'!J8380,Percentual!J3391)&gt;1,"0%",VLOOKUP(C3394,Percentual!$A$2:$B$18,2,FALSE))))</f>
        <v/>
      </c>
      <c r="O3394" s="64" t="str">
        <f t="shared" si="213"/>
        <v/>
      </c>
      <c r="P3394" s="65" t="str">
        <f t="shared" si="214"/>
        <v/>
      </c>
      <c r="Q3394" s="64" t="str">
        <f t="shared" si="215"/>
        <v/>
      </c>
      <c r="R3394" s="62" t="str">
        <f t="shared" si="212"/>
        <v/>
      </c>
    </row>
    <row r="3395" spans="1:18" x14ac:dyDescent="0.25">
      <c r="A3395" s="66" t="str">
        <f>IF(B3395&lt;&gt;"", COUNTA($B$5:B3395), "")</f>
        <v/>
      </c>
      <c r="L3395" s="58" t="str">
        <f>IF(Tabela1[[#This Row],[Modalidade da instituição de ensino]]="","",Percentual!$F$2)</f>
        <v/>
      </c>
      <c r="N3395" s="63" t="str">
        <f>IF(Tabela1[[#This Row],[Nome completo do requerente]]="","",IF(C3395="","",IF(COUNTIF(Percentual!$J$2:'Percentual'!J8381,Percentual!J3392)&gt;1,"0%",VLOOKUP(C3395,Percentual!$A$2:$B$18,2,FALSE))))</f>
        <v/>
      </c>
      <c r="O3395" s="64" t="str">
        <f t="shared" si="213"/>
        <v/>
      </c>
      <c r="P3395" s="65" t="str">
        <f t="shared" si="214"/>
        <v/>
      </c>
      <c r="Q3395" s="64" t="str">
        <f t="shared" si="215"/>
        <v/>
      </c>
      <c r="R3395" s="62" t="str">
        <f t="shared" si="212"/>
        <v/>
      </c>
    </row>
    <row r="3396" spans="1:18" x14ac:dyDescent="0.25">
      <c r="A3396" s="66" t="str">
        <f>IF(B3396&lt;&gt;"", COUNTA($B$5:B3396), "")</f>
        <v/>
      </c>
      <c r="L3396" s="58" t="str">
        <f>IF(Tabela1[[#This Row],[Modalidade da instituição de ensino]]="","",Percentual!$F$2)</f>
        <v/>
      </c>
      <c r="N3396" s="63" t="str">
        <f>IF(Tabela1[[#This Row],[Nome completo do requerente]]="","",IF(C3396="","",IF(COUNTIF(Percentual!$J$2:'Percentual'!J8382,Percentual!J3393)&gt;1,"0%",VLOOKUP(C3396,Percentual!$A$2:$B$18,2,FALSE))))</f>
        <v/>
      </c>
      <c r="O3396" s="64" t="str">
        <f t="shared" si="213"/>
        <v/>
      </c>
      <c r="P3396" s="65" t="str">
        <f t="shared" si="214"/>
        <v/>
      </c>
      <c r="Q3396" s="64" t="str">
        <f t="shared" si="215"/>
        <v/>
      </c>
      <c r="R3396" s="62" t="str">
        <f t="shared" si="212"/>
        <v/>
      </c>
    </row>
    <row r="3397" spans="1:18" x14ac:dyDescent="0.25">
      <c r="A3397" s="66" t="str">
        <f>IF(B3397&lt;&gt;"", COUNTA($B$5:B3397), "")</f>
        <v/>
      </c>
      <c r="L3397" s="58" t="str">
        <f>IF(Tabela1[[#This Row],[Modalidade da instituição de ensino]]="","",Percentual!$F$2)</f>
        <v/>
      </c>
      <c r="N3397" s="63" t="str">
        <f>IF(Tabela1[[#This Row],[Nome completo do requerente]]="","",IF(C3397="","",IF(COUNTIF(Percentual!$J$2:'Percentual'!J8383,Percentual!J3394)&gt;1,"0%",VLOOKUP(C3397,Percentual!$A$2:$B$18,2,FALSE))))</f>
        <v/>
      </c>
      <c r="O3397" s="64" t="str">
        <f t="shared" si="213"/>
        <v/>
      </c>
      <c r="P3397" s="65" t="str">
        <f t="shared" si="214"/>
        <v/>
      </c>
      <c r="Q3397" s="64" t="str">
        <f t="shared" si="215"/>
        <v/>
      </c>
      <c r="R3397" s="62" t="str">
        <f t="shared" ref="R3397:R3460" si="216">IF(AND(Q3397&lt;&gt;""), IF(Q3397&lt;=1078,Q3397,1078), "")</f>
        <v/>
      </c>
    </row>
    <row r="3398" spans="1:18" x14ac:dyDescent="0.25">
      <c r="A3398" s="66" t="str">
        <f>IF(B3398&lt;&gt;"", COUNTA($B$5:B3398), "")</f>
        <v/>
      </c>
      <c r="L3398" s="58" t="str">
        <f>IF(Tabela1[[#This Row],[Modalidade da instituição de ensino]]="","",Percentual!$F$2)</f>
        <v/>
      </c>
      <c r="N3398" s="63" t="str">
        <f>IF(Tabela1[[#This Row],[Nome completo do requerente]]="","",IF(C3398="","",IF(COUNTIF(Percentual!$J$2:'Percentual'!J8384,Percentual!J3395)&gt;1,"0%",VLOOKUP(C3398,Percentual!$A$2:$B$18,2,FALSE))))</f>
        <v/>
      </c>
      <c r="O3398" s="64" t="str">
        <f t="shared" si="213"/>
        <v/>
      </c>
      <c r="P3398" s="65" t="str">
        <f t="shared" si="214"/>
        <v/>
      </c>
      <c r="Q3398" s="64" t="str">
        <f t="shared" si="215"/>
        <v/>
      </c>
      <c r="R3398" s="62" t="str">
        <f t="shared" si="216"/>
        <v/>
      </c>
    </row>
    <row r="3399" spans="1:18" x14ac:dyDescent="0.25">
      <c r="A3399" s="66" t="str">
        <f>IF(B3399&lt;&gt;"", COUNTA($B$5:B3399), "")</f>
        <v/>
      </c>
      <c r="L3399" s="58" t="str">
        <f>IF(Tabela1[[#This Row],[Modalidade da instituição de ensino]]="","",Percentual!$F$2)</f>
        <v/>
      </c>
      <c r="N3399" s="63" t="str">
        <f>IF(Tabela1[[#This Row],[Nome completo do requerente]]="","",IF(C3399="","",IF(COUNTIF(Percentual!$J$2:'Percentual'!J8385,Percentual!J3396)&gt;1,"0%",VLOOKUP(C3399,Percentual!$A$2:$B$18,2,FALSE))))</f>
        <v/>
      </c>
      <c r="O3399" s="64" t="str">
        <f t="shared" si="213"/>
        <v/>
      </c>
      <c r="P3399" s="65" t="str">
        <f t="shared" si="214"/>
        <v/>
      </c>
      <c r="Q3399" s="64" t="str">
        <f t="shared" si="215"/>
        <v/>
      </c>
      <c r="R3399" s="62" t="str">
        <f t="shared" si="216"/>
        <v/>
      </c>
    </row>
    <row r="3400" spans="1:18" x14ac:dyDescent="0.25">
      <c r="A3400" s="66" t="str">
        <f>IF(B3400&lt;&gt;"", COUNTA($B$5:B3400), "")</f>
        <v/>
      </c>
      <c r="L3400" s="58" t="str">
        <f>IF(Tabela1[[#This Row],[Modalidade da instituição de ensino]]="","",Percentual!$F$2)</f>
        <v/>
      </c>
      <c r="N3400" s="63" t="str">
        <f>IF(Tabela1[[#This Row],[Nome completo do requerente]]="","",IF(C3400="","",IF(COUNTIF(Percentual!$J$2:'Percentual'!J8386,Percentual!J3397)&gt;1,"0%",VLOOKUP(C3400,Percentual!$A$2:$B$18,2,FALSE))))</f>
        <v/>
      </c>
      <c r="O3400" s="64" t="str">
        <f t="shared" si="213"/>
        <v/>
      </c>
      <c r="P3400" s="65" t="str">
        <f t="shared" si="214"/>
        <v/>
      </c>
      <c r="Q3400" s="64" t="str">
        <f t="shared" si="215"/>
        <v/>
      </c>
      <c r="R3400" s="62" t="str">
        <f t="shared" si="216"/>
        <v/>
      </c>
    </row>
    <row r="3401" spans="1:18" x14ac:dyDescent="0.25">
      <c r="A3401" s="66" t="str">
        <f>IF(B3401&lt;&gt;"", COUNTA($B$5:B3401), "")</f>
        <v/>
      </c>
      <c r="L3401" s="58" t="str">
        <f>IF(Tabela1[[#This Row],[Modalidade da instituição de ensino]]="","",Percentual!$F$2)</f>
        <v/>
      </c>
      <c r="N3401" s="63" t="str">
        <f>IF(Tabela1[[#This Row],[Nome completo do requerente]]="","",IF(C3401="","",IF(COUNTIF(Percentual!$J$2:'Percentual'!J8387,Percentual!J3398)&gt;1,"0%",VLOOKUP(C3401,Percentual!$A$2:$B$18,2,FALSE))))</f>
        <v/>
      </c>
      <c r="O3401" s="64" t="str">
        <f t="shared" si="213"/>
        <v/>
      </c>
      <c r="P3401" s="65" t="str">
        <f t="shared" si="214"/>
        <v/>
      </c>
      <c r="Q3401" s="64" t="str">
        <f t="shared" si="215"/>
        <v/>
      </c>
      <c r="R3401" s="62" t="str">
        <f t="shared" si="216"/>
        <v/>
      </c>
    </row>
    <row r="3402" spans="1:18" x14ac:dyDescent="0.25">
      <c r="A3402" s="66" t="str">
        <f>IF(B3402&lt;&gt;"", COUNTA($B$5:B3402), "")</f>
        <v/>
      </c>
      <c r="L3402" s="58" t="str">
        <f>IF(Tabela1[[#This Row],[Modalidade da instituição de ensino]]="","",Percentual!$F$2)</f>
        <v/>
      </c>
      <c r="N3402" s="63" t="str">
        <f>IF(Tabela1[[#This Row],[Nome completo do requerente]]="","",IF(C3402="","",IF(COUNTIF(Percentual!$J$2:'Percentual'!J8388,Percentual!J3399)&gt;1,"0%",VLOOKUP(C3402,Percentual!$A$2:$B$18,2,FALSE))))</f>
        <v/>
      </c>
      <c r="O3402" s="64" t="str">
        <f t="shared" si="213"/>
        <v/>
      </c>
      <c r="P3402" s="65" t="str">
        <f t="shared" si="214"/>
        <v/>
      </c>
      <c r="Q3402" s="64" t="str">
        <f t="shared" si="215"/>
        <v/>
      </c>
      <c r="R3402" s="62" t="str">
        <f t="shared" si="216"/>
        <v/>
      </c>
    </row>
    <row r="3403" spans="1:18" x14ac:dyDescent="0.25">
      <c r="A3403" s="66" t="str">
        <f>IF(B3403&lt;&gt;"", COUNTA($B$5:B3403), "")</f>
        <v/>
      </c>
      <c r="L3403" s="58" t="str">
        <f>IF(Tabela1[[#This Row],[Modalidade da instituição de ensino]]="","",Percentual!$F$2)</f>
        <v/>
      </c>
      <c r="N3403" s="63" t="str">
        <f>IF(Tabela1[[#This Row],[Nome completo do requerente]]="","",IF(C3403="","",IF(COUNTIF(Percentual!$J$2:'Percentual'!J8389,Percentual!J3400)&gt;1,"0%",VLOOKUP(C3403,Percentual!$A$2:$B$18,2,FALSE))))</f>
        <v/>
      </c>
      <c r="O3403" s="64" t="str">
        <f t="shared" si="213"/>
        <v/>
      </c>
      <c r="P3403" s="65" t="str">
        <f t="shared" si="214"/>
        <v/>
      </c>
      <c r="Q3403" s="64" t="str">
        <f t="shared" si="215"/>
        <v/>
      </c>
      <c r="R3403" s="62" t="str">
        <f t="shared" si="216"/>
        <v/>
      </c>
    </row>
    <row r="3404" spans="1:18" x14ac:dyDescent="0.25">
      <c r="A3404" s="66" t="str">
        <f>IF(B3404&lt;&gt;"", COUNTA($B$5:B3404), "")</f>
        <v/>
      </c>
      <c r="L3404" s="58" t="str">
        <f>IF(Tabela1[[#This Row],[Modalidade da instituição de ensino]]="","",Percentual!$F$2)</f>
        <v/>
      </c>
      <c r="N3404" s="63" t="str">
        <f>IF(Tabela1[[#This Row],[Nome completo do requerente]]="","",IF(C3404="","",IF(COUNTIF(Percentual!$J$2:'Percentual'!J8390,Percentual!J3401)&gt;1,"0%",VLOOKUP(C3404,Percentual!$A$2:$B$18,2,FALSE))))</f>
        <v/>
      </c>
      <c r="O3404" s="64" t="str">
        <f t="shared" si="213"/>
        <v/>
      </c>
      <c r="P3404" s="65" t="str">
        <f t="shared" si="214"/>
        <v/>
      </c>
      <c r="Q3404" s="64" t="str">
        <f t="shared" si="215"/>
        <v/>
      </c>
      <c r="R3404" s="62" t="str">
        <f t="shared" si="216"/>
        <v/>
      </c>
    </row>
    <row r="3405" spans="1:18" x14ac:dyDescent="0.25">
      <c r="A3405" s="66" t="str">
        <f>IF(B3405&lt;&gt;"", COUNTA($B$5:B3405), "")</f>
        <v/>
      </c>
      <c r="L3405" s="58" t="str">
        <f>IF(Tabela1[[#This Row],[Modalidade da instituição de ensino]]="","",Percentual!$F$2)</f>
        <v/>
      </c>
      <c r="N3405" s="63" t="str">
        <f>IF(Tabela1[[#This Row],[Nome completo do requerente]]="","",IF(C3405="","",IF(COUNTIF(Percentual!$J$2:'Percentual'!J8391,Percentual!J3402)&gt;1,"0%",VLOOKUP(C3405,Percentual!$A$2:$B$18,2,FALSE))))</f>
        <v/>
      </c>
      <c r="O3405" s="64" t="str">
        <f t="shared" si="213"/>
        <v/>
      </c>
      <c r="P3405" s="65" t="str">
        <f t="shared" si="214"/>
        <v/>
      </c>
      <c r="Q3405" s="64" t="str">
        <f t="shared" si="215"/>
        <v/>
      </c>
      <c r="R3405" s="62" t="str">
        <f t="shared" si="216"/>
        <v/>
      </c>
    </row>
    <row r="3406" spans="1:18" x14ac:dyDescent="0.25">
      <c r="A3406" s="66" t="str">
        <f>IF(B3406&lt;&gt;"", COUNTA($B$5:B3406), "")</f>
        <v/>
      </c>
      <c r="L3406" s="58" t="str">
        <f>IF(Tabela1[[#This Row],[Modalidade da instituição de ensino]]="","",Percentual!$F$2)</f>
        <v/>
      </c>
      <c r="N3406" s="63" t="str">
        <f>IF(Tabela1[[#This Row],[Nome completo do requerente]]="","",IF(C3406="","",IF(COUNTIF(Percentual!$J$2:'Percentual'!J8392,Percentual!J3403)&gt;1,"0%",VLOOKUP(C3406,Percentual!$A$2:$B$18,2,FALSE))))</f>
        <v/>
      </c>
      <c r="O3406" s="64" t="str">
        <f t="shared" si="213"/>
        <v/>
      </c>
      <c r="P3406" s="65" t="str">
        <f t="shared" si="214"/>
        <v/>
      </c>
      <c r="Q3406" s="64" t="str">
        <f t="shared" si="215"/>
        <v/>
      </c>
      <c r="R3406" s="62" t="str">
        <f t="shared" si="216"/>
        <v/>
      </c>
    </row>
    <row r="3407" spans="1:18" x14ac:dyDescent="0.25">
      <c r="A3407" s="66" t="str">
        <f>IF(B3407&lt;&gt;"", COUNTA($B$5:B3407), "")</f>
        <v/>
      </c>
      <c r="L3407" s="58" t="str">
        <f>IF(Tabela1[[#This Row],[Modalidade da instituição de ensino]]="","",Percentual!$F$2)</f>
        <v/>
      </c>
      <c r="N3407" s="63" t="str">
        <f>IF(Tabela1[[#This Row],[Nome completo do requerente]]="","",IF(C3407="","",IF(COUNTIF(Percentual!$J$2:'Percentual'!J8393,Percentual!J3404)&gt;1,"0%",VLOOKUP(C3407,Percentual!$A$2:$B$18,2,FALSE))))</f>
        <v/>
      </c>
      <c r="O3407" s="64" t="str">
        <f t="shared" si="213"/>
        <v/>
      </c>
      <c r="P3407" s="65" t="str">
        <f t="shared" si="214"/>
        <v/>
      </c>
      <c r="Q3407" s="64" t="str">
        <f t="shared" si="215"/>
        <v/>
      </c>
      <c r="R3407" s="62" t="str">
        <f t="shared" si="216"/>
        <v/>
      </c>
    </row>
    <row r="3408" spans="1:18" x14ac:dyDescent="0.25">
      <c r="A3408" s="66" t="str">
        <f>IF(B3408&lt;&gt;"", COUNTA($B$5:B3408), "")</f>
        <v/>
      </c>
      <c r="L3408" s="58" t="str">
        <f>IF(Tabela1[[#This Row],[Modalidade da instituição de ensino]]="","",Percentual!$F$2)</f>
        <v/>
      </c>
      <c r="N3408" s="63" t="str">
        <f>IF(Tabela1[[#This Row],[Nome completo do requerente]]="","",IF(C3408="","",IF(COUNTIF(Percentual!$J$2:'Percentual'!J8394,Percentual!J3405)&gt;1,"0%",VLOOKUP(C3408,Percentual!$A$2:$B$18,2,FALSE))))</f>
        <v/>
      </c>
      <c r="O3408" s="64" t="str">
        <f t="shared" si="213"/>
        <v/>
      </c>
      <c r="P3408" s="65" t="str">
        <f t="shared" si="214"/>
        <v/>
      </c>
      <c r="Q3408" s="64" t="str">
        <f t="shared" si="215"/>
        <v/>
      </c>
      <c r="R3408" s="62" t="str">
        <f t="shared" si="216"/>
        <v/>
      </c>
    </row>
    <row r="3409" spans="1:18" x14ac:dyDescent="0.25">
      <c r="A3409" s="66" t="str">
        <f>IF(B3409&lt;&gt;"", COUNTA($B$5:B3409), "")</f>
        <v/>
      </c>
      <c r="L3409" s="58" t="str">
        <f>IF(Tabela1[[#This Row],[Modalidade da instituição de ensino]]="","",Percentual!$F$2)</f>
        <v/>
      </c>
      <c r="N3409" s="63" t="str">
        <f>IF(Tabela1[[#This Row],[Nome completo do requerente]]="","",IF(C3409="","",IF(COUNTIF(Percentual!$J$2:'Percentual'!J8395,Percentual!J3406)&gt;1,"0%",VLOOKUP(C3409,Percentual!$A$2:$B$18,2,FALSE))))</f>
        <v/>
      </c>
      <c r="O3409" s="64" t="str">
        <f t="shared" si="213"/>
        <v/>
      </c>
      <c r="P3409" s="65" t="str">
        <f t="shared" si="214"/>
        <v/>
      </c>
      <c r="Q3409" s="64" t="str">
        <f t="shared" si="215"/>
        <v/>
      </c>
      <c r="R3409" s="62" t="str">
        <f t="shared" si="216"/>
        <v/>
      </c>
    </row>
    <row r="3410" spans="1:18" x14ac:dyDescent="0.25">
      <c r="A3410" s="66" t="str">
        <f>IF(B3410&lt;&gt;"", COUNTA($B$5:B3410), "")</f>
        <v/>
      </c>
      <c r="L3410" s="58" t="str">
        <f>IF(Tabela1[[#This Row],[Modalidade da instituição de ensino]]="","",Percentual!$F$2)</f>
        <v/>
      </c>
      <c r="N3410" s="63" t="str">
        <f>IF(Tabela1[[#This Row],[Nome completo do requerente]]="","",IF(C3410="","",IF(COUNTIF(Percentual!$J$2:'Percentual'!J8396,Percentual!J3407)&gt;1,"0%",VLOOKUP(C3410,Percentual!$A$2:$B$18,2,FALSE))))</f>
        <v/>
      </c>
      <c r="O3410" s="64" t="str">
        <f t="shared" si="213"/>
        <v/>
      </c>
      <c r="P3410" s="65" t="str">
        <f t="shared" si="214"/>
        <v/>
      </c>
      <c r="Q3410" s="64" t="str">
        <f t="shared" si="215"/>
        <v/>
      </c>
      <c r="R3410" s="62" t="str">
        <f t="shared" si="216"/>
        <v/>
      </c>
    </row>
    <row r="3411" spans="1:18" x14ac:dyDescent="0.25">
      <c r="A3411" s="66" t="str">
        <f>IF(B3411&lt;&gt;"", COUNTA($B$5:B3411), "")</f>
        <v/>
      </c>
      <c r="L3411" s="58" t="str">
        <f>IF(Tabela1[[#This Row],[Modalidade da instituição de ensino]]="","",Percentual!$F$2)</f>
        <v/>
      </c>
      <c r="N3411" s="63" t="str">
        <f>IF(Tabela1[[#This Row],[Nome completo do requerente]]="","",IF(C3411="","",IF(COUNTIF(Percentual!$J$2:'Percentual'!J8397,Percentual!J3408)&gt;1,"0%",VLOOKUP(C3411,Percentual!$A$2:$B$18,2,FALSE))))</f>
        <v/>
      </c>
      <c r="O3411" s="64" t="str">
        <f t="shared" si="213"/>
        <v/>
      </c>
      <c r="P3411" s="65" t="str">
        <f t="shared" si="214"/>
        <v/>
      </c>
      <c r="Q3411" s="64" t="str">
        <f t="shared" si="215"/>
        <v/>
      </c>
      <c r="R3411" s="62" t="str">
        <f t="shared" si="216"/>
        <v/>
      </c>
    </row>
    <row r="3412" spans="1:18" x14ac:dyDescent="0.25">
      <c r="A3412" s="66" t="str">
        <f>IF(B3412&lt;&gt;"", COUNTA($B$5:B3412), "")</f>
        <v/>
      </c>
      <c r="L3412" s="58" t="str">
        <f>IF(Tabela1[[#This Row],[Modalidade da instituição de ensino]]="","",Percentual!$F$2)</f>
        <v/>
      </c>
      <c r="N3412" s="63" t="str">
        <f>IF(Tabela1[[#This Row],[Nome completo do requerente]]="","",IF(C3412="","",IF(COUNTIF(Percentual!$J$2:'Percentual'!J8398,Percentual!J3409)&gt;1,"0%",VLOOKUP(C3412,Percentual!$A$2:$B$18,2,FALSE))))</f>
        <v/>
      </c>
      <c r="O3412" s="64" t="str">
        <f t="shared" si="213"/>
        <v/>
      </c>
      <c r="P3412" s="65" t="str">
        <f t="shared" si="214"/>
        <v/>
      </c>
      <c r="Q3412" s="64" t="str">
        <f t="shared" si="215"/>
        <v/>
      </c>
      <c r="R3412" s="62" t="str">
        <f t="shared" si="216"/>
        <v/>
      </c>
    </row>
    <row r="3413" spans="1:18" x14ac:dyDescent="0.25">
      <c r="A3413" s="66" t="str">
        <f>IF(B3413&lt;&gt;"", COUNTA($B$5:B3413), "")</f>
        <v/>
      </c>
      <c r="L3413" s="58" t="str">
        <f>IF(Tabela1[[#This Row],[Modalidade da instituição de ensino]]="","",Percentual!$F$2)</f>
        <v/>
      </c>
      <c r="N3413" s="63" t="str">
        <f>IF(Tabela1[[#This Row],[Nome completo do requerente]]="","",IF(C3413="","",IF(COUNTIF(Percentual!$J$2:'Percentual'!J8399,Percentual!J3410)&gt;1,"0%",VLOOKUP(C3413,Percentual!$A$2:$B$18,2,FALSE))))</f>
        <v/>
      </c>
      <c r="O3413" s="64" t="str">
        <f t="shared" si="213"/>
        <v/>
      </c>
      <c r="P3413" s="65" t="str">
        <f t="shared" si="214"/>
        <v/>
      </c>
      <c r="Q3413" s="64" t="str">
        <f t="shared" si="215"/>
        <v/>
      </c>
      <c r="R3413" s="62" t="str">
        <f t="shared" si="216"/>
        <v/>
      </c>
    </row>
    <row r="3414" spans="1:18" x14ac:dyDescent="0.25">
      <c r="A3414" s="66" t="str">
        <f>IF(B3414&lt;&gt;"", COUNTA($B$5:B3414), "")</f>
        <v/>
      </c>
      <c r="L3414" s="58" t="str">
        <f>IF(Tabela1[[#This Row],[Modalidade da instituição de ensino]]="","",Percentual!$F$2)</f>
        <v/>
      </c>
      <c r="N3414" s="63" t="str">
        <f>IF(Tabela1[[#This Row],[Nome completo do requerente]]="","",IF(C3414="","",IF(COUNTIF(Percentual!$J$2:'Percentual'!J8400,Percentual!J3411)&gt;1,"0%",VLOOKUP(C3414,Percentual!$A$2:$B$18,2,FALSE))))</f>
        <v/>
      </c>
      <c r="O3414" s="64" t="str">
        <f t="shared" si="213"/>
        <v/>
      </c>
      <c r="P3414" s="65" t="str">
        <f t="shared" si="214"/>
        <v/>
      </c>
      <c r="Q3414" s="64" t="str">
        <f t="shared" si="215"/>
        <v/>
      </c>
      <c r="R3414" s="62" t="str">
        <f t="shared" si="216"/>
        <v/>
      </c>
    </row>
    <row r="3415" spans="1:18" x14ac:dyDescent="0.25">
      <c r="A3415" s="66" t="str">
        <f>IF(B3415&lt;&gt;"", COUNTA($B$5:B3415), "")</f>
        <v/>
      </c>
      <c r="L3415" s="58" t="str">
        <f>IF(Tabela1[[#This Row],[Modalidade da instituição de ensino]]="","",Percentual!$F$2)</f>
        <v/>
      </c>
      <c r="N3415" s="63" t="str">
        <f>IF(Tabela1[[#This Row],[Nome completo do requerente]]="","",IF(C3415="","",IF(COUNTIF(Percentual!$J$2:'Percentual'!J8401,Percentual!J3412)&gt;1,"0%",VLOOKUP(C3415,Percentual!$A$2:$B$18,2,FALSE))))</f>
        <v/>
      </c>
      <c r="O3415" s="64" t="str">
        <f t="shared" si="213"/>
        <v/>
      </c>
      <c r="P3415" s="65" t="str">
        <f t="shared" si="214"/>
        <v/>
      </c>
      <c r="Q3415" s="64" t="str">
        <f t="shared" si="215"/>
        <v/>
      </c>
      <c r="R3415" s="62" t="str">
        <f t="shared" si="216"/>
        <v/>
      </c>
    </row>
    <row r="3416" spans="1:18" x14ac:dyDescent="0.25">
      <c r="A3416" s="66" t="str">
        <f>IF(B3416&lt;&gt;"", COUNTA($B$5:B3416), "")</f>
        <v/>
      </c>
      <c r="L3416" s="58" t="str">
        <f>IF(Tabela1[[#This Row],[Modalidade da instituição de ensino]]="","",Percentual!$F$2)</f>
        <v/>
      </c>
      <c r="N3416" s="63" t="str">
        <f>IF(Tabela1[[#This Row],[Nome completo do requerente]]="","",IF(C3416="","",IF(COUNTIF(Percentual!$J$2:'Percentual'!J8402,Percentual!J3413)&gt;1,"0%",VLOOKUP(C3416,Percentual!$A$2:$B$18,2,FALSE))))</f>
        <v/>
      </c>
      <c r="O3416" s="64" t="str">
        <f t="shared" si="213"/>
        <v/>
      </c>
      <c r="P3416" s="65" t="str">
        <f t="shared" si="214"/>
        <v/>
      </c>
      <c r="Q3416" s="64" t="str">
        <f t="shared" si="215"/>
        <v/>
      </c>
      <c r="R3416" s="62" t="str">
        <f t="shared" si="216"/>
        <v/>
      </c>
    </row>
    <row r="3417" spans="1:18" x14ac:dyDescent="0.25">
      <c r="A3417" s="66" t="str">
        <f>IF(B3417&lt;&gt;"", COUNTA($B$5:B3417), "")</f>
        <v/>
      </c>
      <c r="L3417" s="58" t="str">
        <f>IF(Tabela1[[#This Row],[Modalidade da instituição de ensino]]="","",Percentual!$F$2)</f>
        <v/>
      </c>
      <c r="N3417" s="63" t="str">
        <f>IF(Tabela1[[#This Row],[Nome completo do requerente]]="","",IF(C3417="","",IF(COUNTIF(Percentual!$J$2:'Percentual'!J8403,Percentual!J3414)&gt;1,"0%",VLOOKUP(C3417,Percentual!$A$2:$B$18,2,FALSE))))</f>
        <v/>
      </c>
      <c r="O3417" s="64" t="str">
        <f t="shared" si="213"/>
        <v/>
      </c>
      <c r="P3417" s="65" t="str">
        <f t="shared" si="214"/>
        <v/>
      </c>
      <c r="Q3417" s="64" t="str">
        <f t="shared" si="215"/>
        <v/>
      </c>
      <c r="R3417" s="62" t="str">
        <f t="shared" si="216"/>
        <v/>
      </c>
    </row>
    <row r="3418" spans="1:18" x14ac:dyDescent="0.25">
      <c r="A3418" s="66" t="str">
        <f>IF(B3418&lt;&gt;"", COUNTA($B$5:B3418), "")</f>
        <v/>
      </c>
      <c r="L3418" s="58" t="str">
        <f>IF(Tabela1[[#This Row],[Modalidade da instituição de ensino]]="","",Percentual!$F$2)</f>
        <v/>
      </c>
      <c r="N3418" s="63" t="str">
        <f>IF(Tabela1[[#This Row],[Nome completo do requerente]]="","",IF(C3418="","",IF(COUNTIF(Percentual!$J$2:'Percentual'!J8404,Percentual!J3415)&gt;1,"0%",VLOOKUP(C3418,Percentual!$A$2:$B$18,2,FALSE))))</f>
        <v/>
      </c>
      <c r="O3418" s="64" t="str">
        <f t="shared" si="213"/>
        <v/>
      </c>
      <c r="P3418" s="65" t="str">
        <f t="shared" si="214"/>
        <v/>
      </c>
      <c r="Q3418" s="64" t="str">
        <f t="shared" si="215"/>
        <v/>
      </c>
      <c r="R3418" s="62" t="str">
        <f t="shared" si="216"/>
        <v/>
      </c>
    </row>
    <row r="3419" spans="1:18" x14ac:dyDescent="0.25">
      <c r="A3419" s="66" t="str">
        <f>IF(B3419&lt;&gt;"", COUNTA($B$5:B3419), "")</f>
        <v/>
      </c>
      <c r="L3419" s="58" t="str">
        <f>IF(Tabela1[[#This Row],[Modalidade da instituição de ensino]]="","",Percentual!$F$2)</f>
        <v/>
      </c>
      <c r="N3419" s="63" t="str">
        <f>IF(Tabela1[[#This Row],[Nome completo do requerente]]="","",IF(C3419="","",IF(COUNTIF(Percentual!$J$2:'Percentual'!J8405,Percentual!J3416)&gt;1,"0%",VLOOKUP(C3419,Percentual!$A$2:$B$18,2,FALSE))))</f>
        <v/>
      </c>
      <c r="O3419" s="64" t="str">
        <f t="shared" si="213"/>
        <v/>
      </c>
      <c r="P3419" s="65" t="str">
        <f t="shared" si="214"/>
        <v/>
      </c>
      <c r="Q3419" s="64" t="str">
        <f t="shared" si="215"/>
        <v/>
      </c>
      <c r="R3419" s="62" t="str">
        <f t="shared" si="216"/>
        <v/>
      </c>
    </row>
    <row r="3420" spans="1:18" x14ac:dyDescent="0.25">
      <c r="A3420" s="66" t="str">
        <f>IF(B3420&lt;&gt;"", COUNTA($B$5:B3420), "")</f>
        <v/>
      </c>
      <c r="L3420" s="58" t="str">
        <f>IF(Tabela1[[#This Row],[Modalidade da instituição de ensino]]="","",Percentual!$F$2)</f>
        <v/>
      </c>
      <c r="N3420" s="63" t="str">
        <f>IF(Tabela1[[#This Row],[Nome completo do requerente]]="","",IF(C3420="","",IF(COUNTIF(Percentual!$J$2:'Percentual'!J8406,Percentual!J3417)&gt;1,"0%",VLOOKUP(C3420,Percentual!$A$2:$B$18,2,FALSE))))</f>
        <v/>
      </c>
      <c r="O3420" s="64" t="str">
        <f t="shared" si="213"/>
        <v/>
      </c>
      <c r="P3420" s="65" t="str">
        <f t="shared" si="214"/>
        <v/>
      </c>
      <c r="Q3420" s="64" t="str">
        <f t="shared" si="215"/>
        <v/>
      </c>
      <c r="R3420" s="62" t="str">
        <f t="shared" si="216"/>
        <v/>
      </c>
    </row>
    <row r="3421" spans="1:18" x14ac:dyDescent="0.25">
      <c r="A3421" s="66" t="str">
        <f>IF(B3421&lt;&gt;"", COUNTA($B$5:B3421), "")</f>
        <v/>
      </c>
      <c r="L3421" s="58" t="str">
        <f>IF(Tabela1[[#This Row],[Modalidade da instituição de ensino]]="","",Percentual!$F$2)</f>
        <v/>
      </c>
      <c r="N3421" s="63" t="str">
        <f>IF(Tabela1[[#This Row],[Nome completo do requerente]]="","",IF(C3421="","",IF(COUNTIF(Percentual!$J$2:'Percentual'!J8407,Percentual!J3418)&gt;1,"0%",VLOOKUP(C3421,Percentual!$A$2:$B$18,2,FALSE))))</f>
        <v/>
      </c>
      <c r="O3421" s="64" t="str">
        <f t="shared" si="213"/>
        <v/>
      </c>
      <c r="P3421" s="65" t="str">
        <f t="shared" si="214"/>
        <v/>
      </c>
      <c r="Q3421" s="64" t="str">
        <f t="shared" si="215"/>
        <v/>
      </c>
      <c r="R3421" s="62" t="str">
        <f t="shared" si="216"/>
        <v/>
      </c>
    </row>
    <row r="3422" spans="1:18" x14ac:dyDescent="0.25">
      <c r="A3422" s="66" t="str">
        <f>IF(B3422&lt;&gt;"", COUNTA($B$5:B3422), "")</f>
        <v/>
      </c>
      <c r="L3422" s="58" t="str">
        <f>IF(Tabela1[[#This Row],[Modalidade da instituição de ensino]]="","",Percentual!$F$2)</f>
        <v/>
      </c>
      <c r="N3422" s="63" t="str">
        <f>IF(Tabela1[[#This Row],[Nome completo do requerente]]="","",IF(C3422="","",IF(COUNTIF(Percentual!$J$2:'Percentual'!J8408,Percentual!J3419)&gt;1,"0%",VLOOKUP(C3422,Percentual!$A$2:$B$18,2,FALSE))))</f>
        <v/>
      </c>
      <c r="O3422" s="64" t="str">
        <f t="shared" si="213"/>
        <v/>
      </c>
      <c r="P3422" s="65" t="str">
        <f t="shared" si="214"/>
        <v/>
      </c>
      <c r="Q3422" s="64" t="str">
        <f t="shared" si="215"/>
        <v/>
      </c>
      <c r="R3422" s="62" t="str">
        <f t="shared" si="216"/>
        <v/>
      </c>
    </row>
    <row r="3423" spans="1:18" x14ac:dyDescent="0.25">
      <c r="A3423" s="66" t="str">
        <f>IF(B3423&lt;&gt;"", COUNTA($B$5:B3423), "")</f>
        <v/>
      </c>
      <c r="L3423" s="58" t="str">
        <f>IF(Tabela1[[#This Row],[Modalidade da instituição de ensino]]="","",Percentual!$F$2)</f>
        <v/>
      </c>
      <c r="N3423" s="63" t="str">
        <f>IF(Tabela1[[#This Row],[Nome completo do requerente]]="","",IF(C3423="","",IF(COUNTIF(Percentual!$J$2:'Percentual'!J8409,Percentual!J3420)&gt;1,"0%",VLOOKUP(C3423,Percentual!$A$2:$B$18,2,FALSE))))</f>
        <v/>
      </c>
      <c r="O3423" s="64" t="str">
        <f t="shared" si="213"/>
        <v/>
      </c>
      <c r="P3423" s="65" t="str">
        <f t="shared" si="214"/>
        <v/>
      </c>
      <c r="Q3423" s="64" t="str">
        <f t="shared" si="215"/>
        <v/>
      </c>
      <c r="R3423" s="62" t="str">
        <f t="shared" si="216"/>
        <v/>
      </c>
    </row>
    <row r="3424" spans="1:18" x14ac:dyDescent="0.25">
      <c r="A3424" s="66" t="str">
        <f>IF(B3424&lt;&gt;"", COUNTA($B$5:B3424), "")</f>
        <v/>
      </c>
      <c r="L3424" s="58" t="str">
        <f>IF(Tabela1[[#This Row],[Modalidade da instituição de ensino]]="","",Percentual!$F$2)</f>
        <v/>
      </c>
      <c r="N3424" s="63" t="str">
        <f>IF(Tabela1[[#This Row],[Nome completo do requerente]]="","",IF(C3424="","",IF(COUNTIF(Percentual!$J$2:'Percentual'!J8410,Percentual!J3421)&gt;1,"0%",VLOOKUP(C3424,Percentual!$A$2:$B$18,2,FALSE))))</f>
        <v/>
      </c>
      <c r="O3424" s="64" t="str">
        <f t="shared" si="213"/>
        <v/>
      </c>
      <c r="P3424" s="65" t="str">
        <f t="shared" si="214"/>
        <v/>
      </c>
      <c r="Q3424" s="64" t="str">
        <f t="shared" si="215"/>
        <v/>
      </c>
      <c r="R3424" s="62" t="str">
        <f t="shared" si="216"/>
        <v/>
      </c>
    </row>
    <row r="3425" spans="1:18" x14ac:dyDescent="0.25">
      <c r="A3425" s="66" t="str">
        <f>IF(B3425&lt;&gt;"", COUNTA($B$5:B3425), "")</f>
        <v/>
      </c>
      <c r="L3425" s="58" t="str">
        <f>IF(Tabela1[[#This Row],[Modalidade da instituição de ensino]]="","",Percentual!$F$2)</f>
        <v/>
      </c>
      <c r="N3425" s="63" t="str">
        <f>IF(Tabela1[[#This Row],[Nome completo do requerente]]="","",IF(C3425="","",IF(COUNTIF(Percentual!$J$2:'Percentual'!J8411,Percentual!J3422)&gt;1,"0%",VLOOKUP(C3425,Percentual!$A$2:$B$18,2,FALSE))))</f>
        <v/>
      </c>
      <c r="O3425" s="64" t="str">
        <f t="shared" si="213"/>
        <v/>
      </c>
      <c r="P3425" s="65" t="str">
        <f t="shared" si="214"/>
        <v/>
      </c>
      <c r="Q3425" s="64" t="str">
        <f t="shared" si="215"/>
        <v/>
      </c>
      <c r="R3425" s="62" t="str">
        <f t="shared" si="216"/>
        <v/>
      </c>
    </row>
    <row r="3426" spans="1:18" x14ac:dyDescent="0.25">
      <c r="A3426" s="66" t="str">
        <f>IF(B3426&lt;&gt;"", COUNTA($B$5:B3426), "")</f>
        <v/>
      </c>
      <c r="L3426" s="58" t="str">
        <f>IF(Tabela1[[#This Row],[Modalidade da instituição de ensino]]="","",Percentual!$F$2)</f>
        <v/>
      </c>
      <c r="N3426" s="63" t="str">
        <f>IF(Tabela1[[#This Row],[Nome completo do requerente]]="","",IF(C3426="","",IF(COUNTIF(Percentual!$J$2:'Percentual'!J8412,Percentual!J3423)&gt;1,"0%",VLOOKUP(C3426,Percentual!$A$2:$B$18,2,FALSE))))</f>
        <v/>
      </c>
      <c r="O3426" s="64" t="str">
        <f t="shared" si="213"/>
        <v/>
      </c>
      <c r="P3426" s="65" t="str">
        <f t="shared" si="214"/>
        <v/>
      </c>
      <c r="Q3426" s="64" t="str">
        <f t="shared" si="215"/>
        <v/>
      </c>
      <c r="R3426" s="62" t="str">
        <f t="shared" si="216"/>
        <v/>
      </c>
    </row>
    <row r="3427" spans="1:18" x14ac:dyDescent="0.25">
      <c r="A3427" s="66" t="str">
        <f>IF(B3427&lt;&gt;"", COUNTA($B$5:B3427), "")</f>
        <v/>
      </c>
      <c r="L3427" s="58" t="str">
        <f>IF(Tabela1[[#This Row],[Modalidade da instituição de ensino]]="","",Percentual!$F$2)</f>
        <v/>
      </c>
      <c r="N3427" s="63" t="str">
        <f>IF(Tabela1[[#This Row],[Nome completo do requerente]]="","",IF(C3427="","",IF(COUNTIF(Percentual!$J$2:'Percentual'!J8413,Percentual!J3424)&gt;1,"0%",VLOOKUP(C3427,Percentual!$A$2:$B$18,2,FALSE))))</f>
        <v/>
      </c>
      <c r="O3427" s="64" t="str">
        <f t="shared" si="213"/>
        <v/>
      </c>
      <c r="P3427" s="65" t="str">
        <f t="shared" si="214"/>
        <v/>
      </c>
      <c r="Q3427" s="64" t="str">
        <f t="shared" si="215"/>
        <v/>
      </c>
      <c r="R3427" s="62" t="str">
        <f t="shared" si="216"/>
        <v/>
      </c>
    </row>
    <row r="3428" spans="1:18" x14ac:dyDescent="0.25">
      <c r="A3428" s="66" t="str">
        <f>IF(B3428&lt;&gt;"", COUNTA($B$5:B3428), "")</f>
        <v/>
      </c>
      <c r="L3428" s="58" t="str">
        <f>IF(Tabela1[[#This Row],[Modalidade da instituição de ensino]]="","",Percentual!$F$2)</f>
        <v/>
      </c>
      <c r="N3428" s="63" t="str">
        <f>IF(Tabela1[[#This Row],[Nome completo do requerente]]="","",IF(C3428="","",IF(COUNTIF(Percentual!$J$2:'Percentual'!J8414,Percentual!J3425)&gt;1,"0%",VLOOKUP(C3428,Percentual!$A$2:$B$18,2,FALSE))))</f>
        <v/>
      </c>
      <c r="O3428" s="64" t="str">
        <f t="shared" si="213"/>
        <v/>
      </c>
      <c r="P3428" s="65" t="str">
        <f t="shared" si="214"/>
        <v/>
      </c>
      <c r="Q3428" s="64" t="str">
        <f t="shared" si="215"/>
        <v/>
      </c>
      <c r="R3428" s="62" t="str">
        <f t="shared" si="216"/>
        <v/>
      </c>
    </row>
    <row r="3429" spans="1:18" x14ac:dyDescent="0.25">
      <c r="A3429" s="66" t="str">
        <f>IF(B3429&lt;&gt;"", COUNTA($B$5:B3429), "")</f>
        <v/>
      </c>
      <c r="L3429" s="58" t="str">
        <f>IF(Tabela1[[#This Row],[Modalidade da instituição de ensino]]="","",Percentual!$F$2)</f>
        <v/>
      </c>
      <c r="N3429" s="63" t="str">
        <f>IF(Tabela1[[#This Row],[Nome completo do requerente]]="","",IF(C3429="","",IF(COUNTIF(Percentual!$J$2:'Percentual'!J8415,Percentual!J3426)&gt;1,"0%",VLOOKUP(C3429,Percentual!$A$2:$B$18,2,FALSE))))</f>
        <v/>
      </c>
      <c r="O3429" s="64" t="str">
        <f t="shared" si="213"/>
        <v/>
      </c>
      <c r="P3429" s="65" t="str">
        <f t="shared" si="214"/>
        <v/>
      </c>
      <c r="Q3429" s="64" t="str">
        <f t="shared" si="215"/>
        <v/>
      </c>
      <c r="R3429" s="62" t="str">
        <f t="shared" si="216"/>
        <v/>
      </c>
    </row>
    <row r="3430" spans="1:18" x14ac:dyDescent="0.25">
      <c r="A3430" s="66" t="str">
        <f>IF(B3430&lt;&gt;"", COUNTA($B$5:B3430), "")</f>
        <v/>
      </c>
      <c r="L3430" s="58" t="str">
        <f>IF(Tabela1[[#This Row],[Modalidade da instituição de ensino]]="","",Percentual!$F$2)</f>
        <v/>
      </c>
      <c r="N3430" s="63" t="str">
        <f>IF(Tabela1[[#This Row],[Nome completo do requerente]]="","",IF(C3430="","",IF(COUNTIF(Percentual!$J$2:'Percentual'!J8416,Percentual!J3427)&gt;1,"0%",VLOOKUP(C3430,Percentual!$A$2:$B$18,2,FALSE))))</f>
        <v/>
      </c>
      <c r="O3430" s="64" t="str">
        <f t="shared" si="213"/>
        <v/>
      </c>
      <c r="P3430" s="65" t="str">
        <f t="shared" si="214"/>
        <v/>
      </c>
      <c r="Q3430" s="64" t="str">
        <f t="shared" si="215"/>
        <v/>
      </c>
      <c r="R3430" s="62" t="str">
        <f t="shared" si="216"/>
        <v/>
      </c>
    </row>
    <row r="3431" spans="1:18" x14ac:dyDescent="0.25">
      <c r="A3431" s="66" t="str">
        <f>IF(B3431&lt;&gt;"", COUNTA($B$5:B3431), "")</f>
        <v/>
      </c>
      <c r="L3431" s="58" t="str">
        <f>IF(Tabela1[[#This Row],[Modalidade da instituição de ensino]]="","",Percentual!$F$2)</f>
        <v/>
      </c>
      <c r="N3431" s="63" t="str">
        <f>IF(Tabela1[[#This Row],[Nome completo do requerente]]="","",IF(C3431="","",IF(COUNTIF(Percentual!$J$2:'Percentual'!J8417,Percentual!J3428)&gt;1,"0%",VLOOKUP(C3431,Percentual!$A$2:$B$18,2,FALSE))))</f>
        <v/>
      </c>
      <c r="O3431" s="64" t="str">
        <f t="shared" si="213"/>
        <v/>
      </c>
      <c r="P3431" s="65" t="str">
        <f t="shared" si="214"/>
        <v/>
      </c>
      <c r="Q3431" s="64" t="str">
        <f t="shared" si="215"/>
        <v/>
      </c>
      <c r="R3431" s="62" t="str">
        <f t="shared" si="216"/>
        <v/>
      </c>
    </row>
    <row r="3432" spans="1:18" x14ac:dyDescent="0.25">
      <c r="A3432" s="66" t="str">
        <f>IF(B3432&lt;&gt;"", COUNTA($B$5:B3432), "")</f>
        <v/>
      </c>
      <c r="L3432" s="58" t="str">
        <f>IF(Tabela1[[#This Row],[Modalidade da instituição de ensino]]="","",Percentual!$F$2)</f>
        <v/>
      </c>
      <c r="N3432" s="63" t="str">
        <f>IF(Tabela1[[#This Row],[Nome completo do requerente]]="","",IF(C3432="","",IF(COUNTIF(Percentual!$J$2:'Percentual'!J8418,Percentual!J3429)&gt;1,"0%",VLOOKUP(C3432,Percentual!$A$2:$B$18,2,FALSE))))</f>
        <v/>
      </c>
      <c r="O3432" s="64" t="str">
        <f t="shared" si="213"/>
        <v/>
      </c>
      <c r="P3432" s="65" t="str">
        <f t="shared" si="214"/>
        <v/>
      </c>
      <c r="Q3432" s="64" t="str">
        <f t="shared" si="215"/>
        <v/>
      </c>
      <c r="R3432" s="62" t="str">
        <f t="shared" si="216"/>
        <v/>
      </c>
    </row>
    <row r="3433" spans="1:18" x14ac:dyDescent="0.25">
      <c r="A3433" s="66" t="str">
        <f>IF(B3433&lt;&gt;"", COUNTA($B$5:B3433), "")</f>
        <v/>
      </c>
      <c r="L3433" s="58" t="str">
        <f>IF(Tabela1[[#This Row],[Modalidade da instituição de ensino]]="","",Percentual!$F$2)</f>
        <v/>
      </c>
      <c r="N3433" s="63" t="str">
        <f>IF(Tabela1[[#This Row],[Nome completo do requerente]]="","",IF(C3433="","",IF(COUNTIF(Percentual!$J$2:'Percentual'!J8419,Percentual!J3430)&gt;1,"0%",VLOOKUP(C3433,Percentual!$A$2:$B$18,2,FALSE))))</f>
        <v/>
      </c>
      <c r="O3433" s="64" t="str">
        <f t="shared" si="213"/>
        <v/>
      </c>
      <c r="P3433" s="65" t="str">
        <f t="shared" si="214"/>
        <v/>
      </c>
      <c r="Q3433" s="64" t="str">
        <f t="shared" si="215"/>
        <v/>
      </c>
      <c r="R3433" s="62" t="str">
        <f t="shared" si="216"/>
        <v/>
      </c>
    </row>
    <row r="3434" spans="1:18" x14ac:dyDescent="0.25">
      <c r="A3434" s="66" t="str">
        <f>IF(B3434&lt;&gt;"", COUNTA($B$5:B3434), "")</f>
        <v/>
      </c>
      <c r="L3434" s="58" t="str">
        <f>IF(Tabela1[[#This Row],[Modalidade da instituição de ensino]]="","",Percentual!$F$2)</f>
        <v/>
      </c>
      <c r="N3434" s="63" t="str">
        <f>IF(Tabela1[[#This Row],[Nome completo do requerente]]="","",IF(C3434="","",IF(COUNTIF(Percentual!$J$2:'Percentual'!J8420,Percentual!J3431)&gt;1,"0%",VLOOKUP(C3434,Percentual!$A$2:$B$18,2,FALSE))))</f>
        <v/>
      </c>
      <c r="O3434" s="64" t="str">
        <f t="shared" si="213"/>
        <v/>
      </c>
      <c r="P3434" s="65" t="str">
        <f t="shared" si="214"/>
        <v/>
      </c>
      <c r="Q3434" s="64" t="str">
        <f t="shared" si="215"/>
        <v/>
      </c>
      <c r="R3434" s="62" t="str">
        <f t="shared" si="216"/>
        <v/>
      </c>
    </row>
    <row r="3435" spans="1:18" x14ac:dyDescent="0.25">
      <c r="A3435" s="66" t="str">
        <f>IF(B3435&lt;&gt;"", COUNTA($B$5:B3435), "")</f>
        <v/>
      </c>
      <c r="L3435" s="58" t="str">
        <f>IF(Tabela1[[#This Row],[Modalidade da instituição de ensino]]="","",Percentual!$F$2)</f>
        <v/>
      </c>
      <c r="N3435" s="63" t="str">
        <f>IF(Tabela1[[#This Row],[Nome completo do requerente]]="","",IF(C3435="","",IF(COUNTIF(Percentual!$J$2:'Percentual'!J8421,Percentual!J3432)&gt;1,"0%",VLOOKUP(C3435,Percentual!$A$2:$B$18,2,FALSE))))</f>
        <v/>
      </c>
      <c r="O3435" s="64" t="str">
        <f t="shared" si="213"/>
        <v/>
      </c>
      <c r="P3435" s="65" t="str">
        <f t="shared" si="214"/>
        <v/>
      </c>
      <c r="Q3435" s="64" t="str">
        <f t="shared" si="215"/>
        <v/>
      </c>
      <c r="R3435" s="62" t="str">
        <f t="shared" si="216"/>
        <v/>
      </c>
    </row>
    <row r="3436" spans="1:18" x14ac:dyDescent="0.25">
      <c r="A3436" s="66" t="str">
        <f>IF(B3436&lt;&gt;"", COUNTA($B$5:B3436), "")</f>
        <v/>
      </c>
      <c r="L3436" s="58" t="str">
        <f>IF(Tabela1[[#This Row],[Modalidade da instituição de ensino]]="","",Percentual!$F$2)</f>
        <v/>
      </c>
      <c r="N3436" s="63" t="str">
        <f>IF(Tabela1[[#This Row],[Nome completo do requerente]]="","",IF(C3436="","",IF(COUNTIF(Percentual!$J$2:'Percentual'!J8422,Percentual!J3433)&gt;1,"0%",VLOOKUP(C3436,Percentual!$A$2:$B$18,2,FALSE))))</f>
        <v/>
      </c>
      <c r="O3436" s="64" t="str">
        <f t="shared" ref="O3436:O3499" si="217">IF(AND(N3436&lt;&gt;""), M3436*N3436, "")</f>
        <v/>
      </c>
      <c r="P3436" s="65" t="str">
        <f t="shared" ref="P3436:P3499" si="218">IF(N3436="","",100%-N3436)</f>
        <v/>
      </c>
      <c r="Q3436" s="64" t="str">
        <f t="shared" ref="Q3436:Q3499" si="219">IF(AND(N3436&lt;&gt;""), M3436-O3436, "")</f>
        <v/>
      </c>
      <c r="R3436" s="62" t="str">
        <f t="shared" si="216"/>
        <v/>
      </c>
    </row>
    <row r="3437" spans="1:18" x14ac:dyDescent="0.25">
      <c r="A3437" s="66" t="str">
        <f>IF(B3437&lt;&gt;"", COUNTA($B$5:B3437), "")</f>
        <v/>
      </c>
      <c r="L3437" s="58" t="str">
        <f>IF(Tabela1[[#This Row],[Modalidade da instituição de ensino]]="","",Percentual!$F$2)</f>
        <v/>
      </c>
      <c r="N3437" s="63" t="str">
        <f>IF(Tabela1[[#This Row],[Nome completo do requerente]]="","",IF(C3437="","",IF(COUNTIF(Percentual!$J$2:'Percentual'!J8423,Percentual!J3434)&gt;1,"0%",VLOOKUP(C3437,Percentual!$A$2:$B$18,2,FALSE))))</f>
        <v/>
      </c>
      <c r="O3437" s="64" t="str">
        <f t="shared" si="217"/>
        <v/>
      </c>
      <c r="P3437" s="65" t="str">
        <f t="shared" si="218"/>
        <v/>
      </c>
      <c r="Q3437" s="64" t="str">
        <f t="shared" si="219"/>
        <v/>
      </c>
      <c r="R3437" s="62" t="str">
        <f t="shared" si="216"/>
        <v/>
      </c>
    </row>
    <row r="3438" spans="1:18" x14ac:dyDescent="0.25">
      <c r="A3438" s="66" t="str">
        <f>IF(B3438&lt;&gt;"", COUNTA($B$5:B3438), "")</f>
        <v/>
      </c>
      <c r="L3438" s="58" t="str">
        <f>IF(Tabela1[[#This Row],[Modalidade da instituição de ensino]]="","",Percentual!$F$2)</f>
        <v/>
      </c>
      <c r="N3438" s="63" t="str">
        <f>IF(Tabela1[[#This Row],[Nome completo do requerente]]="","",IF(C3438="","",IF(COUNTIF(Percentual!$J$2:'Percentual'!J8424,Percentual!J3435)&gt;1,"0%",VLOOKUP(C3438,Percentual!$A$2:$B$18,2,FALSE))))</f>
        <v/>
      </c>
      <c r="O3438" s="64" t="str">
        <f t="shared" si="217"/>
        <v/>
      </c>
      <c r="P3438" s="65" t="str">
        <f t="shared" si="218"/>
        <v/>
      </c>
      <c r="Q3438" s="64" t="str">
        <f t="shared" si="219"/>
        <v/>
      </c>
      <c r="R3438" s="62" t="str">
        <f t="shared" si="216"/>
        <v/>
      </c>
    </row>
    <row r="3439" spans="1:18" x14ac:dyDescent="0.25">
      <c r="A3439" s="66" t="str">
        <f>IF(B3439&lt;&gt;"", COUNTA($B$5:B3439), "")</f>
        <v/>
      </c>
      <c r="L3439" s="58" t="str">
        <f>IF(Tabela1[[#This Row],[Modalidade da instituição de ensino]]="","",Percentual!$F$2)</f>
        <v/>
      </c>
      <c r="N3439" s="63" t="str">
        <f>IF(Tabela1[[#This Row],[Nome completo do requerente]]="","",IF(C3439="","",IF(COUNTIF(Percentual!$J$2:'Percentual'!J8425,Percentual!J3436)&gt;1,"0%",VLOOKUP(C3439,Percentual!$A$2:$B$18,2,FALSE))))</f>
        <v/>
      </c>
      <c r="O3439" s="64" t="str">
        <f t="shared" si="217"/>
        <v/>
      </c>
      <c r="P3439" s="65" t="str">
        <f t="shared" si="218"/>
        <v/>
      </c>
      <c r="Q3439" s="64" t="str">
        <f t="shared" si="219"/>
        <v/>
      </c>
      <c r="R3439" s="62" t="str">
        <f t="shared" si="216"/>
        <v/>
      </c>
    </row>
    <row r="3440" spans="1:18" x14ac:dyDescent="0.25">
      <c r="A3440" s="66" t="str">
        <f>IF(B3440&lt;&gt;"", COUNTA($B$5:B3440), "")</f>
        <v/>
      </c>
      <c r="L3440" s="58" t="str">
        <f>IF(Tabela1[[#This Row],[Modalidade da instituição de ensino]]="","",Percentual!$F$2)</f>
        <v/>
      </c>
      <c r="N3440" s="63" t="str">
        <f>IF(Tabela1[[#This Row],[Nome completo do requerente]]="","",IF(C3440="","",IF(COUNTIF(Percentual!$J$2:'Percentual'!J8426,Percentual!J3437)&gt;1,"0%",VLOOKUP(C3440,Percentual!$A$2:$B$18,2,FALSE))))</f>
        <v/>
      </c>
      <c r="O3440" s="64" t="str">
        <f t="shared" si="217"/>
        <v/>
      </c>
      <c r="P3440" s="65" t="str">
        <f t="shared" si="218"/>
        <v/>
      </c>
      <c r="Q3440" s="64" t="str">
        <f t="shared" si="219"/>
        <v/>
      </c>
      <c r="R3440" s="62" t="str">
        <f t="shared" si="216"/>
        <v/>
      </c>
    </row>
    <row r="3441" spans="1:18" x14ac:dyDescent="0.25">
      <c r="A3441" s="66" t="str">
        <f>IF(B3441&lt;&gt;"", COUNTA($B$5:B3441), "")</f>
        <v/>
      </c>
      <c r="L3441" s="58" t="str">
        <f>IF(Tabela1[[#This Row],[Modalidade da instituição de ensino]]="","",Percentual!$F$2)</f>
        <v/>
      </c>
      <c r="N3441" s="63" t="str">
        <f>IF(Tabela1[[#This Row],[Nome completo do requerente]]="","",IF(C3441="","",IF(COUNTIF(Percentual!$J$2:'Percentual'!J8427,Percentual!J3438)&gt;1,"0%",VLOOKUP(C3441,Percentual!$A$2:$B$18,2,FALSE))))</f>
        <v/>
      </c>
      <c r="O3441" s="64" t="str">
        <f t="shared" si="217"/>
        <v/>
      </c>
      <c r="P3441" s="65" t="str">
        <f t="shared" si="218"/>
        <v/>
      </c>
      <c r="Q3441" s="64" t="str">
        <f t="shared" si="219"/>
        <v/>
      </c>
      <c r="R3441" s="62" t="str">
        <f t="shared" si="216"/>
        <v/>
      </c>
    </row>
    <row r="3442" spans="1:18" x14ac:dyDescent="0.25">
      <c r="A3442" s="66" t="str">
        <f>IF(B3442&lt;&gt;"", COUNTA($B$5:B3442), "")</f>
        <v/>
      </c>
      <c r="L3442" s="58" t="str">
        <f>IF(Tabela1[[#This Row],[Modalidade da instituição de ensino]]="","",Percentual!$F$2)</f>
        <v/>
      </c>
      <c r="N3442" s="63" t="str">
        <f>IF(Tabela1[[#This Row],[Nome completo do requerente]]="","",IF(C3442="","",IF(COUNTIF(Percentual!$J$2:'Percentual'!J8428,Percentual!J3439)&gt;1,"0%",VLOOKUP(C3442,Percentual!$A$2:$B$18,2,FALSE))))</f>
        <v/>
      </c>
      <c r="O3442" s="64" t="str">
        <f t="shared" si="217"/>
        <v/>
      </c>
      <c r="P3442" s="65" t="str">
        <f t="shared" si="218"/>
        <v/>
      </c>
      <c r="Q3442" s="64" t="str">
        <f t="shared" si="219"/>
        <v/>
      </c>
      <c r="R3442" s="62" t="str">
        <f t="shared" si="216"/>
        <v/>
      </c>
    </row>
    <row r="3443" spans="1:18" x14ac:dyDescent="0.25">
      <c r="A3443" s="66" t="str">
        <f>IF(B3443&lt;&gt;"", COUNTA($B$5:B3443), "")</f>
        <v/>
      </c>
      <c r="L3443" s="58" t="str">
        <f>IF(Tabela1[[#This Row],[Modalidade da instituição de ensino]]="","",Percentual!$F$2)</f>
        <v/>
      </c>
      <c r="N3443" s="63" t="str">
        <f>IF(Tabela1[[#This Row],[Nome completo do requerente]]="","",IF(C3443="","",IF(COUNTIF(Percentual!$J$2:'Percentual'!J8429,Percentual!J3440)&gt;1,"0%",VLOOKUP(C3443,Percentual!$A$2:$B$18,2,FALSE))))</f>
        <v/>
      </c>
      <c r="O3443" s="64" t="str">
        <f t="shared" si="217"/>
        <v/>
      </c>
      <c r="P3443" s="65" t="str">
        <f t="shared" si="218"/>
        <v/>
      </c>
      <c r="Q3443" s="64" t="str">
        <f t="shared" si="219"/>
        <v/>
      </c>
      <c r="R3443" s="62" t="str">
        <f t="shared" si="216"/>
        <v/>
      </c>
    </row>
    <row r="3444" spans="1:18" x14ac:dyDescent="0.25">
      <c r="A3444" s="66" t="str">
        <f>IF(B3444&lt;&gt;"", COUNTA($B$5:B3444), "")</f>
        <v/>
      </c>
      <c r="L3444" s="58" t="str">
        <f>IF(Tabela1[[#This Row],[Modalidade da instituição de ensino]]="","",Percentual!$F$2)</f>
        <v/>
      </c>
      <c r="N3444" s="63" t="str">
        <f>IF(Tabela1[[#This Row],[Nome completo do requerente]]="","",IF(C3444="","",IF(COUNTIF(Percentual!$J$2:'Percentual'!J8430,Percentual!J3441)&gt;1,"0%",VLOOKUP(C3444,Percentual!$A$2:$B$18,2,FALSE))))</f>
        <v/>
      </c>
      <c r="O3444" s="64" t="str">
        <f t="shared" si="217"/>
        <v/>
      </c>
      <c r="P3444" s="65" t="str">
        <f t="shared" si="218"/>
        <v/>
      </c>
      <c r="Q3444" s="64" t="str">
        <f t="shared" si="219"/>
        <v/>
      </c>
      <c r="R3444" s="62" t="str">
        <f t="shared" si="216"/>
        <v/>
      </c>
    </row>
    <row r="3445" spans="1:18" x14ac:dyDescent="0.25">
      <c r="A3445" s="66" t="str">
        <f>IF(B3445&lt;&gt;"", COUNTA($B$5:B3445), "")</f>
        <v/>
      </c>
      <c r="L3445" s="58" t="str">
        <f>IF(Tabela1[[#This Row],[Modalidade da instituição de ensino]]="","",Percentual!$F$2)</f>
        <v/>
      </c>
      <c r="N3445" s="63" t="str">
        <f>IF(Tabela1[[#This Row],[Nome completo do requerente]]="","",IF(C3445="","",IF(COUNTIF(Percentual!$J$2:'Percentual'!J8431,Percentual!J3442)&gt;1,"0%",VLOOKUP(C3445,Percentual!$A$2:$B$18,2,FALSE))))</f>
        <v/>
      </c>
      <c r="O3445" s="64" t="str">
        <f t="shared" si="217"/>
        <v/>
      </c>
      <c r="P3445" s="65" t="str">
        <f t="shared" si="218"/>
        <v/>
      </c>
      <c r="Q3445" s="64" t="str">
        <f t="shared" si="219"/>
        <v/>
      </c>
      <c r="R3445" s="62" t="str">
        <f t="shared" si="216"/>
        <v/>
      </c>
    </row>
    <row r="3446" spans="1:18" x14ac:dyDescent="0.25">
      <c r="A3446" s="66" t="str">
        <f>IF(B3446&lt;&gt;"", COUNTA($B$5:B3446), "")</f>
        <v/>
      </c>
      <c r="L3446" s="58" t="str">
        <f>IF(Tabela1[[#This Row],[Modalidade da instituição de ensino]]="","",Percentual!$F$2)</f>
        <v/>
      </c>
      <c r="N3446" s="63" t="str">
        <f>IF(Tabela1[[#This Row],[Nome completo do requerente]]="","",IF(C3446="","",IF(COUNTIF(Percentual!$J$2:'Percentual'!J8432,Percentual!J3443)&gt;1,"0%",VLOOKUP(C3446,Percentual!$A$2:$B$18,2,FALSE))))</f>
        <v/>
      </c>
      <c r="O3446" s="64" t="str">
        <f t="shared" si="217"/>
        <v/>
      </c>
      <c r="P3446" s="65" t="str">
        <f t="shared" si="218"/>
        <v/>
      </c>
      <c r="Q3446" s="64" t="str">
        <f t="shared" si="219"/>
        <v/>
      </c>
      <c r="R3446" s="62" t="str">
        <f t="shared" si="216"/>
        <v/>
      </c>
    </row>
    <row r="3447" spans="1:18" x14ac:dyDescent="0.25">
      <c r="A3447" s="66" t="str">
        <f>IF(B3447&lt;&gt;"", COUNTA($B$5:B3447), "")</f>
        <v/>
      </c>
      <c r="L3447" s="58" t="str">
        <f>IF(Tabela1[[#This Row],[Modalidade da instituição de ensino]]="","",Percentual!$F$2)</f>
        <v/>
      </c>
      <c r="N3447" s="63" t="str">
        <f>IF(Tabela1[[#This Row],[Nome completo do requerente]]="","",IF(C3447="","",IF(COUNTIF(Percentual!$J$2:'Percentual'!J8433,Percentual!J3444)&gt;1,"0%",VLOOKUP(C3447,Percentual!$A$2:$B$18,2,FALSE))))</f>
        <v/>
      </c>
      <c r="O3447" s="64" t="str">
        <f t="shared" si="217"/>
        <v/>
      </c>
      <c r="P3447" s="65" t="str">
        <f t="shared" si="218"/>
        <v/>
      </c>
      <c r="Q3447" s="64" t="str">
        <f t="shared" si="219"/>
        <v/>
      </c>
      <c r="R3447" s="62" t="str">
        <f t="shared" si="216"/>
        <v/>
      </c>
    </row>
    <row r="3448" spans="1:18" x14ac:dyDescent="0.25">
      <c r="A3448" s="66" t="str">
        <f>IF(B3448&lt;&gt;"", COUNTA($B$5:B3448), "")</f>
        <v/>
      </c>
      <c r="L3448" s="58" t="str">
        <f>IF(Tabela1[[#This Row],[Modalidade da instituição de ensino]]="","",Percentual!$F$2)</f>
        <v/>
      </c>
      <c r="N3448" s="63" t="str">
        <f>IF(Tabela1[[#This Row],[Nome completo do requerente]]="","",IF(C3448="","",IF(COUNTIF(Percentual!$J$2:'Percentual'!J8434,Percentual!J3445)&gt;1,"0%",VLOOKUP(C3448,Percentual!$A$2:$B$18,2,FALSE))))</f>
        <v/>
      </c>
      <c r="O3448" s="64" t="str">
        <f t="shared" si="217"/>
        <v/>
      </c>
      <c r="P3448" s="65" t="str">
        <f t="shared" si="218"/>
        <v/>
      </c>
      <c r="Q3448" s="64" t="str">
        <f t="shared" si="219"/>
        <v/>
      </c>
      <c r="R3448" s="62" t="str">
        <f t="shared" si="216"/>
        <v/>
      </c>
    </row>
    <row r="3449" spans="1:18" x14ac:dyDescent="0.25">
      <c r="A3449" s="66" t="str">
        <f>IF(B3449&lt;&gt;"", COUNTA($B$5:B3449), "")</f>
        <v/>
      </c>
      <c r="L3449" s="58" t="str">
        <f>IF(Tabela1[[#This Row],[Modalidade da instituição de ensino]]="","",Percentual!$F$2)</f>
        <v/>
      </c>
      <c r="N3449" s="63" t="str">
        <f>IF(Tabela1[[#This Row],[Nome completo do requerente]]="","",IF(C3449="","",IF(COUNTIF(Percentual!$J$2:'Percentual'!J8435,Percentual!J3446)&gt;1,"0%",VLOOKUP(C3449,Percentual!$A$2:$B$18,2,FALSE))))</f>
        <v/>
      </c>
      <c r="O3449" s="64" t="str">
        <f t="shared" si="217"/>
        <v/>
      </c>
      <c r="P3449" s="65" t="str">
        <f t="shared" si="218"/>
        <v/>
      </c>
      <c r="Q3449" s="64" t="str">
        <f t="shared" si="219"/>
        <v/>
      </c>
      <c r="R3449" s="62" t="str">
        <f t="shared" si="216"/>
        <v/>
      </c>
    </row>
    <row r="3450" spans="1:18" x14ac:dyDescent="0.25">
      <c r="A3450" s="66" t="str">
        <f>IF(B3450&lt;&gt;"", COUNTA($B$5:B3450), "")</f>
        <v/>
      </c>
      <c r="L3450" s="58" t="str">
        <f>IF(Tabela1[[#This Row],[Modalidade da instituição de ensino]]="","",Percentual!$F$2)</f>
        <v/>
      </c>
      <c r="N3450" s="63" t="str">
        <f>IF(Tabela1[[#This Row],[Nome completo do requerente]]="","",IF(C3450="","",IF(COUNTIF(Percentual!$J$2:'Percentual'!J8436,Percentual!J3447)&gt;1,"0%",VLOOKUP(C3450,Percentual!$A$2:$B$18,2,FALSE))))</f>
        <v/>
      </c>
      <c r="O3450" s="64" t="str">
        <f t="shared" si="217"/>
        <v/>
      </c>
      <c r="P3450" s="65" t="str">
        <f t="shared" si="218"/>
        <v/>
      </c>
      <c r="Q3450" s="64" t="str">
        <f t="shared" si="219"/>
        <v/>
      </c>
      <c r="R3450" s="62" t="str">
        <f t="shared" si="216"/>
        <v/>
      </c>
    </row>
    <row r="3451" spans="1:18" x14ac:dyDescent="0.25">
      <c r="A3451" s="66" t="str">
        <f>IF(B3451&lt;&gt;"", COUNTA($B$5:B3451), "")</f>
        <v/>
      </c>
      <c r="L3451" s="58" t="str">
        <f>IF(Tabela1[[#This Row],[Modalidade da instituição de ensino]]="","",Percentual!$F$2)</f>
        <v/>
      </c>
      <c r="N3451" s="63" t="str">
        <f>IF(Tabela1[[#This Row],[Nome completo do requerente]]="","",IF(C3451="","",IF(COUNTIF(Percentual!$J$2:'Percentual'!J8437,Percentual!J3448)&gt;1,"0%",VLOOKUP(C3451,Percentual!$A$2:$B$18,2,FALSE))))</f>
        <v/>
      </c>
      <c r="O3451" s="64" t="str">
        <f t="shared" si="217"/>
        <v/>
      </c>
      <c r="P3451" s="65" t="str">
        <f t="shared" si="218"/>
        <v/>
      </c>
      <c r="Q3451" s="64" t="str">
        <f t="shared" si="219"/>
        <v/>
      </c>
      <c r="R3451" s="62" t="str">
        <f t="shared" si="216"/>
        <v/>
      </c>
    </row>
    <row r="3452" spans="1:18" x14ac:dyDescent="0.25">
      <c r="A3452" s="66" t="str">
        <f>IF(B3452&lt;&gt;"", COUNTA($B$5:B3452), "")</f>
        <v/>
      </c>
      <c r="L3452" s="58" t="str">
        <f>IF(Tabela1[[#This Row],[Modalidade da instituição de ensino]]="","",Percentual!$F$2)</f>
        <v/>
      </c>
      <c r="N3452" s="63" t="str">
        <f>IF(Tabela1[[#This Row],[Nome completo do requerente]]="","",IF(C3452="","",IF(COUNTIF(Percentual!$J$2:'Percentual'!J8438,Percentual!J3449)&gt;1,"0%",VLOOKUP(C3452,Percentual!$A$2:$B$18,2,FALSE))))</f>
        <v/>
      </c>
      <c r="O3452" s="64" t="str">
        <f t="shared" si="217"/>
        <v/>
      </c>
      <c r="P3452" s="65" t="str">
        <f t="shared" si="218"/>
        <v/>
      </c>
      <c r="Q3452" s="64" t="str">
        <f t="shared" si="219"/>
        <v/>
      </c>
      <c r="R3452" s="62" t="str">
        <f t="shared" si="216"/>
        <v/>
      </c>
    </row>
    <row r="3453" spans="1:18" x14ac:dyDescent="0.25">
      <c r="A3453" s="66" t="str">
        <f>IF(B3453&lt;&gt;"", COUNTA($B$5:B3453), "")</f>
        <v/>
      </c>
      <c r="L3453" s="58" t="str">
        <f>IF(Tabela1[[#This Row],[Modalidade da instituição de ensino]]="","",Percentual!$F$2)</f>
        <v/>
      </c>
      <c r="N3453" s="63" t="str">
        <f>IF(Tabela1[[#This Row],[Nome completo do requerente]]="","",IF(C3453="","",IF(COUNTIF(Percentual!$J$2:'Percentual'!J8439,Percentual!J3450)&gt;1,"0%",VLOOKUP(C3453,Percentual!$A$2:$B$18,2,FALSE))))</f>
        <v/>
      </c>
      <c r="O3453" s="64" t="str">
        <f t="shared" si="217"/>
        <v/>
      </c>
      <c r="P3453" s="65" t="str">
        <f t="shared" si="218"/>
        <v/>
      </c>
      <c r="Q3453" s="64" t="str">
        <f t="shared" si="219"/>
        <v/>
      </c>
      <c r="R3453" s="62" t="str">
        <f t="shared" si="216"/>
        <v/>
      </c>
    </row>
    <row r="3454" spans="1:18" x14ac:dyDescent="0.25">
      <c r="A3454" s="66" t="str">
        <f>IF(B3454&lt;&gt;"", COUNTA($B$5:B3454), "")</f>
        <v/>
      </c>
      <c r="L3454" s="58" t="str">
        <f>IF(Tabela1[[#This Row],[Modalidade da instituição de ensino]]="","",Percentual!$F$2)</f>
        <v/>
      </c>
      <c r="N3454" s="63" t="str">
        <f>IF(Tabela1[[#This Row],[Nome completo do requerente]]="","",IF(C3454="","",IF(COUNTIF(Percentual!$J$2:'Percentual'!J8440,Percentual!J3451)&gt;1,"0%",VLOOKUP(C3454,Percentual!$A$2:$B$18,2,FALSE))))</f>
        <v/>
      </c>
      <c r="O3454" s="64" t="str">
        <f t="shared" si="217"/>
        <v/>
      </c>
      <c r="P3454" s="65" t="str">
        <f t="shared" si="218"/>
        <v/>
      </c>
      <c r="Q3454" s="64" t="str">
        <f t="shared" si="219"/>
        <v/>
      </c>
      <c r="R3454" s="62" t="str">
        <f t="shared" si="216"/>
        <v/>
      </c>
    </row>
    <row r="3455" spans="1:18" x14ac:dyDescent="0.25">
      <c r="A3455" s="66" t="str">
        <f>IF(B3455&lt;&gt;"", COUNTA($B$5:B3455), "")</f>
        <v/>
      </c>
      <c r="L3455" s="58" t="str">
        <f>IF(Tabela1[[#This Row],[Modalidade da instituição de ensino]]="","",Percentual!$F$2)</f>
        <v/>
      </c>
      <c r="N3455" s="63" t="str">
        <f>IF(Tabela1[[#This Row],[Nome completo do requerente]]="","",IF(C3455="","",IF(COUNTIF(Percentual!$J$2:'Percentual'!J8441,Percentual!J3452)&gt;1,"0%",VLOOKUP(C3455,Percentual!$A$2:$B$18,2,FALSE))))</f>
        <v/>
      </c>
      <c r="O3455" s="64" t="str">
        <f t="shared" si="217"/>
        <v/>
      </c>
      <c r="P3455" s="65" t="str">
        <f t="shared" si="218"/>
        <v/>
      </c>
      <c r="Q3455" s="64" t="str">
        <f t="shared" si="219"/>
        <v/>
      </c>
      <c r="R3455" s="62" t="str">
        <f t="shared" si="216"/>
        <v/>
      </c>
    </row>
    <row r="3456" spans="1:18" x14ac:dyDescent="0.25">
      <c r="A3456" s="66" t="str">
        <f>IF(B3456&lt;&gt;"", COUNTA($B$5:B3456), "")</f>
        <v/>
      </c>
      <c r="L3456" s="58" t="str">
        <f>IF(Tabela1[[#This Row],[Modalidade da instituição de ensino]]="","",Percentual!$F$2)</f>
        <v/>
      </c>
      <c r="N3456" s="63" t="str">
        <f>IF(Tabela1[[#This Row],[Nome completo do requerente]]="","",IF(C3456="","",IF(COUNTIF(Percentual!$J$2:'Percentual'!J8442,Percentual!J3453)&gt;1,"0%",VLOOKUP(C3456,Percentual!$A$2:$B$18,2,FALSE))))</f>
        <v/>
      </c>
      <c r="O3456" s="64" t="str">
        <f t="shared" si="217"/>
        <v/>
      </c>
      <c r="P3456" s="65" t="str">
        <f t="shared" si="218"/>
        <v/>
      </c>
      <c r="Q3456" s="64" t="str">
        <f t="shared" si="219"/>
        <v/>
      </c>
      <c r="R3456" s="62" t="str">
        <f t="shared" si="216"/>
        <v/>
      </c>
    </row>
    <row r="3457" spans="1:18" x14ac:dyDescent="0.25">
      <c r="A3457" s="66" t="str">
        <f>IF(B3457&lt;&gt;"", COUNTA($B$5:B3457), "")</f>
        <v/>
      </c>
      <c r="L3457" s="58" t="str">
        <f>IF(Tabela1[[#This Row],[Modalidade da instituição de ensino]]="","",Percentual!$F$2)</f>
        <v/>
      </c>
      <c r="N3457" s="63" t="str">
        <f>IF(Tabela1[[#This Row],[Nome completo do requerente]]="","",IF(C3457="","",IF(COUNTIF(Percentual!$J$2:'Percentual'!J8443,Percentual!J3454)&gt;1,"0%",VLOOKUP(C3457,Percentual!$A$2:$B$18,2,FALSE))))</f>
        <v/>
      </c>
      <c r="O3457" s="64" t="str">
        <f t="shared" si="217"/>
        <v/>
      </c>
      <c r="P3457" s="65" t="str">
        <f t="shared" si="218"/>
        <v/>
      </c>
      <c r="Q3457" s="64" t="str">
        <f t="shared" si="219"/>
        <v/>
      </c>
      <c r="R3457" s="62" t="str">
        <f t="shared" si="216"/>
        <v/>
      </c>
    </row>
    <row r="3458" spans="1:18" x14ac:dyDescent="0.25">
      <c r="A3458" s="66" t="str">
        <f>IF(B3458&lt;&gt;"", COUNTA($B$5:B3458), "")</f>
        <v/>
      </c>
      <c r="L3458" s="58" t="str">
        <f>IF(Tabela1[[#This Row],[Modalidade da instituição de ensino]]="","",Percentual!$F$2)</f>
        <v/>
      </c>
      <c r="N3458" s="63" t="str">
        <f>IF(Tabela1[[#This Row],[Nome completo do requerente]]="","",IF(C3458="","",IF(COUNTIF(Percentual!$J$2:'Percentual'!J8444,Percentual!J3455)&gt;1,"0%",VLOOKUP(C3458,Percentual!$A$2:$B$18,2,FALSE))))</f>
        <v/>
      </c>
      <c r="O3458" s="64" t="str">
        <f t="shared" si="217"/>
        <v/>
      </c>
      <c r="P3458" s="65" t="str">
        <f t="shared" si="218"/>
        <v/>
      </c>
      <c r="Q3458" s="64" t="str">
        <f t="shared" si="219"/>
        <v/>
      </c>
      <c r="R3458" s="62" t="str">
        <f t="shared" si="216"/>
        <v/>
      </c>
    </row>
    <row r="3459" spans="1:18" x14ac:dyDescent="0.25">
      <c r="A3459" s="66" t="str">
        <f>IF(B3459&lt;&gt;"", COUNTA($B$5:B3459), "")</f>
        <v/>
      </c>
      <c r="L3459" s="58" t="str">
        <f>IF(Tabela1[[#This Row],[Modalidade da instituição de ensino]]="","",Percentual!$F$2)</f>
        <v/>
      </c>
      <c r="N3459" s="63" t="str">
        <f>IF(Tabela1[[#This Row],[Nome completo do requerente]]="","",IF(C3459="","",IF(COUNTIF(Percentual!$J$2:'Percentual'!J8445,Percentual!J3456)&gt;1,"0%",VLOOKUP(C3459,Percentual!$A$2:$B$18,2,FALSE))))</f>
        <v/>
      </c>
      <c r="O3459" s="64" t="str">
        <f t="shared" si="217"/>
        <v/>
      </c>
      <c r="P3459" s="65" t="str">
        <f t="shared" si="218"/>
        <v/>
      </c>
      <c r="Q3459" s="64" t="str">
        <f t="shared" si="219"/>
        <v/>
      </c>
      <c r="R3459" s="62" t="str">
        <f t="shared" si="216"/>
        <v/>
      </c>
    </row>
    <row r="3460" spans="1:18" x14ac:dyDescent="0.25">
      <c r="A3460" s="66" t="str">
        <f>IF(B3460&lt;&gt;"", COUNTA($B$5:B3460), "")</f>
        <v/>
      </c>
      <c r="L3460" s="58" t="str">
        <f>IF(Tabela1[[#This Row],[Modalidade da instituição de ensino]]="","",Percentual!$F$2)</f>
        <v/>
      </c>
      <c r="N3460" s="63" t="str">
        <f>IF(Tabela1[[#This Row],[Nome completo do requerente]]="","",IF(C3460="","",IF(COUNTIF(Percentual!$J$2:'Percentual'!J8446,Percentual!J3457)&gt;1,"0%",VLOOKUP(C3460,Percentual!$A$2:$B$18,2,FALSE))))</f>
        <v/>
      </c>
      <c r="O3460" s="64" t="str">
        <f t="shared" si="217"/>
        <v/>
      </c>
      <c r="P3460" s="65" t="str">
        <f t="shared" si="218"/>
        <v/>
      </c>
      <c r="Q3460" s="64" t="str">
        <f t="shared" si="219"/>
        <v/>
      </c>
      <c r="R3460" s="62" t="str">
        <f t="shared" si="216"/>
        <v/>
      </c>
    </row>
    <row r="3461" spans="1:18" x14ac:dyDescent="0.25">
      <c r="A3461" s="66" t="str">
        <f>IF(B3461&lt;&gt;"", COUNTA($B$5:B3461), "")</f>
        <v/>
      </c>
      <c r="L3461" s="58" t="str">
        <f>IF(Tabela1[[#This Row],[Modalidade da instituição de ensino]]="","",Percentual!$F$2)</f>
        <v/>
      </c>
      <c r="N3461" s="63" t="str">
        <f>IF(Tabela1[[#This Row],[Nome completo do requerente]]="","",IF(C3461="","",IF(COUNTIF(Percentual!$J$2:'Percentual'!J8447,Percentual!J3458)&gt;1,"0%",VLOOKUP(C3461,Percentual!$A$2:$B$18,2,FALSE))))</f>
        <v/>
      </c>
      <c r="O3461" s="64" t="str">
        <f t="shared" si="217"/>
        <v/>
      </c>
      <c r="P3461" s="65" t="str">
        <f t="shared" si="218"/>
        <v/>
      </c>
      <c r="Q3461" s="64" t="str">
        <f t="shared" si="219"/>
        <v/>
      </c>
      <c r="R3461" s="62" t="str">
        <f t="shared" ref="R3461:R3524" si="220">IF(AND(Q3461&lt;&gt;""), IF(Q3461&lt;=1078,Q3461,1078), "")</f>
        <v/>
      </c>
    </row>
    <row r="3462" spans="1:18" x14ac:dyDescent="0.25">
      <c r="A3462" s="66" t="str">
        <f>IF(B3462&lt;&gt;"", COUNTA($B$5:B3462), "")</f>
        <v/>
      </c>
      <c r="L3462" s="58" t="str">
        <f>IF(Tabela1[[#This Row],[Modalidade da instituição de ensino]]="","",Percentual!$F$2)</f>
        <v/>
      </c>
      <c r="N3462" s="63" t="str">
        <f>IF(Tabela1[[#This Row],[Nome completo do requerente]]="","",IF(C3462="","",IF(COUNTIF(Percentual!$J$2:'Percentual'!J8448,Percentual!J3459)&gt;1,"0%",VLOOKUP(C3462,Percentual!$A$2:$B$18,2,FALSE))))</f>
        <v/>
      </c>
      <c r="O3462" s="64" t="str">
        <f t="shared" si="217"/>
        <v/>
      </c>
      <c r="P3462" s="65" t="str">
        <f t="shared" si="218"/>
        <v/>
      </c>
      <c r="Q3462" s="64" t="str">
        <f t="shared" si="219"/>
        <v/>
      </c>
      <c r="R3462" s="62" t="str">
        <f t="shared" si="220"/>
        <v/>
      </c>
    </row>
    <row r="3463" spans="1:18" x14ac:dyDescent="0.25">
      <c r="A3463" s="66" t="str">
        <f>IF(B3463&lt;&gt;"", COUNTA($B$5:B3463), "")</f>
        <v/>
      </c>
      <c r="L3463" s="58" t="str">
        <f>IF(Tabela1[[#This Row],[Modalidade da instituição de ensino]]="","",Percentual!$F$2)</f>
        <v/>
      </c>
      <c r="N3463" s="63" t="str">
        <f>IF(Tabela1[[#This Row],[Nome completo do requerente]]="","",IF(C3463="","",IF(COUNTIF(Percentual!$J$2:'Percentual'!J8449,Percentual!J3460)&gt;1,"0%",VLOOKUP(C3463,Percentual!$A$2:$B$18,2,FALSE))))</f>
        <v/>
      </c>
      <c r="O3463" s="64" t="str">
        <f t="shared" si="217"/>
        <v/>
      </c>
      <c r="P3463" s="65" t="str">
        <f t="shared" si="218"/>
        <v/>
      </c>
      <c r="Q3463" s="64" t="str">
        <f t="shared" si="219"/>
        <v/>
      </c>
      <c r="R3463" s="62" t="str">
        <f t="shared" si="220"/>
        <v/>
      </c>
    </row>
    <row r="3464" spans="1:18" x14ac:dyDescent="0.25">
      <c r="A3464" s="66" t="str">
        <f>IF(B3464&lt;&gt;"", COUNTA($B$5:B3464), "")</f>
        <v/>
      </c>
      <c r="L3464" s="58" t="str">
        <f>IF(Tabela1[[#This Row],[Modalidade da instituição de ensino]]="","",Percentual!$F$2)</f>
        <v/>
      </c>
      <c r="N3464" s="63" t="str">
        <f>IF(Tabela1[[#This Row],[Nome completo do requerente]]="","",IF(C3464="","",IF(COUNTIF(Percentual!$J$2:'Percentual'!J8450,Percentual!J3461)&gt;1,"0%",VLOOKUP(C3464,Percentual!$A$2:$B$18,2,FALSE))))</f>
        <v/>
      </c>
      <c r="O3464" s="64" t="str">
        <f t="shared" si="217"/>
        <v/>
      </c>
      <c r="P3464" s="65" t="str">
        <f t="shared" si="218"/>
        <v/>
      </c>
      <c r="Q3464" s="64" t="str">
        <f t="shared" si="219"/>
        <v/>
      </c>
      <c r="R3464" s="62" t="str">
        <f t="shared" si="220"/>
        <v/>
      </c>
    </row>
    <row r="3465" spans="1:18" x14ac:dyDescent="0.25">
      <c r="A3465" s="66" t="str">
        <f>IF(B3465&lt;&gt;"", COUNTA($B$5:B3465), "")</f>
        <v/>
      </c>
      <c r="L3465" s="58" t="str">
        <f>IF(Tabela1[[#This Row],[Modalidade da instituição de ensino]]="","",Percentual!$F$2)</f>
        <v/>
      </c>
      <c r="N3465" s="63" t="str">
        <f>IF(Tabela1[[#This Row],[Nome completo do requerente]]="","",IF(C3465="","",IF(COUNTIF(Percentual!$J$2:'Percentual'!J8451,Percentual!J3462)&gt;1,"0%",VLOOKUP(C3465,Percentual!$A$2:$B$18,2,FALSE))))</f>
        <v/>
      </c>
      <c r="O3465" s="64" t="str">
        <f t="shared" si="217"/>
        <v/>
      </c>
      <c r="P3465" s="65" t="str">
        <f t="shared" si="218"/>
        <v/>
      </c>
      <c r="Q3465" s="64" t="str">
        <f t="shared" si="219"/>
        <v/>
      </c>
      <c r="R3465" s="62" t="str">
        <f t="shared" si="220"/>
        <v/>
      </c>
    </row>
    <row r="3466" spans="1:18" x14ac:dyDescent="0.25">
      <c r="A3466" s="66" t="str">
        <f>IF(B3466&lt;&gt;"", COUNTA($B$5:B3466), "")</f>
        <v/>
      </c>
      <c r="L3466" s="58" t="str">
        <f>IF(Tabela1[[#This Row],[Modalidade da instituição de ensino]]="","",Percentual!$F$2)</f>
        <v/>
      </c>
      <c r="N3466" s="63" t="str">
        <f>IF(Tabela1[[#This Row],[Nome completo do requerente]]="","",IF(C3466="","",IF(COUNTIF(Percentual!$J$2:'Percentual'!J8452,Percentual!J3463)&gt;1,"0%",VLOOKUP(C3466,Percentual!$A$2:$B$18,2,FALSE))))</f>
        <v/>
      </c>
      <c r="O3466" s="64" t="str">
        <f t="shared" si="217"/>
        <v/>
      </c>
      <c r="P3466" s="65" t="str">
        <f t="shared" si="218"/>
        <v/>
      </c>
      <c r="Q3466" s="64" t="str">
        <f t="shared" si="219"/>
        <v/>
      </c>
      <c r="R3466" s="62" t="str">
        <f t="shared" si="220"/>
        <v/>
      </c>
    </row>
    <row r="3467" spans="1:18" x14ac:dyDescent="0.25">
      <c r="A3467" s="66" t="str">
        <f>IF(B3467&lt;&gt;"", COUNTA($B$5:B3467), "")</f>
        <v/>
      </c>
      <c r="L3467" s="58" t="str">
        <f>IF(Tabela1[[#This Row],[Modalidade da instituição de ensino]]="","",Percentual!$F$2)</f>
        <v/>
      </c>
      <c r="N3467" s="63" t="str">
        <f>IF(Tabela1[[#This Row],[Nome completo do requerente]]="","",IF(C3467="","",IF(COUNTIF(Percentual!$J$2:'Percentual'!J8453,Percentual!J3464)&gt;1,"0%",VLOOKUP(C3467,Percentual!$A$2:$B$18,2,FALSE))))</f>
        <v/>
      </c>
      <c r="O3467" s="64" t="str">
        <f t="shared" si="217"/>
        <v/>
      </c>
      <c r="P3467" s="65" t="str">
        <f t="shared" si="218"/>
        <v/>
      </c>
      <c r="Q3467" s="64" t="str">
        <f t="shared" si="219"/>
        <v/>
      </c>
      <c r="R3467" s="62" t="str">
        <f t="shared" si="220"/>
        <v/>
      </c>
    </row>
    <row r="3468" spans="1:18" x14ac:dyDescent="0.25">
      <c r="A3468" s="66" t="str">
        <f>IF(B3468&lt;&gt;"", COUNTA($B$5:B3468), "")</f>
        <v/>
      </c>
      <c r="L3468" s="58" t="str">
        <f>IF(Tabela1[[#This Row],[Modalidade da instituição de ensino]]="","",Percentual!$F$2)</f>
        <v/>
      </c>
      <c r="N3468" s="63" t="str">
        <f>IF(Tabela1[[#This Row],[Nome completo do requerente]]="","",IF(C3468="","",IF(COUNTIF(Percentual!$J$2:'Percentual'!J8454,Percentual!J3465)&gt;1,"0%",VLOOKUP(C3468,Percentual!$A$2:$B$18,2,FALSE))))</f>
        <v/>
      </c>
      <c r="O3468" s="64" t="str">
        <f t="shared" si="217"/>
        <v/>
      </c>
      <c r="P3468" s="65" t="str">
        <f t="shared" si="218"/>
        <v/>
      </c>
      <c r="Q3468" s="64" t="str">
        <f t="shared" si="219"/>
        <v/>
      </c>
      <c r="R3468" s="62" t="str">
        <f t="shared" si="220"/>
        <v/>
      </c>
    </row>
    <row r="3469" spans="1:18" x14ac:dyDescent="0.25">
      <c r="A3469" s="66" t="str">
        <f>IF(B3469&lt;&gt;"", COUNTA($B$5:B3469), "")</f>
        <v/>
      </c>
      <c r="L3469" s="58" t="str">
        <f>IF(Tabela1[[#This Row],[Modalidade da instituição de ensino]]="","",Percentual!$F$2)</f>
        <v/>
      </c>
      <c r="N3469" s="63" t="str">
        <f>IF(Tabela1[[#This Row],[Nome completo do requerente]]="","",IF(C3469="","",IF(COUNTIF(Percentual!$J$2:'Percentual'!J8455,Percentual!J3466)&gt;1,"0%",VLOOKUP(C3469,Percentual!$A$2:$B$18,2,FALSE))))</f>
        <v/>
      </c>
      <c r="O3469" s="64" t="str">
        <f t="shared" si="217"/>
        <v/>
      </c>
      <c r="P3469" s="65" t="str">
        <f t="shared" si="218"/>
        <v/>
      </c>
      <c r="Q3469" s="64" t="str">
        <f t="shared" si="219"/>
        <v/>
      </c>
      <c r="R3469" s="62" t="str">
        <f t="shared" si="220"/>
        <v/>
      </c>
    </row>
    <row r="3470" spans="1:18" x14ac:dyDescent="0.25">
      <c r="A3470" s="66" t="str">
        <f>IF(B3470&lt;&gt;"", COUNTA($B$5:B3470), "")</f>
        <v/>
      </c>
      <c r="L3470" s="58" t="str">
        <f>IF(Tabela1[[#This Row],[Modalidade da instituição de ensino]]="","",Percentual!$F$2)</f>
        <v/>
      </c>
      <c r="N3470" s="63" t="str">
        <f>IF(Tabela1[[#This Row],[Nome completo do requerente]]="","",IF(C3470="","",IF(COUNTIF(Percentual!$J$2:'Percentual'!J8456,Percentual!J3467)&gt;1,"0%",VLOOKUP(C3470,Percentual!$A$2:$B$18,2,FALSE))))</f>
        <v/>
      </c>
      <c r="O3470" s="64" t="str">
        <f t="shared" si="217"/>
        <v/>
      </c>
      <c r="P3470" s="65" t="str">
        <f t="shared" si="218"/>
        <v/>
      </c>
      <c r="Q3470" s="64" t="str">
        <f t="shared" si="219"/>
        <v/>
      </c>
      <c r="R3470" s="62" t="str">
        <f t="shared" si="220"/>
        <v/>
      </c>
    </row>
    <row r="3471" spans="1:18" x14ac:dyDescent="0.25">
      <c r="A3471" s="66" t="str">
        <f>IF(B3471&lt;&gt;"", COUNTA($B$5:B3471), "")</f>
        <v/>
      </c>
      <c r="L3471" s="58" t="str">
        <f>IF(Tabela1[[#This Row],[Modalidade da instituição de ensino]]="","",Percentual!$F$2)</f>
        <v/>
      </c>
      <c r="N3471" s="63" t="str">
        <f>IF(Tabela1[[#This Row],[Nome completo do requerente]]="","",IF(C3471="","",IF(COUNTIF(Percentual!$J$2:'Percentual'!J8457,Percentual!J3468)&gt;1,"0%",VLOOKUP(C3471,Percentual!$A$2:$B$18,2,FALSE))))</f>
        <v/>
      </c>
      <c r="O3471" s="64" t="str">
        <f t="shared" si="217"/>
        <v/>
      </c>
      <c r="P3471" s="65" t="str">
        <f t="shared" si="218"/>
        <v/>
      </c>
      <c r="Q3471" s="64" t="str">
        <f t="shared" si="219"/>
        <v/>
      </c>
      <c r="R3471" s="62" t="str">
        <f t="shared" si="220"/>
        <v/>
      </c>
    </row>
    <row r="3472" spans="1:18" x14ac:dyDescent="0.25">
      <c r="A3472" s="66" t="str">
        <f>IF(B3472&lt;&gt;"", COUNTA($B$5:B3472), "")</f>
        <v/>
      </c>
      <c r="L3472" s="58" t="str">
        <f>IF(Tabela1[[#This Row],[Modalidade da instituição de ensino]]="","",Percentual!$F$2)</f>
        <v/>
      </c>
      <c r="N3472" s="63" t="str">
        <f>IF(Tabela1[[#This Row],[Nome completo do requerente]]="","",IF(C3472="","",IF(COUNTIF(Percentual!$J$2:'Percentual'!J8458,Percentual!J3469)&gt;1,"0%",VLOOKUP(C3472,Percentual!$A$2:$B$18,2,FALSE))))</f>
        <v/>
      </c>
      <c r="O3472" s="64" t="str">
        <f t="shared" si="217"/>
        <v/>
      </c>
      <c r="P3472" s="65" t="str">
        <f t="shared" si="218"/>
        <v/>
      </c>
      <c r="Q3472" s="64" t="str">
        <f t="shared" si="219"/>
        <v/>
      </c>
      <c r="R3472" s="62" t="str">
        <f t="shared" si="220"/>
        <v/>
      </c>
    </row>
    <row r="3473" spans="1:18" x14ac:dyDescent="0.25">
      <c r="A3473" s="66" t="str">
        <f>IF(B3473&lt;&gt;"", COUNTA($B$5:B3473), "")</f>
        <v/>
      </c>
      <c r="L3473" s="58" t="str">
        <f>IF(Tabela1[[#This Row],[Modalidade da instituição de ensino]]="","",Percentual!$F$2)</f>
        <v/>
      </c>
      <c r="N3473" s="63" t="str">
        <f>IF(Tabela1[[#This Row],[Nome completo do requerente]]="","",IF(C3473="","",IF(COUNTIF(Percentual!$J$2:'Percentual'!J8459,Percentual!J3470)&gt;1,"0%",VLOOKUP(C3473,Percentual!$A$2:$B$18,2,FALSE))))</f>
        <v/>
      </c>
      <c r="O3473" s="64" t="str">
        <f t="shared" si="217"/>
        <v/>
      </c>
      <c r="P3473" s="65" t="str">
        <f t="shared" si="218"/>
        <v/>
      </c>
      <c r="Q3473" s="64" t="str">
        <f t="shared" si="219"/>
        <v/>
      </c>
      <c r="R3473" s="62" t="str">
        <f t="shared" si="220"/>
        <v/>
      </c>
    </row>
    <row r="3474" spans="1:18" x14ac:dyDescent="0.25">
      <c r="A3474" s="66" t="str">
        <f>IF(B3474&lt;&gt;"", COUNTA($B$5:B3474), "")</f>
        <v/>
      </c>
      <c r="L3474" s="58" t="str">
        <f>IF(Tabela1[[#This Row],[Modalidade da instituição de ensino]]="","",Percentual!$F$2)</f>
        <v/>
      </c>
      <c r="N3474" s="63" t="str">
        <f>IF(Tabela1[[#This Row],[Nome completo do requerente]]="","",IF(C3474="","",IF(COUNTIF(Percentual!$J$2:'Percentual'!J8460,Percentual!J3471)&gt;1,"0%",VLOOKUP(C3474,Percentual!$A$2:$B$18,2,FALSE))))</f>
        <v/>
      </c>
      <c r="O3474" s="64" t="str">
        <f t="shared" si="217"/>
        <v/>
      </c>
      <c r="P3474" s="65" t="str">
        <f t="shared" si="218"/>
        <v/>
      </c>
      <c r="Q3474" s="64" t="str">
        <f t="shared" si="219"/>
        <v/>
      </c>
      <c r="R3474" s="62" t="str">
        <f t="shared" si="220"/>
        <v/>
      </c>
    </row>
    <row r="3475" spans="1:18" x14ac:dyDescent="0.25">
      <c r="A3475" s="66" t="str">
        <f>IF(B3475&lt;&gt;"", COUNTA($B$5:B3475), "")</f>
        <v/>
      </c>
      <c r="L3475" s="58" t="str">
        <f>IF(Tabela1[[#This Row],[Modalidade da instituição de ensino]]="","",Percentual!$F$2)</f>
        <v/>
      </c>
      <c r="N3475" s="63" t="str">
        <f>IF(Tabela1[[#This Row],[Nome completo do requerente]]="","",IF(C3475="","",IF(COUNTIF(Percentual!$J$2:'Percentual'!J8461,Percentual!J3472)&gt;1,"0%",VLOOKUP(C3475,Percentual!$A$2:$B$18,2,FALSE))))</f>
        <v/>
      </c>
      <c r="O3475" s="64" t="str">
        <f t="shared" si="217"/>
        <v/>
      </c>
      <c r="P3475" s="65" t="str">
        <f t="shared" si="218"/>
        <v/>
      </c>
      <c r="Q3475" s="64" t="str">
        <f t="shared" si="219"/>
        <v/>
      </c>
      <c r="R3475" s="62" t="str">
        <f t="shared" si="220"/>
        <v/>
      </c>
    </row>
    <row r="3476" spans="1:18" x14ac:dyDescent="0.25">
      <c r="A3476" s="66" t="str">
        <f>IF(B3476&lt;&gt;"", COUNTA($B$5:B3476), "")</f>
        <v/>
      </c>
      <c r="L3476" s="58" t="str">
        <f>IF(Tabela1[[#This Row],[Modalidade da instituição de ensino]]="","",Percentual!$F$2)</f>
        <v/>
      </c>
      <c r="N3476" s="63" t="str">
        <f>IF(Tabela1[[#This Row],[Nome completo do requerente]]="","",IF(C3476="","",IF(COUNTIF(Percentual!$J$2:'Percentual'!J8462,Percentual!J3473)&gt;1,"0%",VLOOKUP(C3476,Percentual!$A$2:$B$18,2,FALSE))))</f>
        <v/>
      </c>
      <c r="O3476" s="64" t="str">
        <f t="shared" si="217"/>
        <v/>
      </c>
      <c r="P3476" s="65" t="str">
        <f t="shared" si="218"/>
        <v/>
      </c>
      <c r="Q3476" s="64" t="str">
        <f t="shared" si="219"/>
        <v/>
      </c>
      <c r="R3476" s="62" t="str">
        <f t="shared" si="220"/>
        <v/>
      </c>
    </row>
    <row r="3477" spans="1:18" x14ac:dyDescent="0.25">
      <c r="A3477" s="66" t="str">
        <f>IF(B3477&lt;&gt;"", COUNTA($B$5:B3477), "")</f>
        <v/>
      </c>
      <c r="L3477" s="58" t="str">
        <f>IF(Tabela1[[#This Row],[Modalidade da instituição de ensino]]="","",Percentual!$F$2)</f>
        <v/>
      </c>
      <c r="N3477" s="63" t="str">
        <f>IF(Tabela1[[#This Row],[Nome completo do requerente]]="","",IF(C3477="","",IF(COUNTIF(Percentual!$J$2:'Percentual'!J8463,Percentual!J3474)&gt;1,"0%",VLOOKUP(C3477,Percentual!$A$2:$B$18,2,FALSE))))</f>
        <v/>
      </c>
      <c r="O3477" s="64" t="str">
        <f t="shared" si="217"/>
        <v/>
      </c>
      <c r="P3477" s="65" t="str">
        <f t="shared" si="218"/>
        <v/>
      </c>
      <c r="Q3477" s="64" t="str">
        <f t="shared" si="219"/>
        <v/>
      </c>
      <c r="R3477" s="62" t="str">
        <f t="shared" si="220"/>
        <v/>
      </c>
    </row>
    <row r="3478" spans="1:18" x14ac:dyDescent="0.25">
      <c r="A3478" s="66" t="str">
        <f>IF(B3478&lt;&gt;"", COUNTA($B$5:B3478), "")</f>
        <v/>
      </c>
      <c r="L3478" s="58" t="str">
        <f>IF(Tabela1[[#This Row],[Modalidade da instituição de ensino]]="","",Percentual!$F$2)</f>
        <v/>
      </c>
      <c r="N3478" s="63" t="str">
        <f>IF(Tabela1[[#This Row],[Nome completo do requerente]]="","",IF(C3478="","",IF(COUNTIF(Percentual!$J$2:'Percentual'!J8464,Percentual!J3475)&gt;1,"0%",VLOOKUP(C3478,Percentual!$A$2:$B$18,2,FALSE))))</f>
        <v/>
      </c>
      <c r="O3478" s="64" t="str">
        <f t="shared" si="217"/>
        <v/>
      </c>
      <c r="P3478" s="65" t="str">
        <f t="shared" si="218"/>
        <v/>
      </c>
      <c r="Q3478" s="64" t="str">
        <f t="shared" si="219"/>
        <v/>
      </c>
      <c r="R3478" s="62" t="str">
        <f t="shared" si="220"/>
        <v/>
      </c>
    </row>
    <row r="3479" spans="1:18" x14ac:dyDescent="0.25">
      <c r="A3479" s="66" t="str">
        <f>IF(B3479&lt;&gt;"", COUNTA($B$5:B3479), "")</f>
        <v/>
      </c>
      <c r="L3479" s="58" t="str">
        <f>IF(Tabela1[[#This Row],[Modalidade da instituição de ensino]]="","",Percentual!$F$2)</f>
        <v/>
      </c>
      <c r="N3479" s="63" t="str">
        <f>IF(Tabela1[[#This Row],[Nome completo do requerente]]="","",IF(C3479="","",IF(COUNTIF(Percentual!$J$2:'Percentual'!J8465,Percentual!J3476)&gt;1,"0%",VLOOKUP(C3479,Percentual!$A$2:$B$18,2,FALSE))))</f>
        <v/>
      </c>
      <c r="O3479" s="64" t="str">
        <f t="shared" si="217"/>
        <v/>
      </c>
      <c r="P3479" s="65" t="str">
        <f t="shared" si="218"/>
        <v/>
      </c>
      <c r="Q3479" s="64" t="str">
        <f t="shared" si="219"/>
        <v/>
      </c>
      <c r="R3479" s="62" t="str">
        <f t="shared" si="220"/>
        <v/>
      </c>
    </row>
    <row r="3480" spans="1:18" x14ac:dyDescent="0.25">
      <c r="A3480" s="66" t="str">
        <f>IF(B3480&lt;&gt;"", COUNTA($B$5:B3480), "")</f>
        <v/>
      </c>
      <c r="L3480" s="58" t="str">
        <f>IF(Tabela1[[#This Row],[Modalidade da instituição de ensino]]="","",Percentual!$F$2)</f>
        <v/>
      </c>
      <c r="N3480" s="63" t="str">
        <f>IF(Tabela1[[#This Row],[Nome completo do requerente]]="","",IF(C3480="","",IF(COUNTIF(Percentual!$J$2:'Percentual'!J8466,Percentual!J3477)&gt;1,"0%",VLOOKUP(C3480,Percentual!$A$2:$B$18,2,FALSE))))</f>
        <v/>
      </c>
      <c r="O3480" s="64" t="str">
        <f t="shared" si="217"/>
        <v/>
      </c>
      <c r="P3480" s="65" t="str">
        <f t="shared" si="218"/>
        <v/>
      </c>
      <c r="Q3480" s="64" t="str">
        <f t="shared" si="219"/>
        <v/>
      </c>
      <c r="R3480" s="62" t="str">
        <f t="shared" si="220"/>
        <v/>
      </c>
    </row>
    <row r="3481" spans="1:18" x14ac:dyDescent="0.25">
      <c r="A3481" s="66" t="str">
        <f>IF(B3481&lt;&gt;"", COUNTA($B$5:B3481), "")</f>
        <v/>
      </c>
      <c r="L3481" s="58" t="str">
        <f>IF(Tabela1[[#This Row],[Modalidade da instituição de ensino]]="","",Percentual!$F$2)</f>
        <v/>
      </c>
      <c r="N3481" s="63" t="str">
        <f>IF(Tabela1[[#This Row],[Nome completo do requerente]]="","",IF(C3481="","",IF(COUNTIF(Percentual!$J$2:'Percentual'!J8467,Percentual!J3478)&gt;1,"0%",VLOOKUP(C3481,Percentual!$A$2:$B$18,2,FALSE))))</f>
        <v/>
      </c>
      <c r="O3481" s="64" t="str">
        <f t="shared" si="217"/>
        <v/>
      </c>
      <c r="P3481" s="65" t="str">
        <f t="shared" si="218"/>
        <v/>
      </c>
      <c r="Q3481" s="64" t="str">
        <f t="shared" si="219"/>
        <v/>
      </c>
      <c r="R3481" s="62" t="str">
        <f t="shared" si="220"/>
        <v/>
      </c>
    </row>
    <row r="3482" spans="1:18" x14ac:dyDescent="0.25">
      <c r="A3482" s="66" t="str">
        <f>IF(B3482&lt;&gt;"", COUNTA($B$5:B3482), "")</f>
        <v/>
      </c>
      <c r="L3482" s="58" t="str">
        <f>IF(Tabela1[[#This Row],[Modalidade da instituição de ensino]]="","",Percentual!$F$2)</f>
        <v/>
      </c>
      <c r="N3482" s="63" t="str">
        <f>IF(Tabela1[[#This Row],[Nome completo do requerente]]="","",IF(C3482="","",IF(COUNTIF(Percentual!$J$2:'Percentual'!J8468,Percentual!J3479)&gt;1,"0%",VLOOKUP(C3482,Percentual!$A$2:$B$18,2,FALSE))))</f>
        <v/>
      </c>
      <c r="O3482" s="64" t="str">
        <f t="shared" si="217"/>
        <v/>
      </c>
      <c r="P3482" s="65" t="str">
        <f t="shared" si="218"/>
        <v/>
      </c>
      <c r="Q3482" s="64" t="str">
        <f t="shared" si="219"/>
        <v/>
      </c>
      <c r="R3482" s="62" t="str">
        <f t="shared" si="220"/>
        <v/>
      </c>
    </row>
    <row r="3483" spans="1:18" x14ac:dyDescent="0.25">
      <c r="A3483" s="66" t="str">
        <f>IF(B3483&lt;&gt;"", COUNTA($B$5:B3483), "")</f>
        <v/>
      </c>
      <c r="L3483" s="58" t="str">
        <f>IF(Tabela1[[#This Row],[Modalidade da instituição de ensino]]="","",Percentual!$F$2)</f>
        <v/>
      </c>
      <c r="N3483" s="63" t="str">
        <f>IF(Tabela1[[#This Row],[Nome completo do requerente]]="","",IF(C3483="","",IF(COUNTIF(Percentual!$J$2:'Percentual'!J8469,Percentual!J3480)&gt;1,"0%",VLOOKUP(C3483,Percentual!$A$2:$B$18,2,FALSE))))</f>
        <v/>
      </c>
      <c r="O3483" s="64" t="str">
        <f t="shared" si="217"/>
        <v/>
      </c>
      <c r="P3483" s="65" t="str">
        <f t="shared" si="218"/>
        <v/>
      </c>
      <c r="Q3483" s="64" t="str">
        <f t="shared" si="219"/>
        <v/>
      </c>
      <c r="R3483" s="62" t="str">
        <f t="shared" si="220"/>
        <v/>
      </c>
    </row>
    <row r="3484" spans="1:18" x14ac:dyDescent="0.25">
      <c r="A3484" s="66" t="str">
        <f>IF(B3484&lt;&gt;"", COUNTA($B$5:B3484), "")</f>
        <v/>
      </c>
      <c r="L3484" s="58" t="str">
        <f>IF(Tabela1[[#This Row],[Modalidade da instituição de ensino]]="","",Percentual!$F$2)</f>
        <v/>
      </c>
      <c r="N3484" s="63" t="str">
        <f>IF(Tabela1[[#This Row],[Nome completo do requerente]]="","",IF(C3484="","",IF(COUNTIF(Percentual!$J$2:'Percentual'!J8470,Percentual!J3481)&gt;1,"0%",VLOOKUP(C3484,Percentual!$A$2:$B$18,2,FALSE))))</f>
        <v/>
      </c>
      <c r="O3484" s="64" t="str">
        <f t="shared" si="217"/>
        <v/>
      </c>
      <c r="P3484" s="65" t="str">
        <f t="shared" si="218"/>
        <v/>
      </c>
      <c r="Q3484" s="64" t="str">
        <f t="shared" si="219"/>
        <v/>
      </c>
      <c r="R3484" s="62" t="str">
        <f t="shared" si="220"/>
        <v/>
      </c>
    </row>
    <row r="3485" spans="1:18" x14ac:dyDescent="0.25">
      <c r="A3485" s="66" t="str">
        <f>IF(B3485&lt;&gt;"", COUNTA($B$5:B3485), "")</f>
        <v/>
      </c>
      <c r="L3485" s="58" t="str">
        <f>IF(Tabela1[[#This Row],[Modalidade da instituição de ensino]]="","",Percentual!$F$2)</f>
        <v/>
      </c>
      <c r="N3485" s="63" t="str">
        <f>IF(Tabela1[[#This Row],[Nome completo do requerente]]="","",IF(C3485="","",IF(COUNTIF(Percentual!$J$2:'Percentual'!J8471,Percentual!J3482)&gt;1,"0%",VLOOKUP(C3485,Percentual!$A$2:$B$18,2,FALSE))))</f>
        <v/>
      </c>
      <c r="O3485" s="64" t="str">
        <f t="shared" si="217"/>
        <v/>
      </c>
      <c r="P3485" s="65" t="str">
        <f t="shared" si="218"/>
        <v/>
      </c>
      <c r="Q3485" s="64" t="str">
        <f t="shared" si="219"/>
        <v/>
      </c>
      <c r="R3485" s="62" t="str">
        <f t="shared" si="220"/>
        <v/>
      </c>
    </row>
    <row r="3486" spans="1:18" x14ac:dyDescent="0.25">
      <c r="A3486" s="66" t="str">
        <f>IF(B3486&lt;&gt;"", COUNTA($B$5:B3486), "")</f>
        <v/>
      </c>
      <c r="L3486" s="58" t="str">
        <f>IF(Tabela1[[#This Row],[Modalidade da instituição de ensino]]="","",Percentual!$F$2)</f>
        <v/>
      </c>
      <c r="N3486" s="63" t="str">
        <f>IF(Tabela1[[#This Row],[Nome completo do requerente]]="","",IF(C3486="","",IF(COUNTIF(Percentual!$J$2:'Percentual'!J8472,Percentual!J3483)&gt;1,"0%",VLOOKUP(C3486,Percentual!$A$2:$B$18,2,FALSE))))</f>
        <v/>
      </c>
      <c r="O3486" s="64" t="str">
        <f t="shared" si="217"/>
        <v/>
      </c>
      <c r="P3486" s="65" t="str">
        <f t="shared" si="218"/>
        <v/>
      </c>
      <c r="Q3486" s="64" t="str">
        <f t="shared" si="219"/>
        <v/>
      </c>
      <c r="R3486" s="62" t="str">
        <f t="shared" si="220"/>
        <v/>
      </c>
    </row>
    <row r="3487" spans="1:18" x14ac:dyDescent="0.25">
      <c r="A3487" s="66" t="str">
        <f>IF(B3487&lt;&gt;"", COUNTA($B$5:B3487), "")</f>
        <v/>
      </c>
      <c r="L3487" s="58" t="str">
        <f>IF(Tabela1[[#This Row],[Modalidade da instituição de ensino]]="","",Percentual!$F$2)</f>
        <v/>
      </c>
      <c r="N3487" s="63" t="str">
        <f>IF(Tabela1[[#This Row],[Nome completo do requerente]]="","",IF(C3487="","",IF(COUNTIF(Percentual!$J$2:'Percentual'!J8473,Percentual!J3484)&gt;1,"0%",VLOOKUP(C3487,Percentual!$A$2:$B$18,2,FALSE))))</f>
        <v/>
      </c>
      <c r="O3487" s="64" t="str">
        <f t="shared" si="217"/>
        <v/>
      </c>
      <c r="P3487" s="65" t="str">
        <f t="shared" si="218"/>
        <v/>
      </c>
      <c r="Q3487" s="64" t="str">
        <f t="shared" si="219"/>
        <v/>
      </c>
      <c r="R3487" s="62" t="str">
        <f t="shared" si="220"/>
        <v/>
      </c>
    </row>
    <row r="3488" spans="1:18" x14ac:dyDescent="0.25">
      <c r="A3488" s="66" t="str">
        <f>IF(B3488&lt;&gt;"", COUNTA($B$5:B3488), "")</f>
        <v/>
      </c>
      <c r="L3488" s="58" t="str">
        <f>IF(Tabela1[[#This Row],[Modalidade da instituição de ensino]]="","",Percentual!$F$2)</f>
        <v/>
      </c>
      <c r="N3488" s="63" t="str">
        <f>IF(Tabela1[[#This Row],[Nome completo do requerente]]="","",IF(C3488="","",IF(COUNTIF(Percentual!$J$2:'Percentual'!J8474,Percentual!J3485)&gt;1,"0%",VLOOKUP(C3488,Percentual!$A$2:$B$18,2,FALSE))))</f>
        <v/>
      </c>
      <c r="O3488" s="64" t="str">
        <f t="shared" si="217"/>
        <v/>
      </c>
      <c r="P3488" s="65" t="str">
        <f t="shared" si="218"/>
        <v/>
      </c>
      <c r="Q3488" s="64" t="str">
        <f t="shared" si="219"/>
        <v/>
      </c>
      <c r="R3488" s="62" t="str">
        <f t="shared" si="220"/>
        <v/>
      </c>
    </row>
    <row r="3489" spans="1:18" x14ac:dyDescent="0.25">
      <c r="A3489" s="66" t="str">
        <f>IF(B3489&lt;&gt;"", COUNTA($B$5:B3489), "")</f>
        <v/>
      </c>
      <c r="L3489" s="58" t="str">
        <f>IF(Tabela1[[#This Row],[Modalidade da instituição de ensino]]="","",Percentual!$F$2)</f>
        <v/>
      </c>
      <c r="N3489" s="63" t="str">
        <f>IF(Tabela1[[#This Row],[Nome completo do requerente]]="","",IF(C3489="","",IF(COUNTIF(Percentual!$J$2:'Percentual'!J8475,Percentual!J3486)&gt;1,"0%",VLOOKUP(C3489,Percentual!$A$2:$B$18,2,FALSE))))</f>
        <v/>
      </c>
      <c r="O3489" s="64" t="str">
        <f t="shared" si="217"/>
        <v/>
      </c>
      <c r="P3489" s="65" t="str">
        <f t="shared" si="218"/>
        <v/>
      </c>
      <c r="Q3489" s="64" t="str">
        <f t="shared" si="219"/>
        <v/>
      </c>
      <c r="R3489" s="62" t="str">
        <f t="shared" si="220"/>
        <v/>
      </c>
    </row>
    <row r="3490" spans="1:18" x14ac:dyDescent="0.25">
      <c r="A3490" s="66" t="str">
        <f>IF(B3490&lt;&gt;"", COUNTA($B$5:B3490), "")</f>
        <v/>
      </c>
      <c r="L3490" s="58" t="str">
        <f>IF(Tabela1[[#This Row],[Modalidade da instituição de ensino]]="","",Percentual!$F$2)</f>
        <v/>
      </c>
      <c r="N3490" s="63" t="str">
        <f>IF(Tabela1[[#This Row],[Nome completo do requerente]]="","",IF(C3490="","",IF(COUNTIF(Percentual!$J$2:'Percentual'!J8476,Percentual!J3487)&gt;1,"0%",VLOOKUP(C3490,Percentual!$A$2:$B$18,2,FALSE))))</f>
        <v/>
      </c>
      <c r="O3490" s="64" t="str">
        <f t="shared" si="217"/>
        <v/>
      </c>
      <c r="P3490" s="65" t="str">
        <f t="shared" si="218"/>
        <v/>
      </c>
      <c r="Q3490" s="64" t="str">
        <f t="shared" si="219"/>
        <v/>
      </c>
      <c r="R3490" s="62" t="str">
        <f t="shared" si="220"/>
        <v/>
      </c>
    </row>
    <row r="3491" spans="1:18" x14ac:dyDescent="0.25">
      <c r="A3491" s="66" t="str">
        <f>IF(B3491&lt;&gt;"", COUNTA($B$5:B3491), "")</f>
        <v/>
      </c>
      <c r="L3491" s="58" t="str">
        <f>IF(Tabela1[[#This Row],[Modalidade da instituição de ensino]]="","",Percentual!$F$2)</f>
        <v/>
      </c>
      <c r="N3491" s="63" t="str">
        <f>IF(Tabela1[[#This Row],[Nome completo do requerente]]="","",IF(C3491="","",IF(COUNTIF(Percentual!$J$2:'Percentual'!J8477,Percentual!J3488)&gt;1,"0%",VLOOKUP(C3491,Percentual!$A$2:$B$18,2,FALSE))))</f>
        <v/>
      </c>
      <c r="O3491" s="64" t="str">
        <f t="shared" si="217"/>
        <v/>
      </c>
      <c r="P3491" s="65" t="str">
        <f t="shared" si="218"/>
        <v/>
      </c>
      <c r="Q3491" s="64" t="str">
        <f t="shared" si="219"/>
        <v/>
      </c>
      <c r="R3491" s="62" t="str">
        <f t="shared" si="220"/>
        <v/>
      </c>
    </row>
    <row r="3492" spans="1:18" x14ac:dyDescent="0.25">
      <c r="A3492" s="66" t="str">
        <f>IF(B3492&lt;&gt;"", COUNTA($B$5:B3492), "")</f>
        <v/>
      </c>
      <c r="L3492" s="58" t="str">
        <f>IF(Tabela1[[#This Row],[Modalidade da instituição de ensino]]="","",Percentual!$F$2)</f>
        <v/>
      </c>
      <c r="N3492" s="63" t="str">
        <f>IF(Tabela1[[#This Row],[Nome completo do requerente]]="","",IF(C3492="","",IF(COUNTIF(Percentual!$J$2:'Percentual'!J8478,Percentual!J3489)&gt;1,"0%",VLOOKUP(C3492,Percentual!$A$2:$B$18,2,FALSE))))</f>
        <v/>
      </c>
      <c r="O3492" s="64" t="str">
        <f t="shared" si="217"/>
        <v/>
      </c>
      <c r="P3492" s="65" t="str">
        <f t="shared" si="218"/>
        <v/>
      </c>
      <c r="Q3492" s="64" t="str">
        <f t="shared" si="219"/>
        <v/>
      </c>
      <c r="R3492" s="62" t="str">
        <f t="shared" si="220"/>
        <v/>
      </c>
    </row>
    <row r="3493" spans="1:18" x14ac:dyDescent="0.25">
      <c r="A3493" s="66" t="str">
        <f>IF(B3493&lt;&gt;"", COUNTA($B$5:B3493), "")</f>
        <v/>
      </c>
      <c r="L3493" s="58" t="str">
        <f>IF(Tabela1[[#This Row],[Modalidade da instituição de ensino]]="","",Percentual!$F$2)</f>
        <v/>
      </c>
      <c r="N3493" s="63" t="str">
        <f>IF(Tabela1[[#This Row],[Nome completo do requerente]]="","",IF(C3493="","",IF(COUNTIF(Percentual!$J$2:'Percentual'!J8479,Percentual!J3490)&gt;1,"0%",VLOOKUP(C3493,Percentual!$A$2:$B$18,2,FALSE))))</f>
        <v/>
      </c>
      <c r="O3493" s="64" t="str">
        <f t="shared" si="217"/>
        <v/>
      </c>
      <c r="P3493" s="65" t="str">
        <f t="shared" si="218"/>
        <v/>
      </c>
      <c r="Q3493" s="64" t="str">
        <f t="shared" si="219"/>
        <v/>
      </c>
      <c r="R3493" s="62" t="str">
        <f t="shared" si="220"/>
        <v/>
      </c>
    </row>
    <row r="3494" spans="1:18" x14ac:dyDescent="0.25">
      <c r="A3494" s="66" t="str">
        <f>IF(B3494&lt;&gt;"", COUNTA($B$5:B3494), "")</f>
        <v/>
      </c>
      <c r="L3494" s="58" t="str">
        <f>IF(Tabela1[[#This Row],[Modalidade da instituição de ensino]]="","",Percentual!$F$2)</f>
        <v/>
      </c>
      <c r="N3494" s="63" t="str">
        <f>IF(Tabela1[[#This Row],[Nome completo do requerente]]="","",IF(C3494="","",IF(COUNTIF(Percentual!$J$2:'Percentual'!J8480,Percentual!J3491)&gt;1,"0%",VLOOKUP(C3494,Percentual!$A$2:$B$18,2,FALSE))))</f>
        <v/>
      </c>
      <c r="O3494" s="64" t="str">
        <f t="shared" si="217"/>
        <v/>
      </c>
      <c r="P3494" s="65" t="str">
        <f t="shared" si="218"/>
        <v/>
      </c>
      <c r="Q3494" s="64" t="str">
        <f t="shared" si="219"/>
        <v/>
      </c>
      <c r="R3494" s="62" t="str">
        <f t="shared" si="220"/>
        <v/>
      </c>
    </row>
    <row r="3495" spans="1:18" x14ac:dyDescent="0.25">
      <c r="A3495" s="66" t="str">
        <f>IF(B3495&lt;&gt;"", COUNTA($B$5:B3495), "")</f>
        <v/>
      </c>
      <c r="L3495" s="58" t="str">
        <f>IF(Tabela1[[#This Row],[Modalidade da instituição de ensino]]="","",Percentual!$F$2)</f>
        <v/>
      </c>
      <c r="N3495" s="63" t="str">
        <f>IF(Tabela1[[#This Row],[Nome completo do requerente]]="","",IF(C3495="","",IF(COUNTIF(Percentual!$J$2:'Percentual'!J8481,Percentual!J3492)&gt;1,"0%",VLOOKUP(C3495,Percentual!$A$2:$B$18,2,FALSE))))</f>
        <v/>
      </c>
      <c r="O3495" s="64" t="str">
        <f t="shared" si="217"/>
        <v/>
      </c>
      <c r="P3495" s="65" t="str">
        <f t="shared" si="218"/>
        <v/>
      </c>
      <c r="Q3495" s="64" t="str">
        <f t="shared" si="219"/>
        <v/>
      </c>
      <c r="R3495" s="62" t="str">
        <f t="shared" si="220"/>
        <v/>
      </c>
    </row>
    <row r="3496" spans="1:18" x14ac:dyDescent="0.25">
      <c r="A3496" s="66" t="str">
        <f>IF(B3496&lt;&gt;"", COUNTA($B$5:B3496), "")</f>
        <v/>
      </c>
      <c r="L3496" s="58" t="str">
        <f>IF(Tabela1[[#This Row],[Modalidade da instituição de ensino]]="","",Percentual!$F$2)</f>
        <v/>
      </c>
      <c r="N3496" s="63" t="str">
        <f>IF(Tabela1[[#This Row],[Nome completo do requerente]]="","",IF(C3496="","",IF(COUNTIF(Percentual!$J$2:'Percentual'!J8482,Percentual!J3493)&gt;1,"0%",VLOOKUP(C3496,Percentual!$A$2:$B$18,2,FALSE))))</f>
        <v/>
      </c>
      <c r="O3496" s="64" t="str">
        <f t="shared" si="217"/>
        <v/>
      </c>
      <c r="P3496" s="65" t="str">
        <f t="shared" si="218"/>
        <v/>
      </c>
      <c r="Q3496" s="64" t="str">
        <f t="shared" si="219"/>
        <v/>
      </c>
      <c r="R3496" s="62" t="str">
        <f t="shared" si="220"/>
        <v/>
      </c>
    </row>
    <row r="3497" spans="1:18" x14ac:dyDescent="0.25">
      <c r="A3497" s="66" t="str">
        <f>IF(B3497&lt;&gt;"", COUNTA($B$5:B3497), "")</f>
        <v/>
      </c>
      <c r="L3497" s="58" t="str">
        <f>IF(Tabela1[[#This Row],[Modalidade da instituição de ensino]]="","",Percentual!$F$2)</f>
        <v/>
      </c>
      <c r="N3497" s="63" t="str">
        <f>IF(Tabela1[[#This Row],[Nome completo do requerente]]="","",IF(C3497="","",IF(COUNTIF(Percentual!$J$2:'Percentual'!J8483,Percentual!J3494)&gt;1,"0%",VLOOKUP(C3497,Percentual!$A$2:$B$18,2,FALSE))))</f>
        <v/>
      </c>
      <c r="O3497" s="64" t="str">
        <f t="shared" si="217"/>
        <v/>
      </c>
      <c r="P3497" s="65" t="str">
        <f t="shared" si="218"/>
        <v/>
      </c>
      <c r="Q3497" s="64" t="str">
        <f t="shared" si="219"/>
        <v/>
      </c>
      <c r="R3497" s="62" t="str">
        <f t="shared" si="220"/>
        <v/>
      </c>
    </row>
    <row r="3498" spans="1:18" x14ac:dyDescent="0.25">
      <c r="A3498" s="66" t="str">
        <f>IF(B3498&lt;&gt;"", COUNTA($B$5:B3498), "")</f>
        <v/>
      </c>
      <c r="L3498" s="58" t="str">
        <f>IF(Tabela1[[#This Row],[Modalidade da instituição de ensino]]="","",Percentual!$F$2)</f>
        <v/>
      </c>
      <c r="N3498" s="63" t="str">
        <f>IF(Tabela1[[#This Row],[Nome completo do requerente]]="","",IF(C3498="","",IF(COUNTIF(Percentual!$J$2:'Percentual'!J8484,Percentual!J3495)&gt;1,"0%",VLOOKUP(C3498,Percentual!$A$2:$B$18,2,FALSE))))</f>
        <v/>
      </c>
      <c r="O3498" s="64" t="str">
        <f t="shared" si="217"/>
        <v/>
      </c>
      <c r="P3498" s="65" t="str">
        <f t="shared" si="218"/>
        <v/>
      </c>
      <c r="Q3498" s="64" t="str">
        <f t="shared" si="219"/>
        <v/>
      </c>
      <c r="R3498" s="62" t="str">
        <f t="shared" si="220"/>
        <v/>
      </c>
    </row>
    <row r="3499" spans="1:18" x14ac:dyDescent="0.25">
      <c r="A3499" s="66" t="str">
        <f>IF(B3499&lt;&gt;"", COUNTA($B$5:B3499), "")</f>
        <v/>
      </c>
      <c r="L3499" s="58" t="str">
        <f>IF(Tabela1[[#This Row],[Modalidade da instituição de ensino]]="","",Percentual!$F$2)</f>
        <v/>
      </c>
      <c r="N3499" s="63" t="str">
        <f>IF(Tabela1[[#This Row],[Nome completo do requerente]]="","",IF(C3499="","",IF(COUNTIF(Percentual!$J$2:'Percentual'!J8485,Percentual!J3496)&gt;1,"0%",VLOOKUP(C3499,Percentual!$A$2:$B$18,2,FALSE))))</f>
        <v/>
      </c>
      <c r="O3499" s="64" t="str">
        <f t="shared" si="217"/>
        <v/>
      </c>
      <c r="P3499" s="65" t="str">
        <f t="shared" si="218"/>
        <v/>
      </c>
      <c r="Q3499" s="64" t="str">
        <f t="shared" si="219"/>
        <v/>
      </c>
      <c r="R3499" s="62" t="str">
        <f t="shared" si="220"/>
        <v/>
      </c>
    </row>
    <row r="3500" spans="1:18" x14ac:dyDescent="0.25">
      <c r="A3500" s="66" t="str">
        <f>IF(B3500&lt;&gt;"", COUNTA($B$5:B3500), "")</f>
        <v/>
      </c>
      <c r="L3500" s="58" t="str">
        <f>IF(Tabela1[[#This Row],[Modalidade da instituição de ensino]]="","",Percentual!$F$2)</f>
        <v/>
      </c>
      <c r="N3500" s="63" t="str">
        <f>IF(Tabela1[[#This Row],[Nome completo do requerente]]="","",IF(C3500="","",IF(COUNTIF(Percentual!$J$2:'Percentual'!J8486,Percentual!J3497)&gt;1,"0%",VLOOKUP(C3500,Percentual!$A$2:$B$18,2,FALSE))))</f>
        <v/>
      </c>
      <c r="O3500" s="64" t="str">
        <f t="shared" ref="O3500:O3563" si="221">IF(AND(N3500&lt;&gt;""), M3500*N3500, "")</f>
        <v/>
      </c>
      <c r="P3500" s="65" t="str">
        <f t="shared" ref="P3500:P3563" si="222">IF(N3500="","",100%-N3500)</f>
        <v/>
      </c>
      <c r="Q3500" s="64" t="str">
        <f t="shared" ref="Q3500:Q3563" si="223">IF(AND(N3500&lt;&gt;""), M3500-O3500, "")</f>
        <v/>
      </c>
      <c r="R3500" s="62" t="str">
        <f t="shared" si="220"/>
        <v/>
      </c>
    </row>
    <row r="3501" spans="1:18" x14ac:dyDescent="0.25">
      <c r="A3501" s="66" t="str">
        <f>IF(B3501&lt;&gt;"", COUNTA($B$5:B3501), "")</f>
        <v/>
      </c>
      <c r="L3501" s="58" t="str">
        <f>IF(Tabela1[[#This Row],[Modalidade da instituição de ensino]]="","",Percentual!$F$2)</f>
        <v/>
      </c>
      <c r="N3501" s="63" t="str">
        <f>IF(Tabela1[[#This Row],[Nome completo do requerente]]="","",IF(C3501="","",IF(COUNTIF(Percentual!$J$2:'Percentual'!J8487,Percentual!J3498)&gt;1,"0%",VLOOKUP(C3501,Percentual!$A$2:$B$18,2,FALSE))))</f>
        <v/>
      </c>
      <c r="O3501" s="64" t="str">
        <f t="shared" si="221"/>
        <v/>
      </c>
      <c r="P3501" s="65" t="str">
        <f t="shared" si="222"/>
        <v/>
      </c>
      <c r="Q3501" s="64" t="str">
        <f t="shared" si="223"/>
        <v/>
      </c>
      <c r="R3501" s="62" t="str">
        <f t="shared" si="220"/>
        <v/>
      </c>
    </row>
    <row r="3502" spans="1:18" x14ac:dyDescent="0.25">
      <c r="A3502" s="66" t="str">
        <f>IF(B3502&lt;&gt;"", COUNTA($B$5:B3502), "")</f>
        <v/>
      </c>
      <c r="L3502" s="58" t="str">
        <f>IF(Tabela1[[#This Row],[Modalidade da instituição de ensino]]="","",Percentual!$F$2)</f>
        <v/>
      </c>
      <c r="N3502" s="63" t="str">
        <f>IF(Tabela1[[#This Row],[Nome completo do requerente]]="","",IF(C3502="","",IF(COUNTIF(Percentual!$J$2:'Percentual'!J8488,Percentual!J3499)&gt;1,"0%",VLOOKUP(C3502,Percentual!$A$2:$B$18,2,FALSE))))</f>
        <v/>
      </c>
      <c r="O3502" s="64" t="str">
        <f t="shared" si="221"/>
        <v/>
      </c>
      <c r="P3502" s="65" t="str">
        <f t="shared" si="222"/>
        <v/>
      </c>
      <c r="Q3502" s="64" t="str">
        <f t="shared" si="223"/>
        <v/>
      </c>
      <c r="R3502" s="62" t="str">
        <f t="shared" si="220"/>
        <v/>
      </c>
    </row>
    <row r="3503" spans="1:18" x14ac:dyDescent="0.25">
      <c r="A3503" s="66" t="str">
        <f>IF(B3503&lt;&gt;"", COUNTA($B$5:B3503), "")</f>
        <v/>
      </c>
      <c r="L3503" s="58" t="str">
        <f>IF(Tabela1[[#This Row],[Modalidade da instituição de ensino]]="","",Percentual!$F$2)</f>
        <v/>
      </c>
      <c r="N3503" s="63" t="str">
        <f>IF(Tabela1[[#This Row],[Nome completo do requerente]]="","",IF(C3503="","",IF(COUNTIF(Percentual!$J$2:'Percentual'!J8489,Percentual!J3500)&gt;1,"0%",VLOOKUP(C3503,Percentual!$A$2:$B$18,2,FALSE))))</f>
        <v/>
      </c>
      <c r="O3503" s="64" t="str">
        <f t="shared" si="221"/>
        <v/>
      </c>
      <c r="P3503" s="65" t="str">
        <f t="shared" si="222"/>
        <v/>
      </c>
      <c r="Q3503" s="64" t="str">
        <f t="shared" si="223"/>
        <v/>
      </c>
      <c r="R3503" s="62" t="str">
        <f t="shared" si="220"/>
        <v/>
      </c>
    </row>
    <row r="3504" spans="1:18" x14ac:dyDescent="0.25">
      <c r="A3504" s="66" t="str">
        <f>IF(B3504&lt;&gt;"", COUNTA($B$5:B3504), "")</f>
        <v/>
      </c>
      <c r="L3504" s="58" t="str">
        <f>IF(Tabela1[[#This Row],[Modalidade da instituição de ensino]]="","",Percentual!$F$2)</f>
        <v/>
      </c>
      <c r="N3504" s="63" t="str">
        <f>IF(Tabela1[[#This Row],[Nome completo do requerente]]="","",IF(C3504="","",IF(COUNTIF(Percentual!$J$2:'Percentual'!J8490,Percentual!J3501)&gt;1,"0%",VLOOKUP(C3504,Percentual!$A$2:$B$18,2,FALSE))))</f>
        <v/>
      </c>
      <c r="O3504" s="64" t="str">
        <f t="shared" si="221"/>
        <v/>
      </c>
      <c r="P3504" s="65" t="str">
        <f t="shared" si="222"/>
        <v/>
      </c>
      <c r="Q3504" s="64" t="str">
        <f t="shared" si="223"/>
        <v/>
      </c>
      <c r="R3504" s="62" t="str">
        <f t="shared" si="220"/>
        <v/>
      </c>
    </row>
    <row r="3505" spans="1:18" x14ac:dyDescent="0.25">
      <c r="A3505" s="66" t="str">
        <f>IF(B3505&lt;&gt;"", COUNTA($B$5:B3505), "")</f>
        <v/>
      </c>
      <c r="L3505" s="58" t="str">
        <f>IF(Tabela1[[#This Row],[Modalidade da instituição de ensino]]="","",Percentual!$F$2)</f>
        <v/>
      </c>
      <c r="N3505" s="63" t="str">
        <f>IF(Tabela1[[#This Row],[Nome completo do requerente]]="","",IF(C3505="","",IF(COUNTIF(Percentual!$J$2:'Percentual'!J8491,Percentual!J3502)&gt;1,"0%",VLOOKUP(C3505,Percentual!$A$2:$B$18,2,FALSE))))</f>
        <v/>
      </c>
      <c r="O3505" s="64" t="str">
        <f t="shared" si="221"/>
        <v/>
      </c>
      <c r="P3505" s="65" t="str">
        <f t="shared" si="222"/>
        <v/>
      </c>
      <c r="Q3505" s="64" t="str">
        <f t="shared" si="223"/>
        <v/>
      </c>
      <c r="R3505" s="62" t="str">
        <f t="shared" si="220"/>
        <v/>
      </c>
    </row>
    <row r="3506" spans="1:18" x14ac:dyDescent="0.25">
      <c r="A3506" s="66" t="str">
        <f>IF(B3506&lt;&gt;"", COUNTA($B$5:B3506), "")</f>
        <v/>
      </c>
      <c r="L3506" s="58" t="str">
        <f>IF(Tabela1[[#This Row],[Modalidade da instituição de ensino]]="","",Percentual!$F$2)</f>
        <v/>
      </c>
      <c r="N3506" s="63" t="str">
        <f>IF(Tabela1[[#This Row],[Nome completo do requerente]]="","",IF(C3506="","",IF(COUNTIF(Percentual!$J$2:'Percentual'!J8492,Percentual!J3503)&gt;1,"0%",VLOOKUP(C3506,Percentual!$A$2:$B$18,2,FALSE))))</f>
        <v/>
      </c>
      <c r="O3506" s="64" t="str">
        <f t="shared" si="221"/>
        <v/>
      </c>
      <c r="P3506" s="65" t="str">
        <f t="shared" si="222"/>
        <v/>
      </c>
      <c r="Q3506" s="64" t="str">
        <f t="shared" si="223"/>
        <v/>
      </c>
      <c r="R3506" s="62" t="str">
        <f t="shared" si="220"/>
        <v/>
      </c>
    </row>
    <row r="3507" spans="1:18" x14ac:dyDescent="0.25">
      <c r="A3507" s="66" t="str">
        <f>IF(B3507&lt;&gt;"", COUNTA($B$5:B3507), "")</f>
        <v/>
      </c>
      <c r="L3507" s="58" t="str">
        <f>IF(Tabela1[[#This Row],[Modalidade da instituição de ensino]]="","",Percentual!$F$2)</f>
        <v/>
      </c>
      <c r="N3507" s="63" t="str">
        <f>IF(Tabela1[[#This Row],[Nome completo do requerente]]="","",IF(C3507="","",IF(COUNTIF(Percentual!$J$2:'Percentual'!J8493,Percentual!J3504)&gt;1,"0%",VLOOKUP(C3507,Percentual!$A$2:$B$18,2,FALSE))))</f>
        <v/>
      </c>
      <c r="O3507" s="64" t="str">
        <f t="shared" si="221"/>
        <v/>
      </c>
      <c r="P3507" s="65" t="str">
        <f t="shared" si="222"/>
        <v/>
      </c>
      <c r="Q3507" s="64" t="str">
        <f t="shared" si="223"/>
        <v/>
      </c>
      <c r="R3507" s="62" t="str">
        <f t="shared" si="220"/>
        <v/>
      </c>
    </row>
    <row r="3508" spans="1:18" x14ac:dyDescent="0.25">
      <c r="A3508" s="66" t="str">
        <f>IF(B3508&lt;&gt;"", COUNTA($B$5:B3508), "")</f>
        <v/>
      </c>
      <c r="L3508" s="58" t="str">
        <f>IF(Tabela1[[#This Row],[Modalidade da instituição de ensino]]="","",Percentual!$F$2)</f>
        <v/>
      </c>
      <c r="N3508" s="63" t="str">
        <f>IF(Tabela1[[#This Row],[Nome completo do requerente]]="","",IF(C3508="","",IF(COUNTIF(Percentual!$J$2:'Percentual'!J8494,Percentual!J3505)&gt;1,"0%",VLOOKUP(C3508,Percentual!$A$2:$B$18,2,FALSE))))</f>
        <v/>
      </c>
      <c r="O3508" s="64" t="str">
        <f t="shared" si="221"/>
        <v/>
      </c>
      <c r="P3508" s="65" t="str">
        <f t="shared" si="222"/>
        <v/>
      </c>
      <c r="Q3508" s="64" t="str">
        <f t="shared" si="223"/>
        <v/>
      </c>
      <c r="R3508" s="62" t="str">
        <f t="shared" si="220"/>
        <v/>
      </c>
    </row>
    <row r="3509" spans="1:18" x14ac:dyDescent="0.25">
      <c r="A3509" s="66" t="str">
        <f>IF(B3509&lt;&gt;"", COUNTA($B$5:B3509), "")</f>
        <v/>
      </c>
      <c r="L3509" s="58" t="str">
        <f>IF(Tabela1[[#This Row],[Modalidade da instituição de ensino]]="","",Percentual!$F$2)</f>
        <v/>
      </c>
      <c r="N3509" s="63" t="str">
        <f>IF(Tabela1[[#This Row],[Nome completo do requerente]]="","",IF(C3509="","",IF(COUNTIF(Percentual!$J$2:'Percentual'!J8495,Percentual!J3506)&gt;1,"0%",VLOOKUP(C3509,Percentual!$A$2:$B$18,2,FALSE))))</f>
        <v/>
      </c>
      <c r="O3509" s="64" t="str">
        <f t="shared" si="221"/>
        <v/>
      </c>
      <c r="P3509" s="65" t="str">
        <f t="shared" si="222"/>
        <v/>
      </c>
      <c r="Q3509" s="64" t="str">
        <f t="shared" si="223"/>
        <v/>
      </c>
      <c r="R3509" s="62" t="str">
        <f t="shared" si="220"/>
        <v/>
      </c>
    </row>
    <row r="3510" spans="1:18" x14ac:dyDescent="0.25">
      <c r="A3510" s="66" t="str">
        <f>IF(B3510&lt;&gt;"", COUNTA($B$5:B3510), "")</f>
        <v/>
      </c>
      <c r="L3510" s="58" t="str">
        <f>IF(Tabela1[[#This Row],[Modalidade da instituição de ensino]]="","",Percentual!$F$2)</f>
        <v/>
      </c>
      <c r="N3510" s="63" t="str">
        <f>IF(Tabela1[[#This Row],[Nome completo do requerente]]="","",IF(C3510="","",IF(COUNTIF(Percentual!$J$2:'Percentual'!J8496,Percentual!J3507)&gt;1,"0%",VLOOKUP(C3510,Percentual!$A$2:$B$18,2,FALSE))))</f>
        <v/>
      </c>
      <c r="O3510" s="64" t="str">
        <f t="shared" si="221"/>
        <v/>
      </c>
      <c r="P3510" s="65" t="str">
        <f t="shared" si="222"/>
        <v/>
      </c>
      <c r="Q3510" s="64" t="str">
        <f t="shared" si="223"/>
        <v/>
      </c>
      <c r="R3510" s="62" t="str">
        <f t="shared" si="220"/>
        <v/>
      </c>
    </row>
    <row r="3511" spans="1:18" x14ac:dyDescent="0.25">
      <c r="A3511" s="66" t="str">
        <f>IF(B3511&lt;&gt;"", COUNTA($B$5:B3511), "")</f>
        <v/>
      </c>
      <c r="L3511" s="58" t="str">
        <f>IF(Tabela1[[#This Row],[Modalidade da instituição de ensino]]="","",Percentual!$F$2)</f>
        <v/>
      </c>
      <c r="N3511" s="63" t="str">
        <f>IF(Tabela1[[#This Row],[Nome completo do requerente]]="","",IF(C3511="","",IF(COUNTIF(Percentual!$J$2:'Percentual'!J8497,Percentual!J3508)&gt;1,"0%",VLOOKUP(C3511,Percentual!$A$2:$B$18,2,FALSE))))</f>
        <v/>
      </c>
      <c r="O3511" s="64" t="str">
        <f t="shared" si="221"/>
        <v/>
      </c>
      <c r="P3511" s="65" t="str">
        <f t="shared" si="222"/>
        <v/>
      </c>
      <c r="Q3511" s="64" t="str">
        <f t="shared" si="223"/>
        <v/>
      </c>
      <c r="R3511" s="62" t="str">
        <f t="shared" si="220"/>
        <v/>
      </c>
    </row>
    <row r="3512" spans="1:18" x14ac:dyDescent="0.25">
      <c r="A3512" s="66" t="str">
        <f>IF(B3512&lt;&gt;"", COUNTA($B$5:B3512), "")</f>
        <v/>
      </c>
      <c r="L3512" s="58" t="str">
        <f>IF(Tabela1[[#This Row],[Modalidade da instituição de ensino]]="","",Percentual!$F$2)</f>
        <v/>
      </c>
      <c r="N3512" s="63" t="str">
        <f>IF(Tabela1[[#This Row],[Nome completo do requerente]]="","",IF(C3512="","",IF(COUNTIF(Percentual!$J$2:'Percentual'!J8498,Percentual!J3509)&gt;1,"0%",VLOOKUP(C3512,Percentual!$A$2:$B$18,2,FALSE))))</f>
        <v/>
      </c>
      <c r="O3512" s="64" t="str">
        <f t="shared" si="221"/>
        <v/>
      </c>
      <c r="P3512" s="65" t="str">
        <f t="shared" si="222"/>
        <v/>
      </c>
      <c r="Q3512" s="64" t="str">
        <f t="shared" si="223"/>
        <v/>
      </c>
      <c r="R3512" s="62" t="str">
        <f t="shared" si="220"/>
        <v/>
      </c>
    </row>
    <row r="3513" spans="1:18" x14ac:dyDescent="0.25">
      <c r="A3513" s="66" t="str">
        <f>IF(B3513&lt;&gt;"", COUNTA($B$5:B3513), "")</f>
        <v/>
      </c>
      <c r="L3513" s="58" t="str">
        <f>IF(Tabela1[[#This Row],[Modalidade da instituição de ensino]]="","",Percentual!$F$2)</f>
        <v/>
      </c>
      <c r="N3513" s="63" t="str">
        <f>IF(Tabela1[[#This Row],[Nome completo do requerente]]="","",IF(C3513="","",IF(COUNTIF(Percentual!$J$2:'Percentual'!J8499,Percentual!J3510)&gt;1,"0%",VLOOKUP(C3513,Percentual!$A$2:$B$18,2,FALSE))))</f>
        <v/>
      </c>
      <c r="O3513" s="64" t="str">
        <f t="shared" si="221"/>
        <v/>
      </c>
      <c r="P3513" s="65" t="str">
        <f t="shared" si="222"/>
        <v/>
      </c>
      <c r="Q3513" s="64" t="str">
        <f t="shared" si="223"/>
        <v/>
      </c>
      <c r="R3513" s="62" t="str">
        <f t="shared" si="220"/>
        <v/>
      </c>
    </row>
    <row r="3514" spans="1:18" x14ac:dyDescent="0.25">
      <c r="A3514" s="66" t="str">
        <f>IF(B3514&lt;&gt;"", COUNTA($B$5:B3514), "")</f>
        <v/>
      </c>
      <c r="L3514" s="58" t="str">
        <f>IF(Tabela1[[#This Row],[Modalidade da instituição de ensino]]="","",Percentual!$F$2)</f>
        <v/>
      </c>
      <c r="N3514" s="63" t="str">
        <f>IF(Tabela1[[#This Row],[Nome completo do requerente]]="","",IF(C3514="","",IF(COUNTIF(Percentual!$J$2:'Percentual'!J8500,Percentual!J3511)&gt;1,"0%",VLOOKUP(C3514,Percentual!$A$2:$B$18,2,FALSE))))</f>
        <v/>
      </c>
      <c r="O3514" s="64" t="str">
        <f t="shared" si="221"/>
        <v/>
      </c>
      <c r="P3514" s="65" t="str">
        <f t="shared" si="222"/>
        <v/>
      </c>
      <c r="Q3514" s="64" t="str">
        <f t="shared" si="223"/>
        <v/>
      </c>
      <c r="R3514" s="62" t="str">
        <f t="shared" si="220"/>
        <v/>
      </c>
    </row>
    <row r="3515" spans="1:18" x14ac:dyDescent="0.25">
      <c r="A3515" s="66" t="str">
        <f>IF(B3515&lt;&gt;"", COUNTA($B$5:B3515), "")</f>
        <v/>
      </c>
      <c r="L3515" s="58" t="str">
        <f>IF(Tabela1[[#This Row],[Modalidade da instituição de ensino]]="","",Percentual!$F$2)</f>
        <v/>
      </c>
      <c r="N3515" s="63" t="str">
        <f>IF(Tabela1[[#This Row],[Nome completo do requerente]]="","",IF(C3515="","",IF(COUNTIF(Percentual!$J$2:'Percentual'!J8501,Percentual!J3512)&gt;1,"0%",VLOOKUP(C3515,Percentual!$A$2:$B$18,2,FALSE))))</f>
        <v/>
      </c>
      <c r="O3515" s="64" t="str">
        <f t="shared" si="221"/>
        <v/>
      </c>
      <c r="P3515" s="65" t="str">
        <f t="shared" si="222"/>
        <v/>
      </c>
      <c r="Q3515" s="64" t="str">
        <f t="shared" si="223"/>
        <v/>
      </c>
      <c r="R3515" s="62" t="str">
        <f t="shared" si="220"/>
        <v/>
      </c>
    </row>
    <row r="3516" spans="1:18" x14ac:dyDescent="0.25">
      <c r="A3516" s="66" t="str">
        <f>IF(B3516&lt;&gt;"", COUNTA($B$5:B3516), "")</f>
        <v/>
      </c>
      <c r="L3516" s="58" t="str">
        <f>IF(Tabela1[[#This Row],[Modalidade da instituição de ensino]]="","",Percentual!$F$2)</f>
        <v/>
      </c>
      <c r="N3516" s="63" t="str">
        <f>IF(Tabela1[[#This Row],[Nome completo do requerente]]="","",IF(C3516="","",IF(COUNTIF(Percentual!$J$2:'Percentual'!J8502,Percentual!J3513)&gt;1,"0%",VLOOKUP(C3516,Percentual!$A$2:$B$18,2,FALSE))))</f>
        <v/>
      </c>
      <c r="O3516" s="64" t="str">
        <f t="shared" si="221"/>
        <v/>
      </c>
      <c r="P3516" s="65" t="str">
        <f t="shared" si="222"/>
        <v/>
      </c>
      <c r="Q3516" s="64" t="str">
        <f t="shared" si="223"/>
        <v/>
      </c>
      <c r="R3516" s="62" t="str">
        <f t="shared" si="220"/>
        <v/>
      </c>
    </row>
    <row r="3517" spans="1:18" x14ac:dyDescent="0.25">
      <c r="A3517" s="66" t="str">
        <f>IF(B3517&lt;&gt;"", COUNTA($B$5:B3517), "")</f>
        <v/>
      </c>
      <c r="L3517" s="58" t="str">
        <f>IF(Tabela1[[#This Row],[Modalidade da instituição de ensino]]="","",Percentual!$F$2)</f>
        <v/>
      </c>
      <c r="N3517" s="63" t="str">
        <f>IF(Tabela1[[#This Row],[Nome completo do requerente]]="","",IF(C3517="","",IF(COUNTIF(Percentual!$J$2:'Percentual'!J8503,Percentual!J3514)&gt;1,"0%",VLOOKUP(C3517,Percentual!$A$2:$B$18,2,FALSE))))</f>
        <v/>
      </c>
      <c r="O3517" s="64" t="str">
        <f t="shared" si="221"/>
        <v/>
      </c>
      <c r="P3517" s="65" t="str">
        <f t="shared" si="222"/>
        <v/>
      </c>
      <c r="Q3517" s="64" t="str">
        <f t="shared" si="223"/>
        <v/>
      </c>
      <c r="R3517" s="62" t="str">
        <f t="shared" si="220"/>
        <v/>
      </c>
    </row>
    <row r="3518" spans="1:18" x14ac:dyDescent="0.25">
      <c r="A3518" s="66" t="str">
        <f>IF(B3518&lt;&gt;"", COUNTA($B$5:B3518), "")</f>
        <v/>
      </c>
      <c r="L3518" s="58" t="str">
        <f>IF(Tabela1[[#This Row],[Modalidade da instituição de ensino]]="","",Percentual!$F$2)</f>
        <v/>
      </c>
      <c r="N3518" s="63" t="str">
        <f>IF(Tabela1[[#This Row],[Nome completo do requerente]]="","",IF(C3518="","",IF(COUNTIF(Percentual!$J$2:'Percentual'!J8504,Percentual!J3515)&gt;1,"0%",VLOOKUP(C3518,Percentual!$A$2:$B$18,2,FALSE))))</f>
        <v/>
      </c>
      <c r="O3518" s="64" t="str">
        <f t="shared" si="221"/>
        <v/>
      </c>
      <c r="P3518" s="65" t="str">
        <f t="shared" si="222"/>
        <v/>
      </c>
      <c r="Q3518" s="64" t="str">
        <f t="shared" si="223"/>
        <v/>
      </c>
      <c r="R3518" s="62" t="str">
        <f t="shared" si="220"/>
        <v/>
      </c>
    </row>
    <row r="3519" spans="1:18" x14ac:dyDescent="0.25">
      <c r="A3519" s="66" t="str">
        <f>IF(B3519&lt;&gt;"", COUNTA($B$5:B3519), "")</f>
        <v/>
      </c>
      <c r="L3519" s="58" t="str">
        <f>IF(Tabela1[[#This Row],[Modalidade da instituição de ensino]]="","",Percentual!$F$2)</f>
        <v/>
      </c>
      <c r="N3519" s="63" t="str">
        <f>IF(Tabela1[[#This Row],[Nome completo do requerente]]="","",IF(C3519="","",IF(COUNTIF(Percentual!$J$2:'Percentual'!J8505,Percentual!J3516)&gt;1,"0%",VLOOKUP(C3519,Percentual!$A$2:$B$18,2,FALSE))))</f>
        <v/>
      </c>
      <c r="O3519" s="64" t="str">
        <f t="shared" si="221"/>
        <v/>
      </c>
      <c r="P3519" s="65" t="str">
        <f t="shared" si="222"/>
        <v/>
      </c>
      <c r="Q3519" s="64" t="str">
        <f t="shared" si="223"/>
        <v/>
      </c>
      <c r="R3519" s="62" t="str">
        <f t="shared" si="220"/>
        <v/>
      </c>
    </row>
    <row r="3520" spans="1:18" x14ac:dyDescent="0.25">
      <c r="A3520" s="66" t="str">
        <f>IF(B3520&lt;&gt;"", COUNTA($B$5:B3520), "")</f>
        <v/>
      </c>
      <c r="L3520" s="58" t="str">
        <f>IF(Tabela1[[#This Row],[Modalidade da instituição de ensino]]="","",Percentual!$F$2)</f>
        <v/>
      </c>
      <c r="N3520" s="63" t="str">
        <f>IF(Tabela1[[#This Row],[Nome completo do requerente]]="","",IF(C3520="","",IF(COUNTIF(Percentual!$J$2:'Percentual'!J8506,Percentual!J3517)&gt;1,"0%",VLOOKUP(C3520,Percentual!$A$2:$B$18,2,FALSE))))</f>
        <v/>
      </c>
      <c r="O3520" s="64" t="str">
        <f t="shared" si="221"/>
        <v/>
      </c>
      <c r="P3520" s="65" t="str">
        <f t="shared" si="222"/>
        <v/>
      </c>
      <c r="Q3520" s="64" t="str">
        <f t="shared" si="223"/>
        <v/>
      </c>
      <c r="R3520" s="62" t="str">
        <f t="shared" si="220"/>
        <v/>
      </c>
    </row>
    <row r="3521" spans="1:18" x14ac:dyDescent="0.25">
      <c r="A3521" s="66" t="str">
        <f>IF(B3521&lt;&gt;"", COUNTA($B$5:B3521), "")</f>
        <v/>
      </c>
      <c r="L3521" s="58" t="str">
        <f>IF(Tabela1[[#This Row],[Modalidade da instituição de ensino]]="","",Percentual!$F$2)</f>
        <v/>
      </c>
      <c r="N3521" s="63" t="str">
        <f>IF(Tabela1[[#This Row],[Nome completo do requerente]]="","",IF(C3521="","",IF(COUNTIF(Percentual!$J$2:'Percentual'!J8507,Percentual!J3518)&gt;1,"0%",VLOOKUP(C3521,Percentual!$A$2:$B$18,2,FALSE))))</f>
        <v/>
      </c>
      <c r="O3521" s="64" t="str">
        <f t="shared" si="221"/>
        <v/>
      </c>
      <c r="P3521" s="65" t="str">
        <f t="shared" si="222"/>
        <v/>
      </c>
      <c r="Q3521" s="64" t="str">
        <f t="shared" si="223"/>
        <v/>
      </c>
      <c r="R3521" s="62" t="str">
        <f t="shared" si="220"/>
        <v/>
      </c>
    </row>
    <row r="3522" spans="1:18" x14ac:dyDescent="0.25">
      <c r="A3522" s="66" t="str">
        <f>IF(B3522&lt;&gt;"", COUNTA($B$5:B3522), "")</f>
        <v/>
      </c>
      <c r="L3522" s="58" t="str">
        <f>IF(Tabela1[[#This Row],[Modalidade da instituição de ensino]]="","",Percentual!$F$2)</f>
        <v/>
      </c>
      <c r="N3522" s="63" t="str">
        <f>IF(Tabela1[[#This Row],[Nome completo do requerente]]="","",IF(C3522="","",IF(COUNTIF(Percentual!$J$2:'Percentual'!J8508,Percentual!J3519)&gt;1,"0%",VLOOKUP(C3522,Percentual!$A$2:$B$18,2,FALSE))))</f>
        <v/>
      </c>
      <c r="O3522" s="64" t="str">
        <f t="shared" si="221"/>
        <v/>
      </c>
      <c r="P3522" s="65" t="str">
        <f t="shared" si="222"/>
        <v/>
      </c>
      <c r="Q3522" s="64" t="str">
        <f t="shared" si="223"/>
        <v/>
      </c>
      <c r="R3522" s="62" t="str">
        <f t="shared" si="220"/>
        <v/>
      </c>
    </row>
    <row r="3523" spans="1:18" x14ac:dyDescent="0.25">
      <c r="A3523" s="66" t="str">
        <f>IF(B3523&lt;&gt;"", COUNTA($B$5:B3523), "")</f>
        <v/>
      </c>
      <c r="L3523" s="58" t="str">
        <f>IF(Tabela1[[#This Row],[Modalidade da instituição de ensino]]="","",Percentual!$F$2)</f>
        <v/>
      </c>
      <c r="N3523" s="63" t="str">
        <f>IF(Tabela1[[#This Row],[Nome completo do requerente]]="","",IF(C3523="","",IF(COUNTIF(Percentual!$J$2:'Percentual'!J8509,Percentual!J3520)&gt;1,"0%",VLOOKUP(C3523,Percentual!$A$2:$B$18,2,FALSE))))</f>
        <v/>
      </c>
      <c r="O3523" s="64" t="str">
        <f t="shared" si="221"/>
        <v/>
      </c>
      <c r="P3523" s="65" t="str">
        <f t="shared" si="222"/>
        <v/>
      </c>
      <c r="Q3523" s="64" t="str">
        <f t="shared" si="223"/>
        <v/>
      </c>
      <c r="R3523" s="62" t="str">
        <f t="shared" si="220"/>
        <v/>
      </c>
    </row>
    <row r="3524" spans="1:18" x14ac:dyDescent="0.25">
      <c r="A3524" s="66" t="str">
        <f>IF(B3524&lt;&gt;"", COUNTA($B$5:B3524), "")</f>
        <v/>
      </c>
      <c r="L3524" s="58" t="str">
        <f>IF(Tabela1[[#This Row],[Modalidade da instituição de ensino]]="","",Percentual!$F$2)</f>
        <v/>
      </c>
      <c r="N3524" s="63" t="str">
        <f>IF(Tabela1[[#This Row],[Nome completo do requerente]]="","",IF(C3524="","",IF(COUNTIF(Percentual!$J$2:'Percentual'!J8510,Percentual!J3521)&gt;1,"0%",VLOOKUP(C3524,Percentual!$A$2:$B$18,2,FALSE))))</f>
        <v/>
      </c>
      <c r="O3524" s="64" t="str">
        <f t="shared" si="221"/>
        <v/>
      </c>
      <c r="P3524" s="65" t="str">
        <f t="shared" si="222"/>
        <v/>
      </c>
      <c r="Q3524" s="64" t="str">
        <f t="shared" si="223"/>
        <v/>
      </c>
      <c r="R3524" s="62" t="str">
        <f t="shared" si="220"/>
        <v/>
      </c>
    </row>
    <row r="3525" spans="1:18" x14ac:dyDescent="0.25">
      <c r="A3525" s="66" t="str">
        <f>IF(B3525&lt;&gt;"", COUNTA($B$5:B3525), "")</f>
        <v/>
      </c>
      <c r="L3525" s="58" t="str">
        <f>IF(Tabela1[[#This Row],[Modalidade da instituição de ensino]]="","",Percentual!$F$2)</f>
        <v/>
      </c>
      <c r="N3525" s="63" t="str">
        <f>IF(Tabela1[[#This Row],[Nome completo do requerente]]="","",IF(C3525="","",IF(COUNTIF(Percentual!$J$2:'Percentual'!J8511,Percentual!J3522)&gt;1,"0%",VLOOKUP(C3525,Percentual!$A$2:$B$18,2,FALSE))))</f>
        <v/>
      </c>
      <c r="O3525" s="64" t="str">
        <f t="shared" si="221"/>
        <v/>
      </c>
      <c r="P3525" s="65" t="str">
        <f t="shared" si="222"/>
        <v/>
      </c>
      <c r="Q3525" s="64" t="str">
        <f t="shared" si="223"/>
        <v/>
      </c>
      <c r="R3525" s="62" t="str">
        <f t="shared" ref="R3525:R3588" si="224">IF(AND(Q3525&lt;&gt;""), IF(Q3525&lt;=1078,Q3525,1078), "")</f>
        <v/>
      </c>
    </row>
    <row r="3526" spans="1:18" x14ac:dyDescent="0.25">
      <c r="A3526" s="66" t="str">
        <f>IF(B3526&lt;&gt;"", COUNTA($B$5:B3526), "")</f>
        <v/>
      </c>
      <c r="L3526" s="58" t="str">
        <f>IF(Tabela1[[#This Row],[Modalidade da instituição de ensino]]="","",Percentual!$F$2)</f>
        <v/>
      </c>
      <c r="N3526" s="63" t="str">
        <f>IF(Tabela1[[#This Row],[Nome completo do requerente]]="","",IF(C3526="","",IF(COUNTIF(Percentual!$J$2:'Percentual'!J8512,Percentual!J3523)&gt;1,"0%",VLOOKUP(C3526,Percentual!$A$2:$B$18,2,FALSE))))</f>
        <v/>
      </c>
      <c r="O3526" s="64" t="str">
        <f t="shared" si="221"/>
        <v/>
      </c>
      <c r="P3526" s="65" t="str">
        <f t="shared" si="222"/>
        <v/>
      </c>
      <c r="Q3526" s="64" t="str">
        <f t="shared" si="223"/>
        <v/>
      </c>
      <c r="R3526" s="62" t="str">
        <f t="shared" si="224"/>
        <v/>
      </c>
    </row>
    <row r="3527" spans="1:18" x14ac:dyDescent="0.25">
      <c r="A3527" s="66" t="str">
        <f>IF(B3527&lt;&gt;"", COUNTA($B$5:B3527), "")</f>
        <v/>
      </c>
      <c r="L3527" s="58" t="str">
        <f>IF(Tabela1[[#This Row],[Modalidade da instituição de ensino]]="","",Percentual!$F$2)</f>
        <v/>
      </c>
      <c r="N3527" s="63" t="str">
        <f>IF(Tabela1[[#This Row],[Nome completo do requerente]]="","",IF(C3527="","",IF(COUNTIF(Percentual!$J$2:'Percentual'!J8513,Percentual!J3524)&gt;1,"0%",VLOOKUP(C3527,Percentual!$A$2:$B$18,2,FALSE))))</f>
        <v/>
      </c>
      <c r="O3527" s="64" t="str">
        <f t="shared" si="221"/>
        <v/>
      </c>
      <c r="P3527" s="65" t="str">
        <f t="shared" si="222"/>
        <v/>
      </c>
      <c r="Q3527" s="64" t="str">
        <f t="shared" si="223"/>
        <v/>
      </c>
      <c r="R3527" s="62" t="str">
        <f t="shared" si="224"/>
        <v/>
      </c>
    </row>
    <row r="3528" spans="1:18" x14ac:dyDescent="0.25">
      <c r="A3528" s="66" t="str">
        <f>IF(B3528&lt;&gt;"", COUNTA($B$5:B3528), "")</f>
        <v/>
      </c>
      <c r="L3528" s="58" t="str">
        <f>IF(Tabela1[[#This Row],[Modalidade da instituição de ensino]]="","",Percentual!$F$2)</f>
        <v/>
      </c>
      <c r="N3528" s="63" t="str">
        <f>IF(Tabela1[[#This Row],[Nome completo do requerente]]="","",IF(C3528="","",IF(COUNTIF(Percentual!$J$2:'Percentual'!J8514,Percentual!J3525)&gt;1,"0%",VLOOKUP(C3528,Percentual!$A$2:$B$18,2,FALSE))))</f>
        <v/>
      </c>
      <c r="O3528" s="64" t="str">
        <f t="shared" si="221"/>
        <v/>
      </c>
      <c r="P3528" s="65" t="str">
        <f t="shared" si="222"/>
        <v/>
      </c>
      <c r="Q3528" s="64" t="str">
        <f t="shared" si="223"/>
        <v/>
      </c>
      <c r="R3528" s="62" t="str">
        <f t="shared" si="224"/>
        <v/>
      </c>
    </row>
    <row r="3529" spans="1:18" x14ac:dyDescent="0.25">
      <c r="A3529" s="66" t="str">
        <f>IF(B3529&lt;&gt;"", COUNTA($B$5:B3529), "")</f>
        <v/>
      </c>
      <c r="L3529" s="58" t="str">
        <f>IF(Tabela1[[#This Row],[Modalidade da instituição de ensino]]="","",Percentual!$F$2)</f>
        <v/>
      </c>
      <c r="N3529" s="63" t="str">
        <f>IF(Tabela1[[#This Row],[Nome completo do requerente]]="","",IF(C3529="","",IF(COUNTIF(Percentual!$J$2:'Percentual'!J8515,Percentual!J3526)&gt;1,"0%",VLOOKUP(C3529,Percentual!$A$2:$B$18,2,FALSE))))</f>
        <v/>
      </c>
      <c r="O3529" s="64" t="str">
        <f t="shared" si="221"/>
        <v/>
      </c>
      <c r="P3529" s="65" t="str">
        <f t="shared" si="222"/>
        <v/>
      </c>
      <c r="Q3529" s="64" t="str">
        <f t="shared" si="223"/>
        <v/>
      </c>
      <c r="R3529" s="62" t="str">
        <f t="shared" si="224"/>
        <v/>
      </c>
    </row>
    <row r="3530" spans="1:18" x14ac:dyDescent="0.25">
      <c r="A3530" s="66" t="str">
        <f>IF(B3530&lt;&gt;"", COUNTA($B$5:B3530), "")</f>
        <v/>
      </c>
      <c r="L3530" s="58" t="str">
        <f>IF(Tabela1[[#This Row],[Modalidade da instituição de ensino]]="","",Percentual!$F$2)</f>
        <v/>
      </c>
      <c r="N3530" s="63" t="str">
        <f>IF(Tabela1[[#This Row],[Nome completo do requerente]]="","",IF(C3530="","",IF(COUNTIF(Percentual!$J$2:'Percentual'!J8516,Percentual!J3527)&gt;1,"0%",VLOOKUP(C3530,Percentual!$A$2:$B$18,2,FALSE))))</f>
        <v/>
      </c>
      <c r="O3530" s="64" t="str">
        <f t="shared" si="221"/>
        <v/>
      </c>
      <c r="P3530" s="65" t="str">
        <f t="shared" si="222"/>
        <v/>
      </c>
      <c r="Q3530" s="64" t="str">
        <f t="shared" si="223"/>
        <v/>
      </c>
      <c r="R3530" s="62" t="str">
        <f t="shared" si="224"/>
        <v/>
      </c>
    </row>
    <row r="3531" spans="1:18" x14ac:dyDescent="0.25">
      <c r="A3531" s="66" t="str">
        <f>IF(B3531&lt;&gt;"", COUNTA($B$5:B3531), "")</f>
        <v/>
      </c>
      <c r="L3531" s="58" t="str">
        <f>IF(Tabela1[[#This Row],[Modalidade da instituição de ensino]]="","",Percentual!$F$2)</f>
        <v/>
      </c>
      <c r="N3531" s="63" t="str">
        <f>IF(Tabela1[[#This Row],[Nome completo do requerente]]="","",IF(C3531="","",IF(COUNTIF(Percentual!$J$2:'Percentual'!J8517,Percentual!J3528)&gt;1,"0%",VLOOKUP(C3531,Percentual!$A$2:$B$18,2,FALSE))))</f>
        <v/>
      </c>
      <c r="O3531" s="64" t="str">
        <f t="shared" si="221"/>
        <v/>
      </c>
      <c r="P3531" s="65" t="str">
        <f t="shared" si="222"/>
        <v/>
      </c>
      <c r="Q3531" s="64" t="str">
        <f t="shared" si="223"/>
        <v/>
      </c>
      <c r="R3531" s="62" t="str">
        <f t="shared" si="224"/>
        <v/>
      </c>
    </row>
    <row r="3532" spans="1:18" x14ac:dyDescent="0.25">
      <c r="A3532" s="66" t="str">
        <f>IF(B3532&lt;&gt;"", COUNTA($B$5:B3532), "")</f>
        <v/>
      </c>
      <c r="L3532" s="58" t="str">
        <f>IF(Tabela1[[#This Row],[Modalidade da instituição de ensino]]="","",Percentual!$F$2)</f>
        <v/>
      </c>
      <c r="N3532" s="63" t="str">
        <f>IF(Tabela1[[#This Row],[Nome completo do requerente]]="","",IF(C3532="","",IF(COUNTIF(Percentual!$J$2:'Percentual'!J8518,Percentual!J3529)&gt;1,"0%",VLOOKUP(C3532,Percentual!$A$2:$B$18,2,FALSE))))</f>
        <v/>
      </c>
      <c r="O3532" s="64" t="str">
        <f t="shared" si="221"/>
        <v/>
      </c>
      <c r="P3532" s="65" t="str">
        <f t="shared" si="222"/>
        <v/>
      </c>
      <c r="Q3532" s="64" t="str">
        <f t="shared" si="223"/>
        <v/>
      </c>
      <c r="R3532" s="62" t="str">
        <f t="shared" si="224"/>
        <v/>
      </c>
    </row>
    <row r="3533" spans="1:18" x14ac:dyDescent="0.25">
      <c r="A3533" s="66" t="str">
        <f>IF(B3533&lt;&gt;"", COUNTA($B$5:B3533), "")</f>
        <v/>
      </c>
      <c r="L3533" s="58" t="str">
        <f>IF(Tabela1[[#This Row],[Modalidade da instituição de ensino]]="","",Percentual!$F$2)</f>
        <v/>
      </c>
      <c r="N3533" s="63" t="str">
        <f>IF(Tabela1[[#This Row],[Nome completo do requerente]]="","",IF(C3533="","",IF(COUNTIF(Percentual!$J$2:'Percentual'!J8519,Percentual!J3530)&gt;1,"0%",VLOOKUP(C3533,Percentual!$A$2:$B$18,2,FALSE))))</f>
        <v/>
      </c>
      <c r="O3533" s="64" t="str">
        <f t="shared" si="221"/>
        <v/>
      </c>
      <c r="P3533" s="65" t="str">
        <f t="shared" si="222"/>
        <v/>
      </c>
      <c r="Q3533" s="64" t="str">
        <f t="shared" si="223"/>
        <v/>
      </c>
      <c r="R3533" s="62" t="str">
        <f t="shared" si="224"/>
        <v/>
      </c>
    </row>
    <row r="3534" spans="1:18" x14ac:dyDescent="0.25">
      <c r="A3534" s="66" t="str">
        <f>IF(B3534&lt;&gt;"", COUNTA($B$5:B3534), "")</f>
        <v/>
      </c>
      <c r="L3534" s="58" t="str">
        <f>IF(Tabela1[[#This Row],[Modalidade da instituição de ensino]]="","",Percentual!$F$2)</f>
        <v/>
      </c>
      <c r="N3534" s="63" t="str">
        <f>IF(Tabela1[[#This Row],[Nome completo do requerente]]="","",IF(C3534="","",IF(COUNTIF(Percentual!$J$2:'Percentual'!J8520,Percentual!J3531)&gt;1,"0%",VLOOKUP(C3534,Percentual!$A$2:$B$18,2,FALSE))))</f>
        <v/>
      </c>
      <c r="O3534" s="64" t="str">
        <f t="shared" si="221"/>
        <v/>
      </c>
      <c r="P3534" s="65" t="str">
        <f t="shared" si="222"/>
        <v/>
      </c>
      <c r="Q3534" s="64" t="str">
        <f t="shared" si="223"/>
        <v/>
      </c>
      <c r="R3534" s="62" t="str">
        <f t="shared" si="224"/>
        <v/>
      </c>
    </row>
    <row r="3535" spans="1:18" x14ac:dyDescent="0.25">
      <c r="A3535" s="66" t="str">
        <f>IF(B3535&lt;&gt;"", COUNTA($B$5:B3535), "")</f>
        <v/>
      </c>
      <c r="L3535" s="58" t="str">
        <f>IF(Tabela1[[#This Row],[Modalidade da instituição de ensino]]="","",Percentual!$F$2)</f>
        <v/>
      </c>
      <c r="N3535" s="63" t="str">
        <f>IF(Tabela1[[#This Row],[Nome completo do requerente]]="","",IF(C3535="","",IF(COUNTIF(Percentual!$J$2:'Percentual'!J8521,Percentual!J3532)&gt;1,"0%",VLOOKUP(C3535,Percentual!$A$2:$B$18,2,FALSE))))</f>
        <v/>
      </c>
      <c r="O3535" s="64" t="str">
        <f t="shared" si="221"/>
        <v/>
      </c>
      <c r="P3535" s="65" t="str">
        <f t="shared" si="222"/>
        <v/>
      </c>
      <c r="Q3535" s="64" t="str">
        <f t="shared" si="223"/>
        <v/>
      </c>
      <c r="R3535" s="62" t="str">
        <f t="shared" si="224"/>
        <v/>
      </c>
    </row>
    <row r="3536" spans="1:18" x14ac:dyDescent="0.25">
      <c r="A3536" s="66" t="str">
        <f>IF(B3536&lt;&gt;"", COUNTA($B$5:B3536), "")</f>
        <v/>
      </c>
      <c r="L3536" s="58" t="str">
        <f>IF(Tabela1[[#This Row],[Modalidade da instituição de ensino]]="","",Percentual!$F$2)</f>
        <v/>
      </c>
      <c r="N3536" s="63" t="str">
        <f>IF(Tabela1[[#This Row],[Nome completo do requerente]]="","",IF(C3536="","",IF(COUNTIF(Percentual!$J$2:'Percentual'!J8522,Percentual!J3533)&gt;1,"0%",VLOOKUP(C3536,Percentual!$A$2:$B$18,2,FALSE))))</f>
        <v/>
      </c>
      <c r="O3536" s="64" t="str">
        <f t="shared" si="221"/>
        <v/>
      </c>
      <c r="P3536" s="65" t="str">
        <f t="shared" si="222"/>
        <v/>
      </c>
      <c r="Q3536" s="64" t="str">
        <f t="shared" si="223"/>
        <v/>
      </c>
      <c r="R3536" s="62" t="str">
        <f t="shared" si="224"/>
        <v/>
      </c>
    </row>
    <row r="3537" spans="1:18" x14ac:dyDescent="0.25">
      <c r="A3537" s="66" t="str">
        <f>IF(B3537&lt;&gt;"", COUNTA($B$5:B3537), "")</f>
        <v/>
      </c>
      <c r="L3537" s="58" t="str">
        <f>IF(Tabela1[[#This Row],[Modalidade da instituição de ensino]]="","",Percentual!$F$2)</f>
        <v/>
      </c>
      <c r="N3537" s="63" t="str">
        <f>IF(Tabela1[[#This Row],[Nome completo do requerente]]="","",IF(C3537="","",IF(COUNTIF(Percentual!$J$2:'Percentual'!J8523,Percentual!J3534)&gt;1,"0%",VLOOKUP(C3537,Percentual!$A$2:$B$18,2,FALSE))))</f>
        <v/>
      </c>
      <c r="O3537" s="64" t="str">
        <f t="shared" si="221"/>
        <v/>
      </c>
      <c r="P3537" s="65" t="str">
        <f t="shared" si="222"/>
        <v/>
      </c>
      <c r="Q3537" s="64" t="str">
        <f t="shared" si="223"/>
        <v/>
      </c>
      <c r="R3537" s="62" t="str">
        <f t="shared" si="224"/>
        <v/>
      </c>
    </row>
    <row r="3538" spans="1:18" x14ac:dyDescent="0.25">
      <c r="A3538" s="66" t="str">
        <f>IF(B3538&lt;&gt;"", COUNTA($B$5:B3538), "")</f>
        <v/>
      </c>
      <c r="L3538" s="58" t="str">
        <f>IF(Tabela1[[#This Row],[Modalidade da instituição de ensino]]="","",Percentual!$F$2)</f>
        <v/>
      </c>
      <c r="N3538" s="63" t="str">
        <f>IF(Tabela1[[#This Row],[Nome completo do requerente]]="","",IF(C3538="","",IF(COUNTIF(Percentual!$J$2:'Percentual'!J8524,Percentual!J3535)&gt;1,"0%",VLOOKUP(C3538,Percentual!$A$2:$B$18,2,FALSE))))</f>
        <v/>
      </c>
      <c r="O3538" s="64" t="str">
        <f t="shared" si="221"/>
        <v/>
      </c>
      <c r="P3538" s="65" t="str">
        <f t="shared" si="222"/>
        <v/>
      </c>
      <c r="Q3538" s="64" t="str">
        <f t="shared" si="223"/>
        <v/>
      </c>
      <c r="R3538" s="62" t="str">
        <f t="shared" si="224"/>
        <v/>
      </c>
    </row>
    <row r="3539" spans="1:18" x14ac:dyDescent="0.25">
      <c r="A3539" s="66" t="str">
        <f>IF(B3539&lt;&gt;"", COUNTA($B$5:B3539), "")</f>
        <v/>
      </c>
      <c r="L3539" s="58" t="str">
        <f>IF(Tabela1[[#This Row],[Modalidade da instituição de ensino]]="","",Percentual!$F$2)</f>
        <v/>
      </c>
      <c r="N3539" s="63" t="str">
        <f>IF(Tabela1[[#This Row],[Nome completo do requerente]]="","",IF(C3539="","",IF(COUNTIF(Percentual!$J$2:'Percentual'!J8525,Percentual!J3536)&gt;1,"0%",VLOOKUP(C3539,Percentual!$A$2:$B$18,2,FALSE))))</f>
        <v/>
      </c>
      <c r="O3539" s="64" t="str">
        <f t="shared" si="221"/>
        <v/>
      </c>
      <c r="P3539" s="65" t="str">
        <f t="shared" si="222"/>
        <v/>
      </c>
      <c r="Q3539" s="64" t="str">
        <f t="shared" si="223"/>
        <v/>
      </c>
      <c r="R3539" s="62" t="str">
        <f t="shared" si="224"/>
        <v/>
      </c>
    </row>
    <row r="3540" spans="1:18" x14ac:dyDescent="0.25">
      <c r="A3540" s="66" t="str">
        <f>IF(B3540&lt;&gt;"", COUNTA($B$5:B3540), "")</f>
        <v/>
      </c>
      <c r="L3540" s="58" t="str">
        <f>IF(Tabela1[[#This Row],[Modalidade da instituição de ensino]]="","",Percentual!$F$2)</f>
        <v/>
      </c>
      <c r="N3540" s="63" t="str">
        <f>IF(Tabela1[[#This Row],[Nome completo do requerente]]="","",IF(C3540="","",IF(COUNTIF(Percentual!$J$2:'Percentual'!J8526,Percentual!J3537)&gt;1,"0%",VLOOKUP(C3540,Percentual!$A$2:$B$18,2,FALSE))))</f>
        <v/>
      </c>
      <c r="O3540" s="64" t="str">
        <f t="shared" si="221"/>
        <v/>
      </c>
      <c r="P3540" s="65" t="str">
        <f t="shared" si="222"/>
        <v/>
      </c>
      <c r="Q3540" s="64" t="str">
        <f t="shared" si="223"/>
        <v/>
      </c>
      <c r="R3540" s="62" t="str">
        <f t="shared" si="224"/>
        <v/>
      </c>
    </row>
    <row r="3541" spans="1:18" x14ac:dyDescent="0.25">
      <c r="A3541" s="66" t="str">
        <f>IF(B3541&lt;&gt;"", COUNTA($B$5:B3541), "")</f>
        <v/>
      </c>
      <c r="L3541" s="58" t="str">
        <f>IF(Tabela1[[#This Row],[Modalidade da instituição de ensino]]="","",Percentual!$F$2)</f>
        <v/>
      </c>
      <c r="N3541" s="63" t="str">
        <f>IF(Tabela1[[#This Row],[Nome completo do requerente]]="","",IF(C3541="","",IF(COUNTIF(Percentual!$J$2:'Percentual'!J8527,Percentual!J3538)&gt;1,"0%",VLOOKUP(C3541,Percentual!$A$2:$B$18,2,FALSE))))</f>
        <v/>
      </c>
      <c r="O3541" s="64" t="str">
        <f t="shared" si="221"/>
        <v/>
      </c>
      <c r="P3541" s="65" t="str">
        <f t="shared" si="222"/>
        <v/>
      </c>
      <c r="Q3541" s="64" t="str">
        <f t="shared" si="223"/>
        <v/>
      </c>
      <c r="R3541" s="62" t="str">
        <f t="shared" si="224"/>
        <v/>
      </c>
    </row>
    <row r="3542" spans="1:18" x14ac:dyDescent="0.25">
      <c r="A3542" s="66" t="str">
        <f>IF(B3542&lt;&gt;"", COUNTA($B$5:B3542), "")</f>
        <v/>
      </c>
      <c r="L3542" s="58" t="str">
        <f>IF(Tabela1[[#This Row],[Modalidade da instituição de ensino]]="","",Percentual!$F$2)</f>
        <v/>
      </c>
      <c r="N3542" s="63" t="str">
        <f>IF(Tabela1[[#This Row],[Nome completo do requerente]]="","",IF(C3542="","",IF(COUNTIF(Percentual!$J$2:'Percentual'!J8528,Percentual!J3539)&gt;1,"0%",VLOOKUP(C3542,Percentual!$A$2:$B$18,2,FALSE))))</f>
        <v/>
      </c>
      <c r="O3542" s="64" t="str">
        <f t="shared" si="221"/>
        <v/>
      </c>
      <c r="P3542" s="65" t="str">
        <f t="shared" si="222"/>
        <v/>
      </c>
      <c r="Q3542" s="64" t="str">
        <f t="shared" si="223"/>
        <v/>
      </c>
      <c r="R3542" s="62" t="str">
        <f t="shared" si="224"/>
        <v/>
      </c>
    </row>
    <row r="3543" spans="1:18" x14ac:dyDescent="0.25">
      <c r="A3543" s="66" t="str">
        <f>IF(B3543&lt;&gt;"", COUNTA($B$5:B3543), "")</f>
        <v/>
      </c>
      <c r="L3543" s="58" t="str">
        <f>IF(Tabela1[[#This Row],[Modalidade da instituição de ensino]]="","",Percentual!$F$2)</f>
        <v/>
      </c>
      <c r="N3543" s="63" t="str">
        <f>IF(Tabela1[[#This Row],[Nome completo do requerente]]="","",IF(C3543="","",IF(COUNTIF(Percentual!$J$2:'Percentual'!J8529,Percentual!J3540)&gt;1,"0%",VLOOKUP(C3543,Percentual!$A$2:$B$18,2,FALSE))))</f>
        <v/>
      </c>
      <c r="O3543" s="64" t="str">
        <f t="shared" si="221"/>
        <v/>
      </c>
      <c r="P3543" s="65" t="str">
        <f t="shared" si="222"/>
        <v/>
      </c>
      <c r="Q3543" s="64" t="str">
        <f t="shared" si="223"/>
        <v/>
      </c>
      <c r="R3543" s="62" t="str">
        <f t="shared" si="224"/>
        <v/>
      </c>
    </row>
    <row r="3544" spans="1:18" x14ac:dyDescent="0.25">
      <c r="A3544" s="66" t="str">
        <f>IF(B3544&lt;&gt;"", COUNTA($B$5:B3544), "")</f>
        <v/>
      </c>
      <c r="L3544" s="58" t="str">
        <f>IF(Tabela1[[#This Row],[Modalidade da instituição de ensino]]="","",Percentual!$F$2)</f>
        <v/>
      </c>
      <c r="N3544" s="63" t="str">
        <f>IF(Tabela1[[#This Row],[Nome completo do requerente]]="","",IF(C3544="","",IF(COUNTIF(Percentual!$J$2:'Percentual'!J8530,Percentual!J3541)&gt;1,"0%",VLOOKUP(C3544,Percentual!$A$2:$B$18,2,FALSE))))</f>
        <v/>
      </c>
      <c r="O3544" s="64" t="str">
        <f t="shared" si="221"/>
        <v/>
      </c>
      <c r="P3544" s="65" t="str">
        <f t="shared" si="222"/>
        <v/>
      </c>
      <c r="Q3544" s="64" t="str">
        <f t="shared" si="223"/>
        <v/>
      </c>
      <c r="R3544" s="62" t="str">
        <f t="shared" si="224"/>
        <v/>
      </c>
    </row>
    <row r="3545" spans="1:18" x14ac:dyDescent="0.25">
      <c r="A3545" s="66" t="str">
        <f>IF(B3545&lt;&gt;"", COUNTA($B$5:B3545), "")</f>
        <v/>
      </c>
      <c r="L3545" s="58" t="str">
        <f>IF(Tabela1[[#This Row],[Modalidade da instituição de ensino]]="","",Percentual!$F$2)</f>
        <v/>
      </c>
      <c r="N3545" s="63" t="str">
        <f>IF(Tabela1[[#This Row],[Nome completo do requerente]]="","",IF(C3545="","",IF(COUNTIF(Percentual!$J$2:'Percentual'!J8531,Percentual!J3542)&gt;1,"0%",VLOOKUP(C3545,Percentual!$A$2:$B$18,2,FALSE))))</f>
        <v/>
      </c>
      <c r="O3545" s="64" t="str">
        <f t="shared" si="221"/>
        <v/>
      </c>
      <c r="P3545" s="65" t="str">
        <f t="shared" si="222"/>
        <v/>
      </c>
      <c r="Q3545" s="64" t="str">
        <f t="shared" si="223"/>
        <v/>
      </c>
      <c r="R3545" s="62" t="str">
        <f t="shared" si="224"/>
        <v/>
      </c>
    </row>
    <row r="3546" spans="1:18" x14ac:dyDescent="0.25">
      <c r="A3546" s="66" t="str">
        <f>IF(B3546&lt;&gt;"", COUNTA($B$5:B3546), "")</f>
        <v/>
      </c>
      <c r="L3546" s="58" t="str">
        <f>IF(Tabela1[[#This Row],[Modalidade da instituição de ensino]]="","",Percentual!$F$2)</f>
        <v/>
      </c>
      <c r="N3546" s="63" t="str">
        <f>IF(Tabela1[[#This Row],[Nome completo do requerente]]="","",IF(C3546="","",IF(COUNTIF(Percentual!$J$2:'Percentual'!J8532,Percentual!J3543)&gt;1,"0%",VLOOKUP(C3546,Percentual!$A$2:$B$18,2,FALSE))))</f>
        <v/>
      </c>
      <c r="O3546" s="64" t="str">
        <f t="shared" si="221"/>
        <v/>
      </c>
      <c r="P3546" s="65" t="str">
        <f t="shared" si="222"/>
        <v/>
      </c>
      <c r="Q3546" s="64" t="str">
        <f t="shared" si="223"/>
        <v/>
      </c>
      <c r="R3546" s="62" t="str">
        <f t="shared" si="224"/>
        <v/>
      </c>
    </row>
    <row r="3547" spans="1:18" x14ac:dyDescent="0.25">
      <c r="A3547" s="66" t="str">
        <f>IF(B3547&lt;&gt;"", COUNTA($B$5:B3547), "")</f>
        <v/>
      </c>
      <c r="L3547" s="58" t="str">
        <f>IF(Tabela1[[#This Row],[Modalidade da instituição de ensino]]="","",Percentual!$F$2)</f>
        <v/>
      </c>
      <c r="N3547" s="63" t="str">
        <f>IF(Tabela1[[#This Row],[Nome completo do requerente]]="","",IF(C3547="","",IF(COUNTIF(Percentual!$J$2:'Percentual'!J8533,Percentual!J3544)&gt;1,"0%",VLOOKUP(C3547,Percentual!$A$2:$B$18,2,FALSE))))</f>
        <v/>
      </c>
      <c r="O3547" s="64" t="str">
        <f t="shared" si="221"/>
        <v/>
      </c>
      <c r="P3547" s="65" t="str">
        <f t="shared" si="222"/>
        <v/>
      </c>
      <c r="Q3547" s="64" t="str">
        <f t="shared" si="223"/>
        <v/>
      </c>
      <c r="R3547" s="62" t="str">
        <f t="shared" si="224"/>
        <v/>
      </c>
    </row>
    <row r="3548" spans="1:18" x14ac:dyDescent="0.25">
      <c r="A3548" s="66" t="str">
        <f>IF(B3548&lt;&gt;"", COUNTA($B$5:B3548), "")</f>
        <v/>
      </c>
      <c r="L3548" s="58" t="str">
        <f>IF(Tabela1[[#This Row],[Modalidade da instituição de ensino]]="","",Percentual!$F$2)</f>
        <v/>
      </c>
      <c r="N3548" s="63" t="str">
        <f>IF(Tabela1[[#This Row],[Nome completo do requerente]]="","",IF(C3548="","",IF(COUNTIF(Percentual!$J$2:'Percentual'!J8534,Percentual!J3545)&gt;1,"0%",VLOOKUP(C3548,Percentual!$A$2:$B$18,2,FALSE))))</f>
        <v/>
      </c>
      <c r="O3548" s="64" t="str">
        <f t="shared" si="221"/>
        <v/>
      </c>
      <c r="P3548" s="65" t="str">
        <f t="shared" si="222"/>
        <v/>
      </c>
      <c r="Q3548" s="64" t="str">
        <f t="shared" si="223"/>
        <v/>
      </c>
      <c r="R3548" s="62" t="str">
        <f t="shared" si="224"/>
        <v/>
      </c>
    </row>
    <row r="3549" spans="1:18" x14ac:dyDescent="0.25">
      <c r="A3549" s="66" t="str">
        <f>IF(B3549&lt;&gt;"", COUNTA($B$5:B3549), "")</f>
        <v/>
      </c>
      <c r="L3549" s="58" t="str">
        <f>IF(Tabela1[[#This Row],[Modalidade da instituição de ensino]]="","",Percentual!$F$2)</f>
        <v/>
      </c>
      <c r="N3549" s="63" t="str">
        <f>IF(Tabela1[[#This Row],[Nome completo do requerente]]="","",IF(C3549="","",IF(COUNTIF(Percentual!$J$2:'Percentual'!J8535,Percentual!J3546)&gt;1,"0%",VLOOKUP(C3549,Percentual!$A$2:$B$18,2,FALSE))))</f>
        <v/>
      </c>
      <c r="O3549" s="64" t="str">
        <f t="shared" si="221"/>
        <v/>
      </c>
      <c r="P3549" s="65" t="str">
        <f t="shared" si="222"/>
        <v/>
      </c>
      <c r="Q3549" s="64" t="str">
        <f t="shared" si="223"/>
        <v/>
      </c>
      <c r="R3549" s="62" t="str">
        <f t="shared" si="224"/>
        <v/>
      </c>
    </row>
    <row r="3550" spans="1:18" x14ac:dyDescent="0.25">
      <c r="A3550" s="66" t="str">
        <f>IF(B3550&lt;&gt;"", COUNTA($B$5:B3550), "")</f>
        <v/>
      </c>
      <c r="L3550" s="58" t="str">
        <f>IF(Tabela1[[#This Row],[Modalidade da instituição de ensino]]="","",Percentual!$F$2)</f>
        <v/>
      </c>
      <c r="N3550" s="63" t="str">
        <f>IF(Tabela1[[#This Row],[Nome completo do requerente]]="","",IF(C3550="","",IF(COUNTIF(Percentual!$J$2:'Percentual'!J8536,Percentual!J3547)&gt;1,"0%",VLOOKUP(C3550,Percentual!$A$2:$B$18,2,FALSE))))</f>
        <v/>
      </c>
      <c r="O3550" s="64" t="str">
        <f t="shared" si="221"/>
        <v/>
      </c>
      <c r="P3550" s="65" t="str">
        <f t="shared" si="222"/>
        <v/>
      </c>
      <c r="Q3550" s="64" t="str">
        <f t="shared" si="223"/>
        <v/>
      </c>
      <c r="R3550" s="62" t="str">
        <f t="shared" si="224"/>
        <v/>
      </c>
    </row>
    <row r="3551" spans="1:18" x14ac:dyDescent="0.25">
      <c r="A3551" s="66" t="str">
        <f>IF(B3551&lt;&gt;"", COUNTA($B$5:B3551), "")</f>
        <v/>
      </c>
      <c r="L3551" s="58" t="str">
        <f>IF(Tabela1[[#This Row],[Modalidade da instituição de ensino]]="","",Percentual!$F$2)</f>
        <v/>
      </c>
      <c r="N3551" s="63" t="str">
        <f>IF(Tabela1[[#This Row],[Nome completo do requerente]]="","",IF(C3551="","",IF(COUNTIF(Percentual!$J$2:'Percentual'!J8537,Percentual!J3548)&gt;1,"0%",VLOOKUP(C3551,Percentual!$A$2:$B$18,2,FALSE))))</f>
        <v/>
      </c>
      <c r="O3551" s="64" t="str">
        <f t="shared" si="221"/>
        <v/>
      </c>
      <c r="P3551" s="65" t="str">
        <f t="shared" si="222"/>
        <v/>
      </c>
      <c r="Q3551" s="64" t="str">
        <f t="shared" si="223"/>
        <v/>
      </c>
      <c r="R3551" s="62" t="str">
        <f t="shared" si="224"/>
        <v/>
      </c>
    </row>
    <row r="3552" spans="1:18" x14ac:dyDescent="0.25">
      <c r="A3552" s="66" t="str">
        <f>IF(B3552&lt;&gt;"", COUNTA($B$5:B3552), "")</f>
        <v/>
      </c>
      <c r="L3552" s="58" t="str">
        <f>IF(Tabela1[[#This Row],[Modalidade da instituição de ensino]]="","",Percentual!$F$2)</f>
        <v/>
      </c>
      <c r="N3552" s="63" t="str">
        <f>IF(Tabela1[[#This Row],[Nome completo do requerente]]="","",IF(C3552="","",IF(COUNTIF(Percentual!$J$2:'Percentual'!J8538,Percentual!J3549)&gt;1,"0%",VLOOKUP(C3552,Percentual!$A$2:$B$18,2,FALSE))))</f>
        <v/>
      </c>
      <c r="O3552" s="64" t="str">
        <f t="shared" si="221"/>
        <v/>
      </c>
      <c r="P3552" s="65" t="str">
        <f t="shared" si="222"/>
        <v/>
      </c>
      <c r="Q3552" s="64" t="str">
        <f t="shared" si="223"/>
        <v/>
      </c>
      <c r="R3552" s="62" t="str">
        <f t="shared" si="224"/>
        <v/>
      </c>
    </row>
    <row r="3553" spans="1:18" x14ac:dyDescent="0.25">
      <c r="A3553" s="66" t="str">
        <f>IF(B3553&lt;&gt;"", COUNTA($B$5:B3553), "")</f>
        <v/>
      </c>
      <c r="L3553" s="58" t="str">
        <f>IF(Tabela1[[#This Row],[Modalidade da instituição de ensino]]="","",Percentual!$F$2)</f>
        <v/>
      </c>
      <c r="N3553" s="63" t="str">
        <f>IF(Tabela1[[#This Row],[Nome completo do requerente]]="","",IF(C3553="","",IF(COUNTIF(Percentual!$J$2:'Percentual'!J8539,Percentual!J3550)&gt;1,"0%",VLOOKUP(C3553,Percentual!$A$2:$B$18,2,FALSE))))</f>
        <v/>
      </c>
      <c r="O3553" s="64" t="str">
        <f t="shared" si="221"/>
        <v/>
      </c>
      <c r="P3553" s="65" t="str">
        <f t="shared" si="222"/>
        <v/>
      </c>
      <c r="Q3553" s="64" t="str">
        <f t="shared" si="223"/>
        <v/>
      </c>
      <c r="R3553" s="62" t="str">
        <f t="shared" si="224"/>
        <v/>
      </c>
    </row>
    <row r="3554" spans="1:18" x14ac:dyDescent="0.25">
      <c r="A3554" s="66" t="str">
        <f>IF(B3554&lt;&gt;"", COUNTA($B$5:B3554), "")</f>
        <v/>
      </c>
      <c r="L3554" s="58" t="str">
        <f>IF(Tabela1[[#This Row],[Modalidade da instituição de ensino]]="","",Percentual!$F$2)</f>
        <v/>
      </c>
      <c r="N3554" s="63" t="str">
        <f>IF(Tabela1[[#This Row],[Nome completo do requerente]]="","",IF(C3554="","",IF(COUNTIF(Percentual!$J$2:'Percentual'!J8540,Percentual!J3551)&gt;1,"0%",VLOOKUP(C3554,Percentual!$A$2:$B$18,2,FALSE))))</f>
        <v/>
      </c>
      <c r="O3554" s="64" t="str">
        <f t="shared" si="221"/>
        <v/>
      </c>
      <c r="P3554" s="65" t="str">
        <f t="shared" si="222"/>
        <v/>
      </c>
      <c r="Q3554" s="64" t="str">
        <f t="shared" si="223"/>
        <v/>
      </c>
      <c r="R3554" s="62" t="str">
        <f t="shared" si="224"/>
        <v/>
      </c>
    </row>
    <row r="3555" spans="1:18" x14ac:dyDescent="0.25">
      <c r="A3555" s="66" t="str">
        <f>IF(B3555&lt;&gt;"", COUNTA($B$5:B3555), "")</f>
        <v/>
      </c>
      <c r="L3555" s="58" t="str">
        <f>IF(Tabela1[[#This Row],[Modalidade da instituição de ensino]]="","",Percentual!$F$2)</f>
        <v/>
      </c>
      <c r="N3555" s="63" t="str">
        <f>IF(Tabela1[[#This Row],[Nome completo do requerente]]="","",IF(C3555="","",IF(COUNTIF(Percentual!$J$2:'Percentual'!J8541,Percentual!J3552)&gt;1,"0%",VLOOKUP(C3555,Percentual!$A$2:$B$18,2,FALSE))))</f>
        <v/>
      </c>
      <c r="O3555" s="64" t="str">
        <f t="shared" si="221"/>
        <v/>
      </c>
      <c r="P3555" s="65" t="str">
        <f t="shared" si="222"/>
        <v/>
      </c>
      <c r="Q3555" s="64" t="str">
        <f t="shared" si="223"/>
        <v/>
      </c>
      <c r="R3555" s="62" t="str">
        <f t="shared" si="224"/>
        <v/>
      </c>
    </row>
    <row r="3556" spans="1:18" x14ac:dyDescent="0.25">
      <c r="A3556" s="66" t="str">
        <f>IF(B3556&lt;&gt;"", COUNTA($B$5:B3556), "")</f>
        <v/>
      </c>
      <c r="L3556" s="58" t="str">
        <f>IF(Tabela1[[#This Row],[Modalidade da instituição de ensino]]="","",Percentual!$F$2)</f>
        <v/>
      </c>
      <c r="N3556" s="63" t="str">
        <f>IF(Tabela1[[#This Row],[Nome completo do requerente]]="","",IF(C3556="","",IF(COUNTIF(Percentual!$J$2:'Percentual'!J8542,Percentual!J3553)&gt;1,"0%",VLOOKUP(C3556,Percentual!$A$2:$B$18,2,FALSE))))</f>
        <v/>
      </c>
      <c r="O3556" s="64" t="str">
        <f t="shared" si="221"/>
        <v/>
      </c>
      <c r="P3556" s="65" t="str">
        <f t="shared" si="222"/>
        <v/>
      </c>
      <c r="Q3556" s="64" t="str">
        <f t="shared" si="223"/>
        <v/>
      </c>
      <c r="R3556" s="62" t="str">
        <f t="shared" si="224"/>
        <v/>
      </c>
    </row>
    <row r="3557" spans="1:18" x14ac:dyDescent="0.25">
      <c r="A3557" s="66" t="str">
        <f>IF(B3557&lt;&gt;"", COUNTA($B$5:B3557), "")</f>
        <v/>
      </c>
      <c r="L3557" s="58" t="str">
        <f>IF(Tabela1[[#This Row],[Modalidade da instituição de ensino]]="","",Percentual!$F$2)</f>
        <v/>
      </c>
      <c r="N3557" s="63" t="str">
        <f>IF(Tabela1[[#This Row],[Nome completo do requerente]]="","",IF(C3557="","",IF(COUNTIF(Percentual!$J$2:'Percentual'!J8543,Percentual!J3554)&gt;1,"0%",VLOOKUP(C3557,Percentual!$A$2:$B$18,2,FALSE))))</f>
        <v/>
      </c>
      <c r="O3557" s="64" t="str">
        <f t="shared" si="221"/>
        <v/>
      </c>
      <c r="P3557" s="65" t="str">
        <f t="shared" si="222"/>
        <v/>
      </c>
      <c r="Q3557" s="64" t="str">
        <f t="shared" si="223"/>
        <v/>
      </c>
      <c r="R3557" s="62" t="str">
        <f t="shared" si="224"/>
        <v/>
      </c>
    </row>
    <row r="3558" spans="1:18" x14ac:dyDescent="0.25">
      <c r="A3558" s="66" t="str">
        <f>IF(B3558&lt;&gt;"", COUNTA($B$5:B3558), "")</f>
        <v/>
      </c>
      <c r="L3558" s="58" t="str">
        <f>IF(Tabela1[[#This Row],[Modalidade da instituição de ensino]]="","",Percentual!$F$2)</f>
        <v/>
      </c>
      <c r="N3558" s="63" t="str">
        <f>IF(Tabela1[[#This Row],[Nome completo do requerente]]="","",IF(C3558="","",IF(COUNTIF(Percentual!$J$2:'Percentual'!J8544,Percentual!J3555)&gt;1,"0%",VLOOKUP(C3558,Percentual!$A$2:$B$18,2,FALSE))))</f>
        <v/>
      </c>
      <c r="O3558" s="64" t="str">
        <f t="shared" si="221"/>
        <v/>
      </c>
      <c r="P3558" s="65" t="str">
        <f t="shared" si="222"/>
        <v/>
      </c>
      <c r="Q3558" s="64" t="str">
        <f t="shared" si="223"/>
        <v/>
      </c>
      <c r="R3558" s="62" t="str">
        <f t="shared" si="224"/>
        <v/>
      </c>
    </row>
    <row r="3559" spans="1:18" x14ac:dyDescent="0.25">
      <c r="A3559" s="66" t="str">
        <f>IF(B3559&lt;&gt;"", COUNTA($B$5:B3559), "")</f>
        <v/>
      </c>
      <c r="L3559" s="58" t="str">
        <f>IF(Tabela1[[#This Row],[Modalidade da instituição de ensino]]="","",Percentual!$F$2)</f>
        <v/>
      </c>
      <c r="N3559" s="63" t="str">
        <f>IF(Tabela1[[#This Row],[Nome completo do requerente]]="","",IF(C3559="","",IF(COUNTIF(Percentual!$J$2:'Percentual'!J8545,Percentual!J3556)&gt;1,"0%",VLOOKUP(C3559,Percentual!$A$2:$B$18,2,FALSE))))</f>
        <v/>
      </c>
      <c r="O3559" s="64" t="str">
        <f t="shared" si="221"/>
        <v/>
      </c>
      <c r="P3559" s="65" t="str">
        <f t="shared" si="222"/>
        <v/>
      </c>
      <c r="Q3559" s="64" t="str">
        <f t="shared" si="223"/>
        <v/>
      </c>
      <c r="R3559" s="62" t="str">
        <f t="shared" si="224"/>
        <v/>
      </c>
    </row>
    <row r="3560" spans="1:18" x14ac:dyDescent="0.25">
      <c r="A3560" s="66" t="str">
        <f>IF(B3560&lt;&gt;"", COUNTA($B$5:B3560), "")</f>
        <v/>
      </c>
      <c r="L3560" s="58" t="str">
        <f>IF(Tabela1[[#This Row],[Modalidade da instituição de ensino]]="","",Percentual!$F$2)</f>
        <v/>
      </c>
      <c r="N3560" s="63" t="str">
        <f>IF(Tabela1[[#This Row],[Nome completo do requerente]]="","",IF(C3560="","",IF(COUNTIF(Percentual!$J$2:'Percentual'!J8546,Percentual!J3557)&gt;1,"0%",VLOOKUP(C3560,Percentual!$A$2:$B$18,2,FALSE))))</f>
        <v/>
      </c>
      <c r="O3560" s="64" t="str">
        <f t="shared" si="221"/>
        <v/>
      </c>
      <c r="P3560" s="65" t="str">
        <f t="shared" si="222"/>
        <v/>
      </c>
      <c r="Q3560" s="64" t="str">
        <f t="shared" si="223"/>
        <v/>
      </c>
      <c r="R3560" s="62" t="str">
        <f t="shared" si="224"/>
        <v/>
      </c>
    </row>
    <row r="3561" spans="1:18" x14ac:dyDescent="0.25">
      <c r="A3561" s="66" t="str">
        <f>IF(B3561&lt;&gt;"", COUNTA($B$5:B3561), "")</f>
        <v/>
      </c>
      <c r="L3561" s="58" t="str">
        <f>IF(Tabela1[[#This Row],[Modalidade da instituição de ensino]]="","",Percentual!$F$2)</f>
        <v/>
      </c>
      <c r="N3561" s="63" t="str">
        <f>IF(Tabela1[[#This Row],[Nome completo do requerente]]="","",IF(C3561="","",IF(COUNTIF(Percentual!$J$2:'Percentual'!J8547,Percentual!J3558)&gt;1,"0%",VLOOKUP(C3561,Percentual!$A$2:$B$18,2,FALSE))))</f>
        <v/>
      </c>
      <c r="O3561" s="64" t="str">
        <f t="shared" si="221"/>
        <v/>
      </c>
      <c r="P3561" s="65" t="str">
        <f t="shared" si="222"/>
        <v/>
      </c>
      <c r="Q3561" s="64" t="str">
        <f t="shared" si="223"/>
        <v/>
      </c>
      <c r="R3561" s="62" t="str">
        <f t="shared" si="224"/>
        <v/>
      </c>
    </row>
    <row r="3562" spans="1:18" x14ac:dyDescent="0.25">
      <c r="A3562" s="66" t="str">
        <f>IF(B3562&lt;&gt;"", COUNTA($B$5:B3562), "")</f>
        <v/>
      </c>
      <c r="L3562" s="58" t="str">
        <f>IF(Tabela1[[#This Row],[Modalidade da instituição de ensino]]="","",Percentual!$F$2)</f>
        <v/>
      </c>
      <c r="N3562" s="63" t="str">
        <f>IF(Tabela1[[#This Row],[Nome completo do requerente]]="","",IF(C3562="","",IF(COUNTIF(Percentual!$J$2:'Percentual'!J8548,Percentual!J3559)&gt;1,"0%",VLOOKUP(C3562,Percentual!$A$2:$B$18,2,FALSE))))</f>
        <v/>
      </c>
      <c r="O3562" s="64" t="str">
        <f t="shared" si="221"/>
        <v/>
      </c>
      <c r="P3562" s="65" t="str">
        <f t="shared" si="222"/>
        <v/>
      </c>
      <c r="Q3562" s="64" t="str">
        <f t="shared" si="223"/>
        <v/>
      </c>
      <c r="R3562" s="62" t="str">
        <f t="shared" si="224"/>
        <v/>
      </c>
    </row>
    <row r="3563" spans="1:18" x14ac:dyDescent="0.25">
      <c r="A3563" s="66" t="str">
        <f>IF(B3563&lt;&gt;"", COUNTA($B$5:B3563), "")</f>
        <v/>
      </c>
      <c r="L3563" s="58" t="str">
        <f>IF(Tabela1[[#This Row],[Modalidade da instituição de ensino]]="","",Percentual!$F$2)</f>
        <v/>
      </c>
      <c r="N3563" s="63" t="str">
        <f>IF(Tabela1[[#This Row],[Nome completo do requerente]]="","",IF(C3563="","",IF(COUNTIF(Percentual!$J$2:'Percentual'!J8549,Percentual!J3560)&gt;1,"0%",VLOOKUP(C3563,Percentual!$A$2:$B$18,2,FALSE))))</f>
        <v/>
      </c>
      <c r="O3563" s="64" t="str">
        <f t="shared" si="221"/>
        <v/>
      </c>
      <c r="P3563" s="65" t="str">
        <f t="shared" si="222"/>
        <v/>
      </c>
      <c r="Q3563" s="64" t="str">
        <f t="shared" si="223"/>
        <v/>
      </c>
      <c r="R3563" s="62" t="str">
        <f t="shared" si="224"/>
        <v/>
      </c>
    </row>
    <row r="3564" spans="1:18" x14ac:dyDescent="0.25">
      <c r="A3564" s="66" t="str">
        <f>IF(B3564&lt;&gt;"", COUNTA($B$5:B3564), "")</f>
        <v/>
      </c>
      <c r="L3564" s="58" t="str">
        <f>IF(Tabela1[[#This Row],[Modalidade da instituição de ensino]]="","",Percentual!$F$2)</f>
        <v/>
      </c>
      <c r="N3564" s="63" t="str">
        <f>IF(Tabela1[[#This Row],[Nome completo do requerente]]="","",IF(C3564="","",IF(COUNTIF(Percentual!$J$2:'Percentual'!J8550,Percentual!J3561)&gt;1,"0%",VLOOKUP(C3564,Percentual!$A$2:$B$18,2,FALSE))))</f>
        <v/>
      </c>
      <c r="O3564" s="64" t="str">
        <f t="shared" ref="O3564:O3627" si="225">IF(AND(N3564&lt;&gt;""), M3564*N3564, "")</f>
        <v/>
      </c>
      <c r="P3564" s="65" t="str">
        <f t="shared" ref="P3564:P3627" si="226">IF(N3564="","",100%-N3564)</f>
        <v/>
      </c>
      <c r="Q3564" s="64" t="str">
        <f t="shared" ref="Q3564:Q3627" si="227">IF(AND(N3564&lt;&gt;""), M3564-O3564, "")</f>
        <v/>
      </c>
      <c r="R3564" s="62" t="str">
        <f t="shared" si="224"/>
        <v/>
      </c>
    </row>
    <row r="3565" spans="1:18" x14ac:dyDescent="0.25">
      <c r="A3565" s="66" t="str">
        <f>IF(B3565&lt;&gt;"", COUNTA($B$5:B3565), "")</f>
        <v/>
      </c>
      <c r="L3565" s="58" t="str">
        <f>IF(Tabela1[[#This Row],[Modalidade da instituição de ensino]]="","",Percentual!$F$2)</f>
        <v/>
      </c>
      <c r="N3565" s="63" t="str">
        <f>IF(Tabela1[[#This Row],[Nome completo do requerente]]="","",IF(C3565="","",IF(COUNTIF(Percentual!$J$2:'Percentual'!J8551,Percentual!J3562)&gt;1,"0%",VLOOKUP(C3565,Percentual!$A$2:$B$18,2,FALSE))))</f>
        <v/>
      </c>
      <c r="O3565" s="64" t="str">
        <f t="shared" si="225"/>
        <v/>
      </c>
      <c r="P3565" s="65" t="str">
        <f t="shared" si="226"/>
        <v/>
      </c>
      <c r="Q3565" s="64" t="str">
        <f t="shared" si="227"/>
        <v/>
      </c>
      <c r="R3565" s="62" t="str">
        <f t="shared" si="224"/>
        <v/>
      </c>
    </row>
    <row r="3566" spans="1:18" x14ac:dyDescent="0.25">
      <c r="A3566" s="66" t="str">
        <f>IF(B3566&lt;&gt;"", COUNTA($B$5:B3566), "")</f>
        <v/>
      </c>
      <c r="L3566" s="58" t="str">
        <f>IF(Tabela1[[#This Row],[Modalidade da instituição de ensino]]="","",Percentual!$F$2)</f>
        <v/>
      </c>
      <c r="N3566" s="63" t="str">
        <f>IF(Tabela1[[#This Row],[Nome completo do requerente]]="","",IF(C3566="","",IF(COUNTIF(Percentual!$J$2:'Percentual'!J8552,Percentual!J3563)&gt;1,"0%",VLOOKUP(C3566,Percentual!$A$2:$B$18,2,FALSE))))</f>
        <v/>
      </c>
      <c r="O3566" s="64" t="str">
        <f t="shared" si="225"/>
        <v/>
      </c>
      <c r="P3566" s="65" t="str">
        <f t="shared" si="226"/>
        <v/>
      </c>
      <c r="Q3566" s="64" t="str">
        <f t="shared" si="227"/>
        <v/>
      </c>
      <c r="R3566" s="62" t="str">
        <f t="shared" si="224"/>
        <v/>
      </c>
    </row>
    <row r="3567" spans="1:18" x14ac:dyDescent="0.25">
      <c r="A3567" s="66" t="str">
        <f>IF(B3567&lt;&gt;"", COUNTA($B$5:B3567), "")</f>
        <v/>
      </c>
      <c r="L3567" s="58" t="str">
        <f>IF(Tabela1[[#This Row],[Modalidade da instituição de ensino]]="","",Percentual!$F$2)</f>
        <v/>
      </c>
      <c r="N3567" s="63" t="str">
        <f>IF(Tabela1[[#This Row],[Nome completo do requerente]]="","",IF(C3567="","",IF(COUNTIF(Percentual!$J$2:'Percentual'!J8553,Percentual!J3564)&gt;1,"0%",VLOOKUP(C3567,Percentual!$A$2:$B$18,2,FALSE))))</f>
        <v/>
      </c>
      <c r="O3567" s="64" t="str">
        <f t="shared" si="225"/>
        <v/>
      </c>
      <c r="P3567" s="65" t="str">
        <f t="shared" si="226"/>
        <v/>
      </c>
      <c r="Q3567" s="64" t="str">
        <f t="shared" si="227"/>
        <v/>
      </c>
      <c r="R3567" s="62" t="str">
        <f t="shared" si="224"/>
        <v/>
      </c>
    </row>
    <row r="3568" spans="1:18" x14ac:dyDescent="0.25">
      <c r="A3568" s="66" t="str">
        <f>IF(B3568&lt;&gt;"", COUNTA($B$5:B3568), "")</f>
        <v/>
      </c>
      <c r="L3568" s="58" t="str">
        <f>IF(Tabela1[[#This Row],[Modalidade da instituição de ensino]]="","",Percentual!$F$2)</f>
        <v/>
      </c>
      <c r="N3568" s="63" t="str">
        <f>IF(Tabela1[[#This Row],[Nome completo do requerente]]="","",IF(C3568="","",IF(COUNTIF(Percentual!$J$2:'Percentual'!J8554,Percentual!J3565)&gt;1,"0%",VLOOKUP(C3568,Percentual!$A$2:$B$18,2,FALSE))))</f>
        <v/>
      </c>
      <c r="O3568" s="64" t="str">
        <f t="shared" si="225"/>
        <v/>
      </c>
      <c r="P3568" s="65" t="str">
        <f t="shared" si="226"/>
        <v/>
      </c>
      <c r="Q3568" s="64" t="str">
        <f t="shared" si="227"/>
        <v/>
      </c>
      <c r="R3568" s="62" t="str">
        <f t="shared" si="224"/>
        <v/>
      </c>
    </row>
    <row r="3569" spans="1:18" x14ac:dyDescent="0.25">
      <c r="A3569" s="66" t="str">
        <f>IF(B3569&lt;&gt;"", COUNTA($B$5:B3569), "")</f>
        <v/>
      </c>
      <c r="L3569" s="58" t="str">
        <f>IF(Tabela1[[#This Row],[Modalidade da instituição de ensino]]="","",Percentual!$F$2)</f>
        <v/>
      </c>
      <c r="N3569" s="63" t="str">
        <f>IF(Tabela1[[#This Row],[Nome completo do requerente]]="","",IF(C3569="","",IF(COUNTIF(Percentual!$J$2:'Percentual'!J8555,Percentual!J3566)&gt;1,"0%",VLOOKUP(C3569,Percentual!$A$2:$B$18,2,FALSE))))</f>
        <v/>
      </c>
      <c r="O3569" s="64" t="str">
        <f t="shared" si="225"/>
        <v/>
      </c>
      <c r="P3569" s="65" t="str">
        <f t="shared" si="226"/>
        <v/>
      </c>
      <c r="Q3569" s="64" t="str">
        <f t="shared" si="227"/>
        <v/>
      </c>
      <c r="R3569" s="62" t="str">
        <f t="shared" si="224"/>
        <v/>
      </c>
    </row>
    <row r="3570" spans="1:18" x14ac:dyDescent="0.25">
      <c r="A3570" s="66" t="str">
        <f>IF(B3570&lt;&gt;"", COUNTA($B$5:B3570), "")</f>
        <v/>
      </c>
      <c r="L3570" s="58" t="str">
        <f>IF(Tabela1[[#This Row],[Modalidade da instituição de ensino]]="","",Percentual!$F$2)</f>
        <v/>
      </c>
      <c r="N3570" s="63" t="str">
        <f>IF(Tabela1[[#This Row],[Nome completo do requerente]]="","",IF(C3570="","",IF(COUNTIF(Percentual!$J$2:'Percentual'!J8556,Percentual!J3567)&gt;1,"0%",VLOOKUP(C3570,Percentual!$A$2:$B$18,2,FALSE))))</f>
        <v/>
      </c>
      <c r="O3570" s="64" t="str">
        <f t="shared" si="225"/>
        <v/>
      </c>
      <c r="P3570" s="65" t="str">
        <f t="shared" si="226"/>
        <v/>
      </c>
      <c r="Q3570" s="64" t="str">
        <f t="shared" si="227"/>
        <v/>
      </c>
      <c r="R3570" s="62" t="str">
        <f t="shared" si="224"/>
        <v/>
      </c>
    </row>
    <row r="3571" spans="1:18" x14ac:dyDescent="0.25">
      <c r="A3571" s="66" t="str">
        <f>IF(B3571&lt;&gt;"", COUNTA($B$5:B3571), "")</f>
        <v/>
      </c>
      <c r="L3571" s="58" t="str">
        <f>IF(Tabela1[[#This Row],[Modalidade da instituição de ensino]]="","",Percentual!$F$2)</f>
        <v/>
      </c>
      <c r="N3571" s="63" t="str">
        <f>IF(Tabela1[[#This Row],[Nome completo do requerente]]="","",IF(C3571="","",IF(COUNTIF(Percentual!$J$2:'Percentual'!J8557,Percentual!J3568)&gt;1,"0%",VLOOKUP(C3571,Percentual!$A$2:$B$18,2,FALSE))))</f>
        <v/>
      </c>
      <c r="O3571" s="64" t="str">
        <f t="shared" si="225"/>
        <v/>
      </c>
      <c r="P3571" s="65" t="str">
        <f t="shared" si="226"/>
        <v/>
      </c>
      <c r="Q3571" s="64" t="str">
        <f t="shared" si="227"/>
        <v/>
      </c>
      <c r="R3571" s="62" t="str">
        <f t="shared" si="224"/>
        <v/>
      </c>
    </row>
    <row r="3572" spans="1:18" x14ac:dyDescent="0.25">
      <c r="A3572" s="66" t="str">
        <f>IF(B3572&lt;&gt;"", COUNTA($B$5:B3572), "")</f>
        <v/>
      </c>
      <c r="L3572" s="58" t="str">
        <f>IF(Tabela1[[#This Row],[Modalidade da instituição de ensino]]="","",Percentual!$F$2)</f>
        <v/>
      </c>
      <c r="N3572" s="63" t="str">
        <f>IF(Tabela1[[#This Row],[Nome completo do requerente]]="","",IF(C3572="","",IF(COUNTIF(Percentual!$J$2:'Percentual'!J8558,Percentual!J3569)&gt;1,"0%",VLOOKUP(C3572,Percentual!$A$2:$B$18,2,FALSE))))</f>
        <v/>
      </c>
      <c r="O3572" s="64" t="str">
        <f t="shared" si="225"/>
        <v/>
      </c>
      <c r="P3572" s="65" t="str">
        <f t="shared" si="226"/>
        <v/>
      </c>
      <c r="Q3572" s="64" t="str">
        <f t="shared" si="227"/>
        <v/>
      </c>
      <c r="R3572" s="62" t="str">
        <f t="shared" si="224"/>
        <v/>
      </c>
    </row>
    <row r="3573" spans="1:18" x14ac:dyDescent="0.25">
      <c r="A3573" s="66" t="str">
        <f>IF(B3573&lt;&gt;"", COUNTA($B$5:B3573), "")</f>
        <v/>
      </c>
      <c r="L3573" s="58" t="str">
        <f>IF(Tabela1[[#This Row],[Modalidade da instituição de ensino]]="","",Percentual!$F$2)</f>
        <v/>
      </c>
      <c r="N3573" s="63" t="str">
        <f>IF(Tabela1[[#This Row],[Nome completo do requerente]]="","",IF(C3573="","",IF(COUNTIF(Percentual!$J$2:'Percentual'!J8559,Percentual!J3570)&gt;1,"0%",VLOOKUP(C3573,Percentual!$A$2:$B$18,2,FALSE))))</f>
        <v/>
      </c>
      <c r="O3573" s="64" t="str">
        <f t="shared" si="225"/>
        <v/>
      </c>
      <c r="P3573" s="65" t="str">
        <f t="shared" si="226"/>
        <v/>
      </c>
      <c r="Q3573" s="64" t="str">
        <f t="shared" si="227"/>
        <v/>
      </c>
      <c r="R3573" s="62" t="str">
        <f t="shared" si="224"/>
        <v/>
      </c>
    </row>
    <row r="3574" spans="1:18" x14ac:dyDescent="0.25">
      <c r="A3574" s="66" t="str">
        <f>IF(B3574&lt;&gt;"", COUNTA($B$5:B3574), "")</f>
        <v/>
      </c>
      <c r="L3574" s="58" t="str">
        <f>IF(Tabela1[[#This Row],[Modalidade da instituição de ensino]]="","",Percentual!$F$2)</f>
        <v/>
      </c>
      <c r="N3574" s="63" t="str">
        <f>IF(Tabela1[[#This Row],[Nome completo do requerente]]="","",IF(C3574="","",IF(COUNTIF(Percentual!$J$2:'Percentual'!J8560,Percentual!J3571)&gt;1,"0%",VLOOKUP(C3574,Percentual!$A$2:$B$18,2,FALSE))))</f>
        <v/>
      </c>
      <c r="O3574" s="64" t="str">
        <f t="shared" si="225"/>
        <v/>
      </c>
      <c r="P3574" s="65" t="str">
        <f t="shared" si="226"/>
        <v/>
      </c>
      <c r="Q3574" s="64" t="str">
        <f t="shared" si="227"/>
        <v/>
      </c>
      <c r="R3574" s="62" t="str">
        <f t="shared" si="224"/>
        <v/>
      </c>
    </row>
    <row r="3575" spans="1:18" x14ac:dyDescent="0.25">
      <c r="A3575" s="66" t="str">
        <f>IF(B3575&lt;&gt;"", COUNTA($B$5:B3575), "")</f>
        <v/>
      </c>
      <c r="L3575" s="58" t="str">
        <f>IF(Tabela1[[#This Row],[Modalidade da instituição de ensino]]="","",Percentual!$F$2)</f>
        <v/>
      </c>
      <c r="N3575" s="63" t="str">
        <f>IF(Tabela1[[#This Row],[Nome completo do requerente]]="","",IF(C3575="","",IF(COUNTIF(Percentual!$J$2:'Percentual'!J8561,Percentual!J3572)&gt;1,"0%",VLOOKUP(C3575,Percentual!$A$2:$B$18,2,FALSE))))</f>
        <v/>
      </c>
      <c r="O3575" s="64" t="str">
        <f t="shared" si="225"/>
        <v/>
      </c>
      <c r="P3575" s="65" t="str">
        <f t="shared" si="226"/>
        <v/>
      </c>
      <c r="Q3575" s="64" t="str">
        <f t="shared" si="227"/>
        <v/>
      </c>
      <c r="R3575" s="62" t="str">
        <f t="shared" si="224"/>
        <v/>
      </c>
    </row>
    <row r="3576" spans="1:18" x14ac:dyDescent="0.25">
      <c r="A3576" s="66" t="str">
        <f>IF(B3576&lt;&gt;"", COUNTA($B$5:B3576), "")</f>
        <v/>
      </c>
      <c r="L3576" s="58" t="str">
        <f>IF(Tabela1[[#This Row],[Modalidade da instituição de ensino]]="","",Percentual!$F$2)</f>
        <v/>
      </c>
      <c r="N3576" s="63" t="str">
        <f>IF(Tabela1[[#This Row],[Nome completo do requerente]]="","",IF(C3576="","",IF(COUNTIF(Percentual!$J$2:'Percentual'!J8562,Percentual!J3573)&gt;1,"0%",VLOOKUP(C3576,Percentual!$A$2:$B$18,2,FALSE))))</f>
        <v/>
      </c>
      <c r="O3576" s="64" t="str">
        <f t="shared" si="225"/>
        <v/>
      </c>
      <c r="P3576" s="65" t="str">
        <f t="shared" si="226"/>
        <v/>
      </c>
      <c r="Q3576" s="64" t="str">
        <f t="shared" si="227"/>
        <v/>
      </c>
      <c r="R3576" s="62" t="str">
        <f t="shared" si="224"/>
        <v/>
      </c>
    </row>
    <row r="3577" spans="1:18" x14ac:dyDescent="0.25">
      <c r="A3577" s="66" t="str">
        <f>IF(B3577&lt;&gt;"", COUNTA($B$5:B3577), "")</f>
        <v/>
      </c>
      <c r="L3577" s="58" t="str">
        <f>IF(Tabela1[[#This Row],[Modalidade da instituição de ensino]]="","",Percentual!$F$2)</f>
        <v/>
      </c>
      <c r="N3577" s="63" t="str">
        <f>IF(Tabela1[[#This Row],[Nome completo do requerente]]="","",IF(C3577="","",IF(COUNTIF(Percentual!$J$2:'Percentual'!J8563,Percentual!J3574)&gt;1,"0%",VLOOKUP(C3577,Percentual!$A$2:$B$18,2,FALSE))))</f>
        <v/>
      </c>
      <c r="O3577" s="64" t="str">
        <f t="shared" si="225"/>
        <v/>
      </c>
      <c r="P3577" s="65" t="str">
        <f t="shared" si="226"/>
        <v/>
      </c>
      <c r="Q3577" s="64" t="str">
        <f t="shared" si="227"/>
        <v/>
      </c>
      <c r="R3577" s="62" t="str">
        <f t="shared" si="224"/>
        <v/>
      </c>
    </row>
    <row r="3578" spans="1:18" x14ac:dyDescent="0.25">
      <c r="A3578" s="66" t="str">
        <f>IF(B3578&lt;&gt;"", COUNTA($B$5:B3578), "")</f>
        <v/>
      </c>
      <c r="L3578" s="58" t="str">
        <f>IF(Tabela1[[#This Row],[Modalidade da instituição de ensino]]="","",Percentual!$F$2)</f>
        <v/>
      </c>
      <c r="N3578" s="63" t="str">
        <f>IF(Tabela1[[#This Row],[Nome completo do requerente]]="","",IF(C3578="","",IF(COUNTIF(Percentual!$J$2:'Percentual'!J8564,Percentual!J3575)&gt;1,"0%",VLOOKUP(C3578,Percentual!$A$2:$B$18,2,FALSE))))</f>
        <v/>
      </c>
      <c r="O3578" s="64" t="str">
        <f t="shared" si="225"/>
        <v/>
      </c>
      <c r="P3578" s="65" t="str">
        <f t="shared" si="226"/>
        <v/>
      </c>
      <c r="Q3578" s="64" t="str">
        <f t="shared" si="227"/>
        <v/>
      </c>
      <c r="R3578" s="62" t="str">
        <f t="shared" si="224"/>
        <v/>
      </c>
    </row>
    <row r="3579" spans="1:18" x14ac:dyDescent="0.25">
      <c r="A3579" s="66" t="str">
        <f>IF(B3579&lt;&gt;"", COUNTA($B$5:B3579), "")</f>
        <v/>
      </c>
      <c r="L3579" s="58" t="str">
        <f>IF(Tabela1[[#This Row],[Modalidade da instituição de ensino]]="","",Percentual!$F$2)</f>
        <v/>
      </c>
      <c r="N3579" s="63" t="str">
        <f>IF(Tabela1[[#This Row],[Nome completo do requerente]]="","",IF(C3579="","",IF(COUNTIF(Percentual!$J$2:'Percentual'!J8565,Percentual!J3576)&gt;1,"0%",VLOOKUP(C3579,Percentual!$A$2:$B$18,2,FALSE))))</f>
        <v/>
      </c>
      <c r="O3579" s="64" t="str">
        <f t="shared" si="225"/>
        <v/>
      </c>
      <c r="P3579" s="65" t="str">
        <f t="shared" si="226"/>
        <v/>
      </c>
      <c r="Q3579" s="64" t="str">
        <f t="shared" si="227"/>
        <v/>
      </c>
      <c r="R3579" s="62" t="str">
        <f t="shared" si="224"/>
        <v/>
      </c>
    </row>
    <row r="3580" spans="1:18" x14ac:dyDescent="0.25">
      <c r="A3580" s="66" t="str">
        <f>IF(B3580&lt;&gt;"", COUNTA($B$5:B3580), "")</f>
        <v/>
      </c>
      <c r="L3580" s="58" t="str">
        <f>IF(Tabela1[[#This Row],[Modalidade da instituição de ensino]]="","",Percentual!$F$2)</f>
        <v/>
      </c>
      <c r="N3580" s="63" t="str">
        <f>IF(Tabela1[[#This Row],[Nome completo do requerente]]="","",IF(C3580="","",IF(COUNTIF(Percentual!$J$2:'Percentual'!J8566,Percentual!J3577)&gt;1,"0%",VLOOKUP(C3580,Percentual!$A$2:$B$18,2,FALSE))))</f>
        <v/>
      </c>
      <c r="O3580" s="64" t="str">
        <f t="shared" si="225"/>
        <v/>
      </c>
      <c r="P3580" s="65" t="str">
        <f t="shared" si="226"/>
        <v/>
      </c>
      <c r="Q3580" s="64" t="str">
        <f t="shared" si="227"/>
        <v/>
      </c>
      <c r="R3580" s="62" t="str">
        <f t="shared" si="224"/>
        <v/>
      </c>
    </row>
    <row r="3581" spans="1:18" x14ac:dyDescent="0.25">
      <c r="A3581" s="66" t="str">
        <f>IF(B3581&lt;&gt;"", COUNTA($B$5:B3581), "")</f>
        <v/>
      </c>
      <c r="L3581" s="58" t="str">
        <f>IF(Tabela1[[#This Row],[Modalidade da instituição de ensino]]="","",Percentual!$F$2)</f>
        <v/>
      </c>
      <c r="N3581" s="63" t="str">
        <f>IF(Tabela1[[#This Row],[Nome completo do requerente]]="","",IF(C3581="","",IF(COUNTIF(Percentual!$J$2:'Percentual'!J8567,Percentual!J3578)&gt;1,"0%",VLOOKUP(C3581,Percentual!$A$2:$B$18,2,FALSE))))</f>
        <v/>
      </c>
      <c r="O3581" s="64" t="str">
        <f t="shared" si="225"/>
        <v/>
      </c>
      <c r="P3581" s="65" t="str">
        <f t="shared" si="226"/>
        <v/>
      </c>
      <c r="Q3581" s="64" t="str">
        <f t="shared" si="227"/>
        <v/>
      </c>
      <c r="R3581" s="62" t="str">
        <f t="shared" si="224"/>
        <v/>
      </c>
    </row>
    <row r="3582" spans="1:18" x14ac:dyDescent="0.25">
      <c r="A3582" s="66" t="str">
        <f>IF(B3582&lt;&gt;"", COUNTA($B$5:B3582), "")</f>
        <v/>
      </c>
      <c r="L3582" s="58" t="str">
        <f>IF(Tabela1[[#This Row],[Modalidade da instituição de ensino]]="","",Percentual!$F$2)</f>
        <v/>
      </c>
      <c r="N3582" s="63" t="str">
        <f>IF(Tabela1[[#This Row],[Nome completo do requerente]]="","",IF(C3582="","",IF(COUNTIF(Percentual!$J$2:'Percentual'!J8568,Percentual!J3579)&gt;1,"0%",VLOOKUP(C3582,Percentual!$A$2:$B$18,2,FALSE))))</f>
        <v/>
      </c>
      <c r="O3582" s="64" t="str">
        <f t="shared" si="225"/>
        <v/>
      </c>
      <c r="P3582" s="65" t="str">
        <f t="shared" si="226"/>
        <v/>
      </c>
      <c r="Q3582" s="64" t="str">
        <f t="shared" si="227"/>
        <v/>
      </c>
      <c r="R3582" s="62" t="str">
        <f t="shared" si="224"/>
        <v/>
      </c>
    </row>
    <row r="3583" spans="1:18" x14ac:dyDescent="0.25">
      <c r="A3583" s="66" t="str">
        <f>IF(B3583&lt;&gt;"", COUNTA($B$5:B3583), "")</f>
        <v/>
      </c>
      <c r="L3583" s="58" t="str">
        <f>IF(Tabela1[[#This Row],[Modalidade da instituição de ensino]]="","",Percentual!$F$2)</f>
        <v/>
      </c>
      <c r="N3583" s="63" t="str">
        <f>IF(Tabela1[[#This Row],[Nome completo do requerente]]="","",IF(C3583="","",IF(COUNTIF(Percentual!$J$2:'Percentual'!J8569,Percentual!J3580)&gt;1,"0%",VLOOKUP(C3583,Percentual!$A$2:$B$18,2,FALSE))))</f>
        <v/>
      </c>
      <c r="O3583" s="64" t="str">
        <f t="shared" si="225"/>
        <v/>
      </c>
      <c r="P3583" s="65" t="str">
        <f t="shared" si="226"/>
        <v/>
      </c>
      <c r="Q3583" s="64" t="str">
        <f t="shared" si="227"/>
        <v/>
      </c>
      <c r="R3583" s="62" t="str">
        <f t="shared" si="224"/>
        <v/>
      </c>
    </row>
    <row r="3584" spans="1:18" x14ac:dyDescent="0.25">
      <c r="A3584" s="66" t="str">
        <f>IF(B3584&lt;&gt;"", COUNTA($B$5:B3584), "")</f>
        <v/>
      </c>
      <c r="L3584" s="58" t="str">
        <f>IF(Tabela1[[#This Row],[Modalidade da instituição de ensino]]="","",Percentual!$F$2)</f>
        <v/>
      </c>
      <c r="N3584" s="63" t="str">
        <f>IF(Tabela1[[#This Row],[Nome completo do requerente]]="","",IF(C3584="","",IF(COUNTIF(Percentual!$J$2:'Percentual'!J8570,Percentual!J3581)&gt;1,"0%",VLOOKUP(C3584,Percentual!$A$2:$B$18,2,FALSE))))</f>
        <v/>
      </c>
      <c r="O3584" s="64" t="str">
        <f t="shared" si="225"/>
        <v/>
      </c>
      <c r="P3584" s="65" t="str">
        <f t="shared" si="226"/>
        <v/>
      </c>
      <c r="Q3584" s="64" t="str">
        <f t="shared" si="227"/>
        <v/>
      </c>
      <c r="R3584" s="62" t="str">
        <f t="shared" si="224"/>
        <v/>
      </c>
    </row>
    <row r="3585" spans="1:18" x14ac:dyDescent="0.25">
      <c r="A3585" s="66" t="str">
        <f>IF(B3585&lt;&gt;"", COUNTA($B$5:B3585), "")</f>
        <v/>
      </c>
      <c r="L3585" s="58" t="str">
        <f>IF(Tabela1[[#This Row],[Modalidade da instituição de ensino]]="","",Percentual!$F$2)</f>
        <v/>
      </c>
      <c r="N3585" s="63" t="str">
        <f>IF(Tabela1[[#This Row],[Nome completo do requerente]]="","",IF(C3585="","",IF(COUNTIF(Percentual!$J$2:'Percentual'!J8571,Percentual!J3582)&gt;1,"0%",VLOOKUP(C3585,Percentual!$A$2:$B$18,2,FALSE))))</f>
        <v/>
      </c>
      <c r="O3585" s="64" t="str">
        <f t="shared" si="225"/>
        <v/>
      </c>
      <c r="P3585" s="65" t="str">
        <f t="shared" si="226"/>
        <v/>
      </c>
      <c r="Q3585" s="64" t="str">
        <f t="shared" si="227"/>
        <v/>
      </c>
      <c r="R3585" s="62" t="str">
        <f t="shared" si="224"/>
        <v/>
      </c>
    </row>
    <row r="3586" spans="1:18" x14ac:dyDescent="0.25">
      <c r="A3586" s="66" t="str">
        <f>IF(B3586&lt;&gt;"", COUNTA($B$5:B3586), "")</f>
        <v/>
      </c>
      <c r="L3586" s="58" t="str">
        <f>IF(Tabela1[[#This Row],[Modalidade da instituição de ensino]]="","",Percentual!$F$2)</f>
        <v/>
      </c>
      <c r="N3586" s="63" t="str">
        <f>IF(Tabela1[[#This Row],[Nome completo do requerente]]="","",IF(C3586="","",IF(COUNTIF(Percentual!$J$2:'Percentual'!J8572,Percentual!J3583)&gt;1,"0%",VLOOKUP(C3586,Percentual!$A$2:$B$18,2,FALSE))))</f>
        <v/>
      </c>
      <c r="O3586" s="64" t="str">
        <f t="shared" si="225"/>
        <v/>
      </c>
      <c r="P3586" s="65" t="str">
        <f t="shared" si="226"/>
        <v/>
      </c>
      <c r="Q3586" s="64" t="str">
        <f t="shared" si="227"/>
        <v/>
      </c>
      <c r="R3586" s="62" t="str">
        <f t="shared" si="224"/>
        <v/>
      </c>
    </row>
    <row r="3587" spans="1:18" x14ac:dyDescent="0.25">
      <c r="A3587" s="66" t="str">
        <f>IF(B3587&lt;&gt;"", COUNTA($B$5:B3587), "")</f>
        <v/>
      </c>
      <c r="L3587" s="58" t="str">
        <f>IF(Tabela1[[#This Row],[Modalidade da instituição de ensino]]="","",Percentual!$F$2)</f>
        <v/>
      </c>
      <c r="N3587" s="63" t="str">
        <f>IF(Tabela1[[#This Row],[Nome completo do requerente]]="","",IF(C3587="","",IF(COUNTIF(Percentual!$J$2:'Percentual'!J8573,Percentual!J3584)&gt;1,"0%",VLOOKUP(C3587,Percentual!$A$2:$B$18,2,FALSE))))</f>
        <v/>
      </c>
      <c r="O3587" s="64" t="str">
        <f t="shared" si="225"/>
        <v/>
      </c>
      <c r="P3587" s="65" t="str">
        <f t="shared" si="226"/>
        <v/>
      </c>
      <c r="Q3587" s="64" t="str">
        <f t="shared" si="227"/>
        <v/>
      </c>
      <c r="R3587" s="62" t="str">
        <f t="shared" si="224"/>
        <v/>
      </c>
    </row>
    <row r="3588" spans="1:18" x14ac:dyDescent="0.25">
      <c r="A3588" s="66" t="str">
        <f>IF(B3588&lt;&gt;"", COUNTA($B$5:B3588), "")</f>
        <v/>
      </c>
      <c r="L3588" s="58" t="str">
        <f>IF(Tabela1[[#This Row],[Modalidade da instituição de ensino]]="","",Percentual!$F$2)</f>
        <v/>
      </c>
      <c r="N3588" s="63" t="str">
        <f>IF(Tabela1[[#This Row],[Nome completo do requerente]]="","",IF(C3588="","",IF(COUNTIF(Percentual!$J$2:'Percentual'!J8574,Percentual!J3585)&gt;1,"0%",VLOOKUP(C3588,Percentual!$A$2:$B$18,2,FALSE))))</f>
        <v/>
      </c>
      <c r="O3588" s="64" t="str">
        <f t="shared" si="225"/>
        <v/>
      </c>
      <c r="P3588" s="65" t="str">
        <f t="shared" si="226"/>
        <v/>
      </c>
      <c r="Q3588" s="64" t="str">
        <f t="shared" si="227"/>
        <v/>
      </c>
      <c r="R3588" s="62" t="str">
        <f t="shared" si="224"/>
        <v/>
      </c>
    </row>
    <row r="3589" spans="1:18" x14ac:dyDescent="0.25">
      <c r="A3589" s="66" t="str">
        <f>IF(B3589&lt;&gt;"", COUNTA($B$5:B3589), "")</f>
        <v/>
      </c>
      <c r="L3589" s="58" t="str">
        <f>IF(Tabela1[[#This Row],[Modalidade da instituição de ensino]]="","",Percentual!$F$2)</f>
        <v/>
      </c>
      <c r="N3589" s="63" t="str">
        <f>IF(Tabela1[[#This Row],[Nome completo do requerente]]="","",IF(C3589="","",IF(COUNTIF(Percentual!$J$2:'Percentual'!J8575,Percentual!J3586)&gt;1,"0%",VLOOKUP(C3589,Percentual!$A$2:$B$18,2,FALSE))))</f>
        <v/>
      </c>
      <c r="O3589" s="64" t="str">
        <f t="shared" si="225"/>
        <v/>
      </c>
      <c r="P3589" s="65" t="str">
        <f t="shared" si="226"/>
        <v/>
      </c>
      <c r="Q3589" s="64" t="str">
        <f t="shared" si="227"/>
        <v/>
      </c>
      <c r="R3589" s="62" t="str">
        <f t="shared" ref="R3589:R3652" si="228">IF(AND(Q3589&lt;&gt;""), IF(Q3589&lt;=1078,Q3589,1078), "")</f>
        <v/>
      </c>
    </row>
    <row r="3590" spans="1:18" x14ac:dyDescent="0.25">
      <c r="A3590" s="66" t="str">
        <f>IF(B3590&lt;&gt;"", COUNTA($B$5:B3590), "")</f>
        <v/>
      </c>
      <c r="L3590" s="58" t="str">
        <f>IF(Tabela1[[#This Row],[Modalidade da instituição de ensino]]="","",Percentual!$F$2)</f>
        <v/>
      </c>
      <c r="N3590" s="63" t="str">
        <f>IF(Tabela1[[#This Row],[Nome completo do requerente]]="","",IF(C3590="","",IF(COUNTIF(Percentual!$J$2:'Percentual'!J8576,Percentual!J3587)&gt;1,"0%",VLOOKUP(C3590,Percentual!$A$2:$B$18,2,FALSE))))</f>
        <v/>
      </c>
      <c r="O3590" s="64" t="str">
        <f t="shared" si="225"/>
        <v/>
      </c>
      <c r="P3590" s="65" t="str">
        <f t="shared" si="226"/>
        <v/>
      </c>
      <c r="Q3590" s="64" t="str">
        <f t="shared" si="227"/>
        <v/>
      </c>
      <c r="R3590" s="62" t="str">
        <f t="shared" si="228"/>
        <v/>
      </c>
    </row>
    <row r="3591" spans="1:18" x14ac:dyDescent="0.25">
      <c r="A3591" s="66" t="str">
        <f>IF(B3591&lt;&gt;"", COUNTA($B$5:B3591), "")</f>
        <v/>
      </c>
      <c r="L3591" s="58" t="str">
        <f>IF(Tabela1[[#This Row],[Modalidade da instituição de ensino]]="","",Percentual!$F$2)</f>
        <v/>
      </c>
      <c r="N3591" s="63" t="str">
        <f>IF(Tabela1[[#This Row],[Nome completo do requerente]]="","",IF(C3591="","",IF(COUNTIF(Percentual!$J$2:'Percentual'!J8577,Percentual!J3588)&gt;1,"0%",VLOOKUP(C3591,Percentual!$A$2:$B$18,2,FALSE))))</f>
        <v/>
      </c>
      <c r="O3591" s="64" t="str">
        <f t="shared" si="225"/>
        <v/>
      </c>
      <c r="P3591" s="65" t="str">
        <f t="shared" si="226"/>
        <v/>
      </c>
      <c r="Q3591" s="64" t="str">
        <f t="shared" si="227"/>
        <v/>
      </c>
      <c r="R3591" s="62" t="str">
        <f t="shared" si="228"/>
        <v/>
      </c>
    </row>
    <row r="3592" spans="1:18" x14ac:dyDescent="0.25">
      <c r="A3592" s="66" t="str">
        <f>IF(B3592&lt;&gt;"", COUNTA($B$5:B3592), "")</f>
        <v/>
      </c>
      <c r="L3592" s="58" t="str">
        <f>IF(Tabela1[[#This Row],[Modalidade da instituição de ensino]]="","",Percentual!$F$2)</f>
        <v/>
      </c>
      <c r="N3592" s="63" t="str">
        <f>IF(Tabela1[[#This Row],[Nome completo do requerente]]="","",IF(C3592="","",IF(COUNTIF(Percentual!$J$2:'Percentual'!J8578,Percentual!J3589)&gt;1,"0%",VLOOKUP(C3592,Percentual!$A$2:$B$18,2,FALSE))))</f>
        <v/>
      </c>
      <c r="O3592" s="64" t="str">
        <f t="shared" si="225"/>
        <v/>
      </c>
      <c r="P3592" s="65" t="str">
        <f t="shared" si="226"/>
        <v/>
      </c>
      <c r="Q3592" s="64" t="str">
        <f t="shared" si="227"/>
        <v/>
      </c>
      <c r="R3592" s="62" t="str">
        <f t="shared" si="228"/>
        <v/>
      </c>
    </row>
    <row r="3593" spans="1:18" x14ac:dyDescent="0.25">
      <c r="A3593" s="66" t="str">
        <f>IF(B3593&lt;&gt;"", COUNTA($B$5:B3593), "")</f>
        <v/>
      </c>
      <c r="L3593" s="58" t="str">
        <f>IF(Tabela1[[#This Row],[Modalidade da instituição de ensino]]="","",Percentual!$F$2)</f>
        <v/>
      </c>
      <c r="N3593" s="63" t="str">
        <f>IF(Tabela1[[#This Row],[Nome completo do requerente]]="","",IF(C3593="","",IF(COUNTIF(Percentual!$J$2:'Percentual'!J8579,Percentual!J3590)&gt;1,"0%",VLOOKUP(C3593,Percentual!$A$2:$B$18,2,FALSE))))</f>
        <v/>
      </c>
      <c r="O3593" s="64" t="str">
        <f t="shared" si="225"/>
        <v/>
      </c>
      <c r="P3593" s="65" t="str">
        <f t="shared" si="226"/>
        <v/>
      </c>
      <c r="Q3593" s="64" t="str">
        <f t="shared" si="227"/>
        <v/>
      </c>
      <c r="R3593" s="62" t="str">
        <f t="shared" si="228"/>
        <v/>
      </c>
    </row>
    <row r="3594" spans="1:18" x14ac:dyDescent="0.25">
      <c r="A3594" s="66" t="str">
        <f>IF(B3594&lt;&gt;"", COUNTA($B$5:B3594), "")</f>
        <v/>
      </c>
      <c r="L3594" s="58" t="str">
        <f>IF(Tabela1[[#This Row],[Modalidade da instituição de ensino]]="","",Percentual!$F$2)</f>
        <v/>
      </c>
      <c r="N3594" s="63" t="str">
        <f>IF(Tabela1[[#This Row],[Nome completo do requerente]]="","",IF(C3594="","",IF(COUNTIF(Percentual!$J$2:'Percentual'!J8580,Percentual!J3591)&gt;1,"0%",VLOOKUP(C3594,Percentual!$A$2:$B$18,2,FALSE))))</f>
        <v/>
      </c>
      <c r="O3594" s="64" t="str">
        <f t="shared" si="225"/>
        <v/>
      </c>
      <c r="P3594" s="65" t="str">
        <f t="shared" si="226"/>
        <v/>
      </c>
      <c r="Q3594" s="64" t="str">
        <f t="shared" si="227"/>
        <v/>
      </c>
      <c r="R3594" s="62" t="str">
        <f t="shared" si="228"/>
        <v/>
      </c>
    </row>
    <row r="3595" spans="1:18" x14ac:dyDescent="0.25">
      <c r="A3595" s="66" t="str">
        <f>IF(B3595&lt;&gt;"", COUNTA($B$5:B3595), "")</f>
        <v/>
      </c>
      <c r="L3595" s="58" t="str">
        <f>IF(Tabela1[[#This Row],[Modalidade da instituição de ensino]]="","",Percentual!$F$2)</f>
        <v/>
      </c>
      <c r="N3595" s="63" t="str">
        <f>IF(Tabela1[[#This Row],[Nome completo do requerente]]="","",IF(C3595="","",IF(COUNTIF(Percentual!$J$2:'Percentual'!J8581,Percentual!J3592)&gt;1,"0%",VLOOKUP(C3595,Percentual!$A$2:$B$18,2,FALSE))))</f>
        <v/>
      </c>
      <c r="O3595" s="64" t="str">
        <f t="shared" si="225"/>
        <v/>
      </c>
      <c r="P3595" s="65" t="str">
        <f t="shared" si="226"/>
        <v/>
      </c>
      <c r="Q3595" s="64" t="str">
        <f t="shared" si="227"/>
        <v/>
      </c>
      <c r="R3595" s="62" t="str">
        <f t="shared" si="228"/>
        <v/>
      </c>
    </row>
    <row r="3596" spans="1:18" x14ac:dyDescent="0.25">
      <c r="A3596" s="66" t="str">
        <f>IF(B3596&lt;&gt;"", COUNTA($B$5:B3596), "")</f>
        <v/>
      </c>
      <c r="L3596" s="58" t="str">
        <f>IF(Tabela1[[#This Row],[Modalidade da instituição de ensino]]="","",Percentual!$F$2)</f>
        <v/>
      </c>
      <c r="N3596" s="63" t="str">
        <f>IF(Tabela1[[#This Row],[Nome completo do requerente]]="","",IF(C3596="","",IF(COUNTIF(Percentual!$J$2:'Percentual'!J8582,Percentual!J3593)&gt;1,"0%",VLOOKUP(C3596,Percentual!$A$2:$B$18,2,FALSE))))</f>
        <v/>
      </c>
      <c r="O3596" s="64" t="str">
        <f t="shared" si="225"/>
        <v/>
      </c>
      <c r="P3596" s="65" t="str">
        <f t="shared" si="226"/>
        <v/>
      </c>
      <c r="Q3596" s="64" t="str">
        <f t="shared" si="227"/>
        <v/>
      </c>
      <c r="R3596" s="62" t="str">
        <f t="shared" si="228"/>
        <v/>
      </c>
    </row>
    <row r="3597" spans="1:18" x14ac:dyDescent="0.25">
      <c r="A3597" s="66" t="str">
        <f>IF(B3597&lt;&gt;"", COUNTA($B$5:B3597), "")</f>
        <v/>
      </c>
      <c r="L3597" s="58" t="str">
        <f>IF(Tabela1[[#This Row],[Modalidade da instituição de ensino]]="","",Percentual!$F$2)</f>
        <v/>
      </c>
      <c r="N3597" s="63" t="str">
        <f>IF(Tabela1[[#This Row],[Nome completo do requerente]]="","",IF(C3597="","",IF(COUNTIF(Percentual!$J$2:'Percentual'!J8583,Percentual!J3594)&gt;1,"0%",VLOOKUP(C3597,Percentual!$A$2:$B$18,2,FALSE))))</f>
        <v/>
      </c>
      <c r="O3597" s="64" t="str">
        <f t="shared" si="225"/>
        <v/>
      </c>
      <c r="P3597" s="65" t="str">
        <f t="shared" si="226"/>
        <v/>
      </c>
      <c r="Q3597" s="64" t="str">
        <f t="shared" si="227"/>
        <v/>
      </c>
      <c r="R3597" s="62" t="str">
        <f t="shared" si="228"/>
        <v/>
      </c>
    </row>
    <row r="3598" spans="1:18" x14ac:dyDescent="0.25">
      <c r="A3598" s="66" t="str">
        <f>IF(B3598&lt;&gt;"", COUNTA($B$5:B3598), "")</f>
        <v/>
      </c>
      <c r="L3598" s="58" t="str">
        <f>IF(Tabela1[[#This Row],[Modalidade da instituição de ensino]]="","",Percentual!$F$2)</f>
        <v/>
      </c>
      <c r="N3598" s="63" t="str">
        <f>IF(Tabela1[[#This Row],[Nome completo do requerente]]="","",IF(C3598="","",IF(COUNTIF(Percentual!$J$2:'Percentual'!J8584,Percentual!J3595)&gt;1,"0%",VLOOKUP(C3598,Percentual!$A$2:$B$18,2,FALSE))))</f>
        <v/>
      </c>
      <c r="O3598" s="64" t="str">
        <f t="shared" si="225"/>
        <v/>
      </c>
      <c r="P3598" s="65" t="str">
        <f t="shared" si="226"/>
        <v/>
      </c>
      <c r="Q3598" s="64" t="str">
        <f t="shared" si="227"/>
        <v/>
      </c>
      <c r="R3598" s="62" t="str">
        <f t="shared" si="228"/>
        <v/>
      </c>
    </row>
    <row r="3599" spans="1:18" x14ac:dyDescent="0.25">
      <c r="A3599" s="66" t="str">
        <f>IF(B3599&lt;&gt;"", COUNTA($B$5:B3599), "")</f>
        <v/>
      </c>
      <c r="L3599" s="58" t="str">
        <f>IF(Tabela1[[#This Row],[Modalidade da instituição de ensino]]="","",Percentual!$F$2)</f>
        <v/>
      </c>
      <c r="N3599" s="63" t="str">
        <f>IF(Tabela1[[#This Row],[Nome completo do requerente]]="","",IF(C3599="","",IF(COUNTIF(Percentual!$J$2:'Percentual'!J8585,Percentual!J3596)&gt;1,"0%",VLOOKUP(C3599,Percentual!$A$2:$B$18,2,FALSE))))</f>
        <v/>
      </c>
      <c r="O3599" s="64" t="str">
        <f t="shared" si="225"/>
        <v/>
      </c>
      <c r="P3599" s="65" t="str">
        <f t="shared" si="226"/>
        <v/>
      </c>
      <c r="Q3599" s="64" t="str">
        <f t="shared" si="227"/>
        <v/>
      </c>
      <c r="R3599" s="62" t="str">
        <f t="shared" si="228"/>
        <v/>
      </c>
    </row>
    <row r="3600" spans="1:18" x14ac:dyDescent="0.25">
      <c r="A3600" s="66" t="str">
        <f>IF(B3600&lt;&gt;"", COUNTA($B$5:B3600), "")</f>
        <v/>
      </c>
      <c r="L3600" s="58" t="str">
        <f>IF(Tabela1[[#This Row],[Modalidade da instituição de ensino]]="","",Percentual!$F$2)</f>
        <v/>
      </c>
      <c r="N3600" s="63" t="str">
        <f>IF(Tabela1[[#This Row],[Nome completo do requerente]]="","",IF(C3600="","",IF(COUNTIF(Percentual!$J$2:'Percentual'!J8586,Percentual!J3597)&gt;1,"0%",VLOOKUP(C3600,Percentual!$A$2:$B$18,2,FALSE))))</f>
        <v/>
      </c>
      <c r="O3600" s="64" t="str">
        <f t="shared" si="225"/>
        <v/>
      </c>
      <c r="P3600" s="65" t="str">
        <f t="shared" si="226"/>
        <v/>
      </c>
      <c r="Q3600" s="64" t="str">
        <f t="shared" si="227"/>
        <v/>
      </c>
      <c r="R3600" s="62" t="str">
        <f t="shared" si="228"/>
        <v/>
      </c>
    </row>
    <row r="3601" spans="1:18" x14ac:dyDescent="0.25">
      <c r="A3601" s="66" t="str">
        <f>IF(B3601&lt;&gt;"", COUNTA($B$5:B3601), "")</f>
        <v/>
      </c>
      <c r="L3601" s="58" t="str">
        <f>IF(Tabela1[[#This Row],[Modalidade da instituição de ensino]]="","",Percentual!$F$2)</f>
        <v/>
      </c>
      <c r="N3601" s="63" t="str">
        <f>IF(Tabela1[[#This Row],[Nome completo do requerente]]="","",IF(C3601="","",IF(COUNTIF(Percentual!$J$2:'Percentual'!J8587,Percentual!J3598)&gt;1,"0%",VLOOKUP(C3601,Percentual!$A$2:$B$18,2,FALSE))))</f>
        <v/>
      </c>
      <c r="O3601" s="64" t="str">
        <f t="shared" si="225"/>
        <v/>
      </c>
      <c r="P3601" s="65" t="str">
        <f t="shared" si="226"/>
        <v/>
      </c>
      <c r="Q3601" s="64" t="str">
        <f t="shared" si="227"/>
        <v/>
      </c>
      <c r="R3601" s="62" t="str">
        <f t="shared" si="228"/>
        <v/>
      </c>
    </row>
    <row r="3602" spans="1:18" x14ac:dyDescent="0.25">
      <c r="A3602" s="66" t="str">
        <f>IF(B3602&lt;&gt;"", COUNTA($B$5:B3602), "")</f>
        <v/>
      </c>
      <c r="L3602" s="58" t="str">
        <f>IF(Tabela1[[#This Row],[Modalidade da instituição de ensino]]="","",Percentual!$F$2)</f>
        <v/>
      </c>
      <c r="N3602" s="63" t="str">
        <f>IF(Tabela1[[#This Row],[Nome completo do requerente]]="","",IF(C3602="","",IF(COUNTIF(Percentual!$J$2:'Percentual'!J8588,Percentual!J3599)&gt;1,"0%",VLOOKUP(C3602,Percentual!$A$2:$B$18,2,FALSE))))</f>
        <v/>
      </c>
      <c r="O3602" s="64" t="str">
        <f t="shared" si="225"/>
        <v/>
      </c>
      <c r="P3602" s="65" t="str">
        <f t="shared" si="226"/>
        <v/>
      </c>
      <c r="Q3602" s="64" t="str">
        <f t="shared" si="227"/>
        <v/>
      </c>
      <c r="R3602" s="62" t="str">
        <f t="shared" si="228"/>
        <v/>
      </c>
    </row>
    <row r="3603" spans="1:18" x14ac:dyDescent="0.25">
      <c r="A3603" s="66" t="str">
        <f>IF(B3603&lt;&gt;"", COUNTA($B$5:B3603), "")</f>
        <v/>
      </c>
      <c r="L3603" s="58" t="str">
        <f>IF(Tabela1[[#This Row],[Modalidade da instituição de ensino]]="","",Percentual!$F$2)</f>
        <v/>
      </c>
      <c r="N3603" s="63" t="str">
        <f>IF(Tabela1[[#This Row],[Nome completo do requerente]]="","",IF(C3603="","",IF(COUNTIF(Percentual!$J$2:'Percentual'!J8589,Percentual!J3600)&gt;1,"0%",VLOOKUP(C3603,Percentual!$A$2:$B$18,2,FALSE))))</f>
        <v/>
      </c>
      <c r="O3603" s="64" t="str">
        <f t="shared" si="225"/>
        <v/>
      </c>
      <c r="P3603" s="65" t="str">
        <f t="shared" si="226"/>
        <v/>
      </c>
      <c r="Q3603" s="64" t="str">
        <f t="shared" si="227"/>
        <v/>
      </c>
      <c r="R3603" s="62" t="str">
        <f t="shared" si="228"/>
        <v/>
      </c>
    </row>
    <row r="3604" spans="1:18" x14ac:dyDescent="0.25">
      <c r="A3604" s="66" t="str">
        <f>IF(B3604&lt;&gt;"", COUNTA($B$5:B3604), "")</f>
        <v/>
      </c>
      <c r="L3604" s="58" t="str">
        <f>IF(Tabela1[[#This Row],[Modalidade da instituição de ensino]]="","",Percentual!$F$2)</f>
        <v/>
      </c>
      <c r="N3604" s="63" t="str">
        <f>IF(Tabela1[[#This Row],[Nome completo do requerente]]="","",IF(C3604="","",IF(COUNTIF(Percentual!$J$2:'Percentual'!J8590,Percentual!J3601)&gt;1,"0%",VLOOKUP(C3604,Percentual!$A$2:$B$18,2,FALSE))))</f>
        <v/>
      </c>
      <c r="O3604" s="64" t="str">
        <f t="shared" si="225"/>
        <v/>
      </c>
      <c r="P3604" s="65" t="str">
        <f t="shared" si="226"/>
        <v/>
      </c>
      <c r="Q3604" s="64" t="str">
        <f t="shared" si="227"/>
        <v/>
      </c>
      <c r="R3604" s="62" t="str">
        <f t="shared" si="228"/>
        <v/>
      </c>
    </row>
    <row r="3605" spans="1:18" x14ac:dyDescent="0.25">
      <c r="A3605" s="66" t="str">
        <f>IF(B3605&lt;&gt;"", COUNTA($B$5:B3605), "")</f>
        <v/>
      </c>
      <c r="L3605" s="58" t="str">
        <f>IF(Tabela1[[#This Row],[Modalidade da instituição de ensino]]="","",Percentual!$F$2)</f>
        <v/>
      </c>
      <c r="N3605" s="63" t="str">
        <f>IF(Tabela1[[#This Row],[Nome completo do requerente]]="","",IF(C3605="","",IF(COUNTIF(Percentual!$J$2:'Percentual'!J8591,Percentual!J3602)&gt;1,"0%",VLOOKUP(C3605,Percentual!$A$2:$B$18,2,FALSE))))</f>
        <v/>
      </c>
      <c r="O3605" s="64" t="str">
        <f t="shared" si="225"/>
        <v/>
      </c>
      <c r="P3605" s="65" t="str">
        <f t="shared" si="226"/>
        <v/>
      </c>
      <c r="Q3605" s="64" t="str">
        <f t="shared" si="227"/>
        <v/>
      </c>
      <c r="R3605" s="62" t="str">
        <f t="shared" si="228"/>
        <v/>
      </c>
    </row>
    <row r="3606" spans="1:18" x14ac:dyDescent="0.25">
      <c r="A3606" s="66" t="str">
        <f>IF(B3606&lt;&gt;"", COUNTA($B$5:B3606), "")</f>
        <v/>
      </c>
      <c r="L3606" s="58" t="str">
        <f>IF(Tabela1[[#This Row],[Modalidade da instituição de ensino]]="","",Percentual!$F$2)</f>
        <v/>
      </c>
      <c r="N3606" s="63" t="str">
        <f>IF(Tabela1[[#This Row],[Nome completo do requerente]]="","",IF(C3606="","",IF(COUNTIF(Percentual!$J$2:'Percentual'!J8592,Percentual!J3603)&gt;1,"0%",VLOOKUP(C3606,Percentual!$A$2:$B$18,2,FALSE))))</f>
        <v/>
      </c>
      <c r="O3606" s="64" t="str">
        <f t="shared" si="225"/>
        <v/>
      </c>
      <c r="P3606" s="65" t="str">
        <f t="shared" si="226"/>
        <v/>
      </c>
      <c r="Q3606" s="64" t="str">
        <f t="shared" si="227"/>
        <v/>
      </c>
      <c r="R3606" s="62" t="str">
        <f t="shared" si="228"/>
        <v/>
      </c>
    </row>
    <row r="3607" spans="1:18" x14ac:dyDescent="0.25">
      <c r="A3607" s="66" t="str">
        <f>IF(B3607&lt;&gt;"", COUNTA($B$5:B3607), "")</f>
        <v/>
      </c>
      <c r="L3607" s="58" t="str">
        <f>IF(Tabela1[[#This Row],[Modalidade da instituição de ensino]]="","",Percentual!$F$2)</f>
        <v/>
      </c>
      <c r="N3607" s="63" t="str">
        <f>IF(Tabela1[[#This Row],[Nome completo do requerente]]="","",IF(C3607="","",IF(COUNTIF(Percentual!$J$2:'Percentual'!J8593,Percentual!J3604)&gt;1,"0%",VLOOKUP(C3607,Percentual!$A$2:$B$18,2,FALSE))))</f>
        <v/>
      </c>
      <c r="O3607" s="64" t="str">
        <f t="shared" si="225"/>
        <v/>
      </c>
      <c r="P3607" s="65" t="str">
        <f t="shared" si="226"/>
        <v/>
      </c>
      <c r="Q3607" s="64" t="str">
        <f t="shared" si="227"/>
        <v/>
      </c>
      <c r="R3607" s="62" t="str">
        <f t="shared" si="228"/>
        <v/>
      </c>
    </row>
    <row r="3608" spans="1:18" x14ac:dyDescent="0.25">
      <c r="A3608" s="66" t="str">
        <f>IF(B3608&lt;&gt;"", COUNTA($B$5:B3608), "")</f>
        <v/>
      </c>
      <c r="L3608" s="58" t="str">
        <f>IF(Tabela1[[#This Row],[Modalidade da instituição de ensino]]="","",Percentual!$F$2)</f>
        <v/>
      </c>
      <c r="N3608" s="63" t="str">
        <f>IF(Tabela1[[#This Row],[Nome completo do requerente]]="","",IF(C3608="","",IF(COUNTIF(Percentual!$J$2:'Percentual'!J8594,Percentual!J3605)&gt;1,"0%",VLOOKUP(C3608,Percentual!$A$2:$B$18,2,FALSE))))</f>
        <v/>
      </c>
      <c r="O3608" s="64" t="str">
        <f t="shared" si="225"/>
        <v/>
      </c>
      <c r="P3608" s="65" t="str">
        <f t="shared" si="226"/>
        <v/>
      </c>
      <c r="Q3608" s="64" t="str">
        <f t="shared" si="227"/>
        <v/>
      </c>
      <c r="R3608" s="62" t="str">
        <f t="shared" si="228"/>
        <v/>
      </c>
    </row>
    <row r="3609" spans="1:18" x14ac:dyDescent="0.25">
      <c r="A3609" s="66" t="str">
        <f>IF(B3609&lt;&gt;"", COUNTA($B$5:B3609), "")</f>
        <v/>
      </c>
      <c r="L3609" s="58" t="str">
        <f>IF(Tabela1[[#This Row],[Modalidade da instituição de ensino]]="","",Percentual!$F$2)</f>
        <v/>
      </c>
      <c r="N3609" s="63" t="str">
        <f>IF(Tabela1[[#This Row],[Nome completo do requerente]]="","",IF(C3609="","",IF(COUNTIF(Percentual!$J$2:'Percentual'!J8595,Percentual!J3606)&gt;1,"0%",VLOOKUP(C3609,Percentual!$A$2:$B$18,2,FALSE))))</f>
        <v/>
      </c>
      <c r="O3609" s="64" t="str">
        <f t="shared" si="225"/>
        <v/>
      </c>
      <c r="P3609" s="65" t="str">
        <f t="shared" si="226"/>
        <v/>
      </c>
      <c r="Q3609" s="64" t="str">
        <f t="shared" si="227"/>
        <v/>
      </c>
      <c r="R3609" s="62" t="str">
        <f t="shared" si="228"/>
        <v/>
      </c>
    </row>
    <row r="3610" spans="1:18" x14ac:dyDescent="0.25">
      <c r="A3610" s="66" t="str">
        <f>IF(B3610&lt;&gt;"", COUNTA($B$5:B3610), "")</f>
        <v/>
      </c>
      <c r="L3610" s="58" t="str">
        <f>IF(Tabela1[[#This Row],[Modalidade da instituição de ensino]]="","",Percentual!$F$2)</f>
        <v/>
      </c>
      <c r="N3610" s="63" t="str">
        <f>IF(Tabela1[[#This Row],[Nome completo do requerente]]="","",IF(C3610="","",IF(COUNTIF(Percentual!$J$2:'Percentual'!J8596,Percentual!J3607)&gt;1,"0%",VLOOKUP(C3610,Percentual!$A$2:$B$18,2,FALSE))))</f>
        <v/>
      </c>
      <c r="O3610" s="64" t="str">
        <f t="shared" si="225"/>
        <v/>
      </c>
      <c r="P3610" s="65" t="str">
        <f t="shared" si="226"/>
        <v/>
      </c>
      <c r="Q3610" s="64" t="str">
        <f t="shared" si="227"/>
        <v/>
      </c>
      <c r="R3610" s="62" t="str">
        <f t="shared" si="228"/>
        <v/>
      </c>
    </row>
    <row r="3611" spans="1:18" x14ac:dyDescent="0.25">
      <c r="A3611" s="66" t="str">
        <f>IF(B3611&lt;&gt;"", COUNTA($B$5:B3611), "")</f>
        <v/>
      </c>
      <c r="L3611" s="58" t="str">
        <f>IF(Tabela1[[#This Row],[Modalidade da instituição de ensino]]="","",Percentual!$F$2)</f>
        <v/>
      </c>
      <c r="N3611" s="63" t="str">
        <f>IF(Tabela1[[#This Row],[Nome completo do requerente]]="","",IF(C3611="","",IF(COUNTIF(Percentual!$J$2:'Percentual'!J8597,Percentual!J3608)&gt;1,"0%",VLOOKUP(C3611,Percentual!$A$2:$B$18,2,FALSE))))</f>
        <v/>
      </c>
      <c r="O3611" s="64" t="str">
        <f t="shared" si="225"/>
        <v/>
      </c>
      <c r="P3611" s="65" t="str">
        <f t="shared" si="226"/>
        <v/>
      </c>
      <c r="Q3611" s="64" t="str">
        <f t="shared" si="227"/>
        <v/>
      </c>
      <c r="R3611" s="62" t="str">
        <f t="shared" si="228"/>
        <v/>
      </c>
    </row>
    <row r="3612" spans="1:18" x14ac:dyDescent="0.25">
      <c r="A3612" s="66" t="str">
        <f>IF(B3612&lt;&gt;"", COUNTA($B$5:B3612), "")</f>
        <v/>
      </c>
      <c r="L3612" s="58" t="str">
        <f>IF(Tabela1[[#This Row],[Modalidade da instituição de ensino]]="","",Percentual!$F$2)</f>
        <v/>
      </c>
      <c r="N3612" s="63" t="str">
        <f>IF(Tabela1[[#This Row],[Nome completo do requerente]]="","",IF(C3612="","",IF(COUNTIF(Percentual!$J$2:'Percentual'!J8598,Percentual!J3609)&gt;1,"0%",VLOOKUP(C3612,Percentual!$A$2:$B$18,2,FALSE))))</f>
        <v/>
      </c>
      <c r="O3612" s="64" t="str">
        <f t="shared" si="225"/>
        <v/>
      </c>
      <c r="P3612" s="65" t="str">
        <f t="shared" si="226"/>
        <v/>
      </c>
      <c r="Q3612" s="64" t="str">
        <f t="shared" si="227"/>
        <v/>
      </c>
      <c r="R3612" s="62" t="str">
        <f t="shared" si="228"/>
        <v/>
      </c>
    </row>
    <row r="3613" spans="1:18" x14ac:dyDescent="0.25">
      <c r="A3613" s="66" t="str">
        <f>IF(B3613&lt;&gt;"", COUNTA($B$5:B3613), "")</f>
        <v/>
      </c>
      <c r="L3613" s="58" t="str">
        <f>IF(Tabela1[[#This Row],[Modalidade da instituição de ensino]]="","",Percentual!$F$2)</f>
        <v/>
      </c>
      <c r="N3613" s="63" t="str">
        <f>IF(Tabela1[[#This Row],[Nome completo do requerente]]="","",IF(C3613="","",IF(COUNTIF(Percentual!$J$2:'Percentual'!J8599,Percentual!J3610)&gt;1,"0%",VLOOKUP(C3613,Percentual!$A$2:$B$18,2,FALSE))))</f>
        <v/>
      </c>
      <c r="O3613" s="64" t="str">
        <f t="shared" si="225"/>
        <v/>
      </c>
      <c r="P3613" s="65" t="str">
        <f t="shared" si="226"/>
        <v/>
      </c>
      <c r="Q3613" s="64" t="str">
        <f t="shared" si="227"/>
        <v/>
      </c>
      <c r="R3613" s="62" t="str">
        <f t="shared" si="228"/>
        <v/>
      </c>
    </row>
    <row r="3614" spans="1:18" x14ac:dyDescent="0.25">
      <c r="A3614" s="66" t="str">
        <f>IF(B3614&lt;&gt;"", COUNTA($B$5:B3614), "")</f>
        <v/>
      </c>
      <c r="L3614" s="58" t="str">
        <f>IF(Tabela1[[#This Row],[Modalidade da instituição de ensino]]="","",Percentual!$F$2)</f>
        <v/>
      </c>
      <c r="N3614" s="63" t="str">
        <f>IF(Tabela1[[#This Row],[Nome completo do requerente]]="","",IF(C3614="","",IF(COUNTIF(Percentual!$J$2:'Percentual'!J8600,Percentual!J3611)&gt;1,"0%",VLOOKUP(C3614,Percentual!$A$2:$B$18,2,FALSE))))</f>
        <v/>
      </c>
      <c r="O3614" s="64" t="str">
        <f t="shared" si="225"/>
        <v/>
      </c>
      <c r="P3614" s="65" t="str">
        <f t="shared" si="226"/>
        <v/>
      </c>
      <c r="Q3614" s="64" t="str">
        <f t="shared" si="227"/>
        <v/>
      </c>
      <c r="R3614" s="62" t="str">
        <f t="shared" si="228"/>
        <v/>
      </c>
    </row>
    <row r="3615" spans="1:18" x14ac:dyDescent="0.25">
      <c r="A3615" s="66" t="str">
        <f>IF(B3615&lt;&gt;"", COUNTA($B$5:B3615), "")</f>
        <v/>
      </c>
      <c r="L3615" s="58" t="str">
        <f>IF(Tabela1[[#This Row],[Modalidade da instituição de ensino]]="","",Percentual!$F$2)</f>
        <v/>
      </c>
      <c r="N3615" s="63" t="str">
        <f>IF(Tabela1[[#This Row],[Nome completo do requerente]]="","",IF(C3615="","",IF(COUNTIF(Percentual!$J$2:'Percentual'!J8601,Percentual!J3612)&gt;1,"0%",VLOOKUP(C3615,Percentual!$A$2:$B$18,2,FALSE))))</f>
        <v/>
      </c>
      <c r="O3615" s="64" t="str">
        <f t="shared" si="225"/>
        <v/>
      </c>
      <c r="P3615" s="65" t="str">
        <f t="shared" si="226"/>
        <v/>
      </c>
      <c r="Q3615" s="64" t="str">
        <f t="shared" si="227"/>
        <v/>
      </c>
      <c r="R3615" s="62" t="str">
        <f t="shared" si="228"/>
        <v/>
      </c>
    </row>
    <row r="3616" spans="1:18" x14ac:dyDescent="0.25">
      <c r="A3616" s="66" t="str">
        <f>IF(B3616&lt;&gt;"", COUNTA($B$5:B3616), "")</f>
        <v/>
      </c>
      <c r="L3616" s="58" t="str">
        <f>IF(Tabela1[[#This Row],[Modalidade da instituição de ensino]]="","",Percentual!$F$2)</f>
        <v/>
      </c>
      <c r="N3616" s="63" t="str">
        <f>IF(Tabela1[[#This Row],[Nome completo do requerente]]="","",IF(C3616="","",IF(COUNTIF(Percentual!$J$2:'Percentual'!J8602,Percentual!J3613)&gt;1,"0%",VLOOKUP(C3616,Percentual!$A$2:$B$18,2,FALSE))))</f>
        <v/>
      </c>
      <c r="O3616" s="64" t="str">
        <f t="shared" si="225"/>
        <v/>
      </c>
      <c r="P3616" s="65" t="str">
        <f t="shared" si="226"/>
        <v/>
      </c>
      <c r="Q3616" s="64" t="str">
        <f t="shared" si="227"/>
        <v/>
      </c>
      <c r="R3616" s="62" t="str">
        <f t="shared" si="228"/>
        <v/>
      </c>
    </row>
    <row r="3617" spans="1:18" x14ac:dyDescent="0.25">
      <c r="A3617" s="66" t="str">
        <f>IF(B3617&lt;&gt;"", COUNTA($B$5:B3617), "")</f>
        <v/>
      </c>
      <c r="L3617" s="58" t="str">
        <f>IF(Tabela1[[#This Row],[Modalidade da instituição de ensino]]="","",Percentual!$F$2)</f>
        <v/>
      </c>
      <c r="N3617" s="63" t="str">
        <f>IF(Tabela1[[#This Row],[Nome completo do requerente]]="","",IF(C3617="","",IF(COUNTIF(Percentual!$J$2:'Percentual'!J8603,Percentual!J3614)&gt;1,"0%",VLOOKUP(C3617,Percentual!$A$2:$B$18,2,FALSE))))</f>
        <v/>
      </c>
      <c r="O3617" s="64" t="str">
        <f t="shared" si="225"/>
        <v/>
      </c>
      <c r="P3617" s="65" t="str">
        <f t="shared" si="226"/>
        <v/>
      </c>
      <c r="Q3617" s="64" t="str">
        <f t="shared" si="227"/>
        <v/>
      </c>
      <c r="R3617" s="62" t="str">
        <f t="shared" si="228"/>
        <v/>
      </c>
    </row>
    <row r="3618" spans="1:18" x14ac:dyDescent="0.25">
      <c r="A3618" s="66" t="str">
        <f>IF(B3618&lt;&gt;"", COUNTA($B$5:B3618), "")</f>
        <v/>
      </c>
      <c r="L3618" s="58" t="str">
        <f>IF(Tabela1[[#This Row],[Modalidade da instituição de ensino]]="","",Percentual!$F$2)</f>
        <v/>
      </c>
      <c r="N3618" s="63" t="str">
        <f>IF(Tabela1[[#This Row],[Nome completo do requerente]]="","",IF(C3618="","",IF(COUNTIF(Percentual!$J$2:'Percentual'!J8604,Percentual!J3615)&gt;1,"0%",VLOOKUP(C3618,Percentual!$A$2:$B$18,2,FALSE))))</f>
        <v/>
      </c>
      <c r="O3618" s="64" t="str">
        <f t="shared" si="225"/>
        <v/>
      </c>
      <c r="P3618" s="65" t="str">
        <f t="shared" si="226"/>
        <v/>
      </c>
      <c r="Q3618" s="64" t="str">
        <f t="shared" si="227"/>
        <v/>
      </c>
      <c r="R3618" s="62" t="str">
        <f t="shared" si="228"/>
        <v/>
      </c>
    </row>
    <row r="3619" spans="1:18" x14ac:dyDescent="0.25">
      <c r="A3619" s="66" t="str">
        <f>IF(B3619&lt;&gt;"", COUNTA($B$5:B3619), "")</f>
        <v/>
      </c>
      <c r="L3619" s="58" t="str">
        <f>IF(Tabela1[[#This Row],[Modalidade da instituição de ensino]]="","",Percentual!$F$2)</f>
        <v/>
      </c>
      <c r="N3619" s="63" t="str">
        <f>IF(Tabela1[[#This Row],[Nome completo do requerente]]="","",IF(C3619="","",IF(COUNTIF(Percentual!$J$2:'Percentual'!J8605,Percentual!J3616)&gt;1,"0%",VLOOKUP(C3619,Percentual!$A$2:$B$18,2,FALSE))))</f>
        <v/>
      </c>
      <c r="O3619" s="64" t="str">
        <f t="shared" si="225"/>
        <v/>
      </c>
      <c r="P3619" s="65" t="str">
        <f t="shared" si="226"/>
        <v/>
      </c>
      <c r="Q3619" s="64" t="str">
        <f t="shared" si="227"/>
        <v/>
      </c>
      <c r="R3619" s="62" t="str">
        <f t="shared" si="228"/>
        <v/>
      </c>
    </row>
    <row r="3620" spans="1:18" x14ac:dyDescent="0.25">
      <c r="A3620" s="66" t="str">
        <f>IF(B3620&lt;&gt;"", COUNTA($B$5:B3620), "")</f>
        <v/>
      </c>
      <c r="L3620" s="58" t="str">
        <f>IF(Tabela1[[#This Row],[Modalidade da instituição de ensino]]="","",Percentual!$F$2)</f>
        <v/>
      </c>
      <c r="N3620" s="63" t="str">
        <f>IF(Tabela1[[#This Row],[Nome completo do requerente]]="","",IF(C3620="","",IF(COUNTIF(Percentual!$J$2:'Percentual'!J8606,Percentual!J3617)&gt;1,"0%",VLOOKUP(C3620,Percentual!$A$2:$B$18,2,FALSE))))</f>
        <v/>
      </c>
      <c r="O3620" s="64" t="str">
        <f t="shared" si="225"/>
        <v/>
      </c>
      <c r="P3620" s="65" t="str">
        <f t="shared" si="226"/>
        <v/>
      </c>
      <c r="Q3620" s="64" t="str">
        <f t="shared" si="227"/>
        <v/>
      </c>
      <c r="R3620" s="62" t="str">
        <f t="shared" si="228"/>
        <v/>
      </c>
    </row>
    <row r="3621" spans="1:18" x14ac:dyDescent="0.25">
      <c r="A3621" s="66" t="str">
        <f>IF(B3621&lt;&gt;"", COUNTA($B$5:B3621), "")</f>
        <v/>
      </c>
      <c r="L3621" s="58" t="str">
        <f>IF(Tabela1[[#This Row],[Modalidade da instituição de ensino]]="","",Percentual!$F$2)</f>
        <v/>
      </c>
      <c r="N3621" s="63" t="str">
        <f>IF(Tabela1[[#This Row],[Nome completo do requerente]]="","",IF(C3621="","",IF(COUNTIF(Percentual!$J$2:'Percentual'!J8607,Percentual!J3618)&gt;1,"0%",VLOOKUP(C3621,Percentual!$A$2:$B$18,2,FALSE))))</f>
        <v/>
      </c>
      <c r="O3621" s="64" t="str">
        <f t="shared" si="225"/>
        <v/>
      </c>
      <c r="P3621" s="65" t="str">
        <f t="shared" si="226"/>
        <v/>
      </c>
      <c r="Q3621" s="64" t="str">
        <f t="shared" si="227"/>
        <v/>
      </c>
      <c r="R3621" s="62" t="str">
        <f t="shared" si="228"/>
        <v/>
      </c>
    </row>
    <row r="3622" spans="1:18" x14ac:dyDescent="0.25">
      <c r="A3622" s="66" t="str">
        <f>IF(B3622&lt;&gt;"", COUNTA($B$5:B3622), "")</f>
        <v/>
      </c>
      <c r="L3622" s="58" t="str">
        <f>IF(Tabela1[[#This Row],[Modalidade da instituição de ensino]]="","",Percentual!$F$2)</f>
        <v/>
      </c>
      <c r="N3622" s="63" t="str">
        <f>IF(Tabela1[[#This Row],[Nome completo do requerente]]="","",IF(C3622="","",IF(COUNTIF(Percentual!$J$2:'Percentual'!J8608,Percentual!J3619)&gt;1,"0%",VLOOKUP(C3622,Percentual!$A$2:$B$18,2,FALSE))))</f>
        <v/>
      </c>
      <c r="O3622" s="64" t="str">
        <f t="shared" si="225"/>
        <v/>
      </c>
      <c r="P3622" s="65" t="str">
        <f t="shared" si="226"/>
        <v/>
      </c>
      <c r="Q3622" s="64" t="str">
        <f t="shared" si="227"/>
        <v/>
      </c>
      <c r="R3622" s="62" t="str">
        <f t="shared" si="228"/>
        <v/>
      </c>
    </row>
    <row r="3623" spans="1:18" x14ac:dyDescent="0.25">
      <c r="A3623" s="66" t="str">
        <f>IF(B3623&lt;&gt;"", COUNTA($B$5:B3623), "")</f>
        <v/>
      </c>
      <c r="L3623" s="58" t="str">
        <f>IF(Tabela1[[#This Row],[Modalidade da instituição de ensino]]="","",Percentual!$F$2)</f>
        <v/>
      </c>
      <c r="N3623" s="63" t="str">
        <f>IF(Tabela1[[#This Row],[Nome completo do requerente]]="","",IF(C3623="","",IF(COUNTIF(Percentual!$J$2:'Percentual'!J8609,Percentual!J3620)&gt;1,"0%",VLOOKUP(C3623,Percentual!$A$2:$B$18,2,FALSE))))</f>
        <v/>
      </c>
      <c r="O3623" s="64" t="str">
        <f t="shared" si="225"/>
        <v/>
      </c>
      <c r="P3623" s="65" t="str">
        <f t="shared" si="226"/>
        <v/>
      </c>
      <c r="Q3623" s="64" t="str">
        <f t="shared" si="227"/>
        <v/>
      </c>
      <c r="R3623" s="62" t="str">
        <f t="shared" si="228"/>
        <v/>
      </c>
    </row>
    <row r="3624" spans="1:18" x14ac:dyDescent="0.25">
      <c r="A3624" s="66" t="str">
        <f>IF(B3624&lt;&gt;"", COUNTA($B$5:B3624), "")</f>
        <v/>
      </c>
      <c r="L3624" s="58" t="str">
        <f>IF(Tabela1[[#This Row],[Modalidade da instituição de ensino]]="","",Percentual!$F$2)</f>
        <v/>
      </c>
      <c r="N3624" s="63" t="str">
        <f>IF(Tabela1[[#This Row],[Nome completo do requerente]]="","",IF(C3624="","",IF(COUNTIF(Percentual!$J$2:'Percentual'!J8610,Percentual!J3621)&gt;1,"0%",VLOOKUP(C3624,Percentual!$A$2:$B$18,2,FALSE))))</f>
        <v/>
      </c>
      <c r="O3624" s="64" t="str">
        <f t="shared" si="225"/>
        <v/>
      </c>
      <c r="P3624" s="65" t="str">
        <f t="shared" si="226"/>
        <v/>
      </c>
      <c r="Q3624" s="64" t="str">
        <f t="shared" si="227"/>
        <v/>
      </c>
      <c r="R3624" s="62" t="str">
        <f t="shared" si="228"/>
        <v/>
      </c>
    </row>
    <row r="3625" spans="1:18" x14ac:dyDescent="0.25">
      <c r="A3625" s="66" t="str">
        <f>IF(B3625&lt;&gt;"", COUNTA($B$5:B3625), "")</f>
        <v/>
      </c>
      <c r="L3625" s="58" t="str">
        <f>IF(Tabela1[[#This Row],[Modalidade da instituição de ensino]]="","",Percentual!$F$2)</f>
        <v/>
      </c>
      <c r="N3625" s="63" t="str">
        <f>IF(Tabela1[[#This Row],[Nome completo do requerente]]="","",IF(C3625="","",IF(COUNTIF(Percentual!$J$2:'Percentual'!J8611,Percentual!J3622)&gt;1,"0%",VLOOKUP(C3625,Percentual!$A$2:$B$18,2,FALSE))))</f>
        <v/>
      </c>
      <c r="O3625" s="64" t="str">
        <f t="shared" si="225"/>
        <v/>
      </c>
      <c r="P3625" s="65" t="str">
        <f t="shared" si="226"/>
        <v/>
      </c>
      <c r="Q3625" s="64" t="str">
        <f t="shared" si="227"/>
        <v/>
      </c>
      <c r="R3625" s="62" t="str">
        <f t="shared" si="228"/>
        <v/>
      </c>
    </row>
    <row r="3626" spans="1:18" x14ac:dyDescent="0.25">
      <c r="A3626" s="66" t="str">
        <f>IF(B3626&lt;&gt;"", COUNTA($B$5:B3626), "")</f>
        <v/>
      </c>
      <c r="L3626" s="58" t="str">
        <f>IF(Tabela1[[#This Row],[Modalidade da instituição de ensino]]="","",Percentual!$F$2)</f>
        <v/>
      </c>
      <c r="N3626" s="63" t="str">
        <f>IF(Tabela1[[#This Row],[Nome completo do requerente]]="","",IF(C3626="","",IF(COUNTIF(Percentual!$J$2:'Percentual'!J8612,Percentual!J3623)&gt;1,"0%",VLOOKUP(C3626,Percentual!$A$2:$B$18,2,FALSE))))</f>
        <v/>
      </c>
      <c r="O3626" s="64" t="str">
        <f t="shared" si="225"/>
        <v/>
      </c>
      <c r="P3626" s="65" t="str">
        <f t="shared" si="226"/>
        <v/>
      </c>
      <c r="Q3626" s="64" t="str">
        <f t="shared" si="227"/>
        <v/>
      </c>
      <c r="R3626" s="62" t="str">
        <f t="shared" si="228"/>
        <v/>
      </c>
    </row>
    <row r="3627" spans="1:18" x14ac:dyDescent="0.25">
      <c r="A3627" s="66" t="str">
        <f>IF(B3627&lt;&gt;"", COUNTA($B$5:B3627), "")</f>
        <v/>
      </c>
      <c r="L3627" s="58" t="str">
        <f>IF(Tabela1[[#This Row],[Modalidade da instituição de ensino]]="","",Percentual!$F$2)</f>
        <v/>
      </c>
      <c r="N3627" s="63" t="str">
        <f>IF(Tabela1[[#This Row],[Nome completo do requerente]]="","",IF(C3627="","",IF(COUNTIF(Percentual!$J$2:'Percentual'!J8613,Percentual!J3624)&gt;1,"0%",VLOOKUP(C3627,Percentual!$A$2:$B$18,2,FALSE))))</f>
        <v/>
      </c>
      <c r="O3627" s="64" t="str">
        <f t="shared" si="225"/>
        <v/>
      </c>
      <c r="P3627" s="65" t="str">
        <f t="shared" si="226"/>
        <v/>
      </c>
      <c r="Q3627" s="64" t="str">
        <f t="shared" si="227"/>
        <v/>
      </c>
      <c r="R3627" s="62" t="str">
        <f t="shared" si="228"/>
        <v/>
      </c>
    </row>
    <row r="3628" spans="1:18" x14ac:dyDescent="0.25">
      <c r="A3628" s="66" t="str">
        <f>IF(B3628&lt;&gt;"", COUNTA($B$5:B3628), "")</f>
        <v/>
      </c>
      <c r="L3628" s="58" t="str">
        <f>IF(Tabela1[[#This Row],[Modalidade da instituição de ensino]]="","",Percentual!$F$2)</f>
        <v/>
      </c>
      <c r="N3628" s="63" t="str">
        <f>IF(Tabela1[[#This Row],[Nome completo do requerente]]="","",IF(C3628="","",IF(COUNTIF(Percentual!$J$2:'Percentual'!J8614,Percentual!J3625)&gt;1,"0%",VLOOKUP(C3628,Percentual!$A$2:$B$18,2,FALSE))))</f>
        <v/>
      </c>
      <c r="O3628" s="64" t="str">
        <f t="shared" ref="O3628:O3691" si="229">IF(AND(N3628&lt;&gt;""), M3628*N3628, "")</f>
        <v/>
      </c>
      <c r="P3628" s="65" t="str">
        <f t="shared" ref="P3628:P3691" si="230">IF(N3628="","",100%-N3628)</f>
        <v/>
      </c>
      <c r="Q3628" s="64" t="str">
        <f t="shared" ref="Q3628:Q3691" si="231">IF(AND(N3628&lt;&gt;""), M3628-O3628, "")</f>
        <v/>
      </c>
      <c r="R3628" s="62" t="str">
        <f t="shared" si="228"/>
        <v/>
      </c>
    </row>
    <row r="3629" spans="1:18" x14ac:dyDescent="0.25">
      <c r="A3629" s="66" t="str">
        <f>IF(B3629&lt;&gt;"", COUNTA($B$5:B3629), "")</f>
        <v/>
      </c>
      <c r="L3629" s="58" t="str">
        <f>IF(Tabela1[[#This Row],[Modalidade da instituição de ensino]]="","",Percentual!$F$2)</f>
        <v/>
      </c>
      <c r="N3629" s="63" t="str">
        <f>IF(Tabela1[[#This Row],[Nome completo do requerente]]="","",IF(C3629="","",IF(COUNTIF(Percentual!$J$2:'Percentual'!J8615,Percentual!J3626)&gt;1,"0%",VLOOKUP(C3629,Percentual!$A$2:$B$18,2,FALSE))))</f>
        <v/>
      </c>
      <c r="O3629" s="64" t="str">
        <f t="shared" si="229"/>
        <v/>
      </c>
      <c r="P3629" s="65" t="str">
        <f t="shared" si="230"/>
        <v/>
      </c>
      <c r="Q3629" s="64" t="str">
        <f t="shared" si="231"/>
        <v/>
      </c>
      <c r="R3629" s="62" t="str">
        <f t="shared" si="228"/>
        <v/>
      </c>
    </row>
    <row r="3630" spans="1:18" x14ac:dyDescent="0.25">
      <c r="A3630" s="66" t="str">
        <f>IF(B3630&lt;&gt;"", COUNTA($B$5:B3630), "")</f>
        <v/>
      </c>
      <c r="L3630" s="58" t="str">
        <f>IF(Tabela1[[#This Row],[Modalidade da instituição de ensino]]="","",Percentual!$F$2)</f>
        <v/>
      </c>
      <c r="N3630" s="63" t="str">
        <f>IF(Tabela1[[#This Row],[Nome completo do requerente]]="","",IF(C3630="","",IF(COUNTIF(Percentual!$J$2:'Percentual'!J8616,Percentual!J3627)&gt;1,"0%",VLOOKUP(C3630,Percentual!$A$2:$B$18,2,FALSE))))</f>
        <v/>
      </c>
      <c r="O3630" s="64" t="str">
        <f t="shared" si="229"/>
        <v/>
      </c>
      <c r="P3630" s="65" t="str">
        <f t="shared" si="230"/>
        <v/>
      </c>
      <c r="Q3630" s="64" t="str">
        <f t="shared" si="231"/>
        <v/>
      </c>
      <c r="R3630" s="62" t="str">
        <f t="shared" si="228"/>
        <v/>
      </c>
    </row>
    <row r="3631" spans="1:18" x14ac:dyDescent="0.25">
      <c r="A3631" s="66" t="str">
        <f>IF(B3631&lt;&gt;"", COUNTA($B$5:B3631), "")</f>
        <v/>
      </c>
      <c r="L3631" s="58" t="str">
        <f>IF(Tabela1[[#This Row],[Modalidade da instituição de ensino]]="","",Percentual!$F$2)</f>
        <v/>
      </c>
      <c r="N3631" s="63" t="str">
        <f>IF(Tabela1[[#This Row],[Nome completo do requerente]]="","",IF(C3631="","",IF(COUNTIF(Percentual!$J$2:'Percentual'!J8617,Percentual!J3628)&gt;1,"0%",VLOOKUP(C3631,Percentual!$A$2:$B$18,2,FALSE))))</f>
        <v/>
      </c>
      <c r="O3631" s="64" t="str">
        <f t="shared" si="229"/>
        <v/>
      </c>
      <c r="P3631" s="65" t="str">
        <f t="shared" si="230"/>
        <v/>
      </c>
      <c r="Q3631" s="64" t="str">
        <f t="shared" si="231"/>
        <v/>
      </c>
      <c r="R3631" s="62" t="str">
        <f t="shared" si="228"/>
        <v/>
      </c>
    </row>
    <row r="3632" spans="1:18" x14ac:dyDescent="0.25">
      <c r="A3632" s="66" t="str">
        <f>IF(B3632&lt;&gt;"", COUNTA($B$5:B3632), "")</f>
        <v/>
      </c>
      <c r="L3632" s="58" t="str">
        <f>IF(Tabela1[[#This Row],[Modalidade da instituição de ensino]]="","",Percentual!$F$2)</f>
        <v/>
      </c>
      <c r="N3632" s="63" t="str">
        <f>IF(Tabela1[[#This Row],[Nome completo do requerente]]="","",IF(C3632="","",IF(COUNTIF(Percentual!$J$2:'Percentual'!J8618,Percentual!J3629)&gt;1,"0%",VLOOKUP(C3632,Percentual!$A$2:$B$18,2,FALSE))))</f>
        <v/>
      </c>
      <c r="O3632" s="64" t="str">
        <f t="shared" si="229"/>
        <v/>
      </c>
      <c r="P3632" s="65" t="str">
        <f t="shared" si="230"/>
        <v/>
      </c>
      <c r="Q3632" s="64" t="str">
        <f t="shared" si="231"/>
        <v/>
      </c>
      <c r="R3632" s="62" t="str">
        <f t="shared" si="228"/>
        <v/>
      </c>
    </row>
    <row r="3633" spans="1:18" x14ac:dyDescent="0.25">
      <c r="A3633" s="66" t="str">
        <f>IF(B3633&lt;&gt;"", COUNTA($B$5:B3633), "")</f>
        <v/>
      </c>
      <c r="L3633" s="58" t="str">
        <f>IF(Tabela1[[#This Row],[Modalidade da instituição de ensino]]="","",Percentual!$F$2)</f>
        <v/>
      </c>
      <c r="N3633" s="63" t="str">
        <f>IF(Tabela1[[#This Row],[Nome completo do requerente]]="","",IF(C3633="","",IF(COUNTIF(Percentual!$J$2:'Percentual'!J8619,Percentual!J3630)&gt;1,"0%",VLOOKUP(C3633,Percentual!$A$2:$B$18,2,FALSE))))</f>
        <v/>
      </c>
      <c r="O3633" s="64" t="str">
        <f t="shared" si="229"/>
        <v/>
      </c>
      <c r="P3633" s="65" t="str">
        <f t="shared" si="230"/>
        <v/>
      </c>
      <c r="Q3633" s="64" t="str">
        <f t="shared" si="231"/>
        <v/>
      </c>
      <c r="R3633" s="62" t="str">
        <f t="shared" si="228"/>
        <v/>
      </c>
    </row>
    <row r="3634" spans="1:18" x14ac:dyDescent="0.25">
      <c r="A3634" s="66" t="str">
        <f>IF(B3634&lt;&gt;"", COUNTA($B$5:B3634), "")</f>
        <v/>
      </c>
      <c r="L3634" s="58" t="str">
        <f>IF(Tabela1[[#This Row],[Modalidade da instituição de ensino]]="","",Percentual!$F$2)</f>
        <v/>
      </c>
      <c r="N3634" s="63" t="str">
        <f>IF(Tabela1[[#This Row],[Nome completo do requerente]]="","",IF(C3634="","",IF(COUNTIF(Percentual!$J$2:'Percentual'!J8620,Percentual!J3631)&gt;1,"0%",VLOOKUP(C3634,Percentual!$A$2:$B$18,2,FALSE))))</f>
        <v/>
      </c>
      <c r="O3634" s="64" t="str">
        <f t="shared" si="229"/>
        <v/>
      </c>
      <c r="P3634" s="65" t="str">
        <f t="shared" si="230"/>
        <v/>
      </c>
      <c r="Q3634" s="64" t="str">
        <f t="shared" si="231"/>
        <v/>
      </c>
      <c r="R3634" s="62" t="str">
        <f t="shared" si="228"/>
        <v/>
      </c>
    </row>
    <row r="3635" spans="1:18" x14ac:dyDescent="0.25">
      <c r="A3635" s="66" t="str">
        <f>IF(B3635&lt;&gt;"", COUNTA($B$5:B3635), "")</f>
        <v/>
      </c>
      <c r="L3635" s="58" t="str">
        <f>IF(Tabela1[[#This Row],[Modalidade da instituição de ensino]]="","",Percentual!$F$2)</f>
        <v/>
      </c>
      <c r="N3635" s="63" t="str">
        <f>IF(Tabela1[[#This Row],[Nome completo do requerente]]="","",IF(C3635="","",IF(COUNTIF(Percentual!$J$2:'Percentual'!J8621,Percentual!J3632)&gt;1,"0%",VLOOKUP(C3635,Percentual!$A$2:$B$18,2,FALSE))))</f>
        <v/>
      </c>
      <c r="O3635" s="64" t="str">
        <f t="shared" si="229"/>
        <v/>
      </c>
      <c r="P3635" s="65" t="str">
        <f t="shared" si="230"/>
        <v/>
      </c>
      <c r="Q3635" s="64" t="str">
        <f t="shared" si="231"/>
        <v/>
      </c>
      <c r="R3635" s="62" t="str">
        <f t="shared" si="228"/>
        <v/>
      </c>
    </row>
    <row r="3636" spans="1:18" x14ac:dyDescent="0.25">
      <c r="A3636" s="66" t="str">
        <f>IF(B3636&lt;&gt;"", COUNTA($B$5:B3636), "")</f>
        <v/>
      </c>
      <c r="L3636" s="58" t="str">
        <f>IF(Tabela1[[#This Row],[Modalidade da instituição de ensino]]="","",Percentual!$F$2)</f>
        <v/>
      </c>
      <c r="N3636" s="63" t="str">
        <f>IF(Tabela1[[#This Row],[Nome completo do requerente]]="","",IF(C3636="","",IF(COUNTIF(Percentual!$J$2:'Percentual'!J8622,Percentual!J3633)&gt;1,"0%",VLOOKUP(C3636,Percentual!$A$2:$B$18,2,FALSE))))</f>
        <v/>
      </c>
      <c r="O3636" s="64" t="str">
        <f t="shared" si="229"/>
        <v/>
      </c>
      <c r="P3636" s="65" t="str">
        <f t="shared" si="230"/>
        <v/>
      </c>
      <c r="Q3636" s="64" t="str">
        <f t="shared" si="231"/>
        <v/>
      </c>
      <c r="R3636" s="62" t="str">
        <f t="shared" si="228"/>
        <v/>
      </c>
    </row>
    <row r="3637" spans="1:18" x14ac:dyDescent="0.25">
      <c r="A3637" s="66" t="str">
        <f>IF(B3637&lt;&gt;"", COUNTA($B$5:B3637), "")</f>
        <v/>
      </c>
      <c r="L3637" s="58" t="str">
        <f>IF(Tabela1[[#This Row],[Modalidade da instituição de ensino]]="","",Percentual!$F$2)</f>
        <v/>
      </c>
      <c r="N3637" s="63" t="str">
        <f>IF(Tabela1[[#This Row],[Nome completo do requerente]]="","",IF(C3637="","",IF(COUNTIF(Percentual!$J$2:'Percentual'!J8623,Percentual!J3634)&gt;1,"0%",VLOOKUP(C3637,Percentual!$A$2:$B$18,2,FALSE))))</f>
        <v/>
      </c>
      <c r="O3637" s="64" t="str">
        <f t="shared" si="229"/>
        <v/>
      </c>
      <c r="P3637" s="65" t="str">
        <f t="shared" si="230"/>
        <v/>
      </c>
      <c r="Q3637" s="64" t="str">
        <f t="shared" si="231"/>
        <v/>
      </c>
      <c r="R3637" s="62" t="str">
        <f t="shared" si="228"/>
        <v/>
      </c>
    </row>
    <row r="3638" spans="1:18" x14ac:dyDescent="0.25">
      <c r="A3638" s="66" t="str">
        <f>IF(B3638&lt;&gt;"", COUNTA($B$5:B3638), "")</f>
        <v/>
      </c>
      <c r="L3638" s="58" t="str">
        <f>IF(Tabela1[[#This Row],[Modalidade da instituição de ensino]]="","",Percentual!$F$2)</f>
        <v/>
      </c>
      <c r="N3638" s="63" t="str">
        <f>IF(Tabela1[[#This Row],[Nome completo do requerente]]="","",IF(C3638="","",IF(COUNTIF(Percentual!$J$2:'Percentual'!J8624,Percentual!J3635)&gt;1,"0%",VLOOKUP(C3638,Percentual!$A$2:$B$18,2,FALSE))))</f>
        <v/>
      </c>
      <c r="O3638" s="64" t="str">
        <f t="shared" si="229"/>
        <v/>
      </c>
      <c r="P3638" s="65" t="str">
        <f t="shared" si="230"/>
        <v/>
      </c>
      <c r="Q3638" s="64" t="str">
        <f t="shared" si="231"/>
        <v/>
      </c>
      <c r="R3638" s="62" t="str">
        <f t="shared" si="228"/>
        <v/>
      </c>
    </row>
    <row r="3639" spans="1:18" x14ac:dyDescent="0.25">
      <c r="A3639" s="66" t="str">
        <f>IF(B3639&lt;&gt;"", COUNTA($B$5:B3639), "")</f>
        <v/>
      </c>
      <c r="L3639" s="58" t="str">
        <f>IF(Tabela1[[#This Row],[Modalidade da instituição de ensino]]="","",Percentual!$F$2)</f>
        <v/>
      </c>
      <c r="N3639" s="63" t="str">
        <f>IF(Tabela1[[#This Row],[Nome completo do requerente]]="","",IF(C3639="","",IF(COUNTIF(Percentual!$J$2:'Percentual'!J8625,Percentual!J3636)&gt;1,"0%",VLOOKUP(C3639,Percentual!$A$2:$B$18,2,FALSE))))</f>
        <v/>
      </c>
      <c r="O3639" s="64" t="str">
        <f t="shared" si="229"/>
        <v/>
      </c>
      <c r="P3639" s="65" t="str">
        <f t="shared" si="230"/>
        <v/>
      </c>
      <c r="Q3639" s="64" t="str">
        <f t="shared" si="231"/>
        <v/>
      </c>
      <c r="R3639" s="62" t="str">
        <f t="shared" si="228"/>
        <v/>
      </c>
    </row>
    <row r="3640" spans="1:18" x14ac:dyDescent="0.25">
      <c r="A3640" s="66" t="str">
        <f>IF(B3640&lt;&gt;"", COUNTA($B$5:B3640), "")</f>
        <v/>
      </c>
      <c r="L3640" s="58" t="str">
        <f>IF(Tabela1[[#This Row],[Modalidade da instituição de ensino]]="","",Percentual!$F$2)</f>
        <v/>
      </c>
      <c r="N3640" s="63" t="str">
        <f>IF(Tabela1[[#This Row],[Nome completo do requerente]]="","",IF(C3640="","",IF(COUNTIF(Percentual!$J$2:'Percentual'!J8626,Percentual!J3637)&gt;1,"0%",VLOOKUP(C3640,Percentual!$A$2:$B$18,2,FALSE))))</f>
        <v/>
      </c>
      <c r="O3640" s="64" t="str">
        <f t="shared" si="229"/>
        <v/>
      </c>
      <c r="P3640" s="65" t="str">
        <f t="shared" si="230"/>
        <v/>
      </c>
      <c r="Q3640" s="64" t="str">
        <f t="shared" si="231"/>
        <v/>
      </c>
      <c r="R3640" s="62" t="str">
        <f t="shared" si="228"/>
        <v/>
      </c>
    </row>
    <row r="3641" spans="1:18" x14ac:dyDescent="0.25">
      <c r="A3641" s="66" t="str">
        <f>IF(B3641&lt;&gt;"", COUNTA($B$5:B3641), "")</f>
        <v/>
      </c>
      <c r="L3641" s="58" t="str">
        <f>IF(Tabela1[[#This Row],[Modalidade da instituição de ensino]]="","",Percentual!$F$2)</f>
        <v/>
      </c>
      <c r="N3641" s="63" t="str">
        <f>IF(Tabela1[[#This Row],[Nome completo do requerente]]="","",IF(C3641="","",IF(COUNTIF(Percentual!$J$2:'Percentual'!J8627,Percentual!J3638)&gt;1,"0%",VLOOKUP(C3641,Percentual!$A$2:$B$18,2,FALSE))))</f>
        <v/>
      </c>
      <c r="O3641" s="64" t="str">
        <f t="shared" si="229"/>
        <v/>
      </c>
      <c r="P3641" s="65" t="str">
        <f t="shared" si="230"/>
        <v/>
      </c>
      <c r="Q3641" s="64" t="str">
        <f t="shared" si="231"/>
        <v/>
      </c>
      <c r="R3641" s="62" t="str">
        <f t="shared" si="228"/>
        <v/>
      </c>
    </row>
    <row r="3642" spans="1:18" x14ac:dyDescent="0.25">
      <c r="A3642" s="66" t="str">
        <f>IF(B3642&lt;&gt;"", COUNTA($B$5:B3642), "")</f>
        <v/>
      </c>
      <c r="L3642" s="58" t="str">
        <f>IF(Tabela1[[#This Row],[Modalidade da instituição de ensino]]="","",Percentual!$F$2)</f>
        <v/>
      </c>
      <c r="N3642" s="63" t="str">
        <f>IF(Tabela1[[#This Row],[Nome completo do requerente]]="","",IF(C3642="","",IF(COUNTIF(Percentual!$J$2:'Percentual'!J8628,Percentual!J3639)&gt;1,"0%",VLOOKUP(C3642,Percentual!$A$2:$B$18,2,FALSE))))</f>
        <v/>
      </c>
      <c r="O3642" s="64" t="str">
        <f t="shared" si="229"/>
        <v/>
      </c>
      <c r="P3642" s="65" t="str">
        <f t="shared" si="230"/>
        <v/>
      </c>
      <c r="Q3642" s="64" t="str">
        <f t="shared" si="231"/>
        <v/>
      </c>
      <c r="R3642" s="62" t="str">
        <f t="shared" si="228"/>
        <v/>
      </c>
    </row>
    <row r="3643" spans="1:18" x14ac:dyDescent="0.25">
      <c r="A3643" s="66" t="str">
        <f>IF(B3643&lt;&gt;"", COUNTA($B$5:B3643), "")</f>
        <v/>
      </c>
      <c r="L3643" s="58" t="str">
        <f>IF(Tabela1[[#This Row],[Modalidade da instituição de ensino]]="","",Percentual!$F$2)</f>
        <v/>
      </c>
      <c r="N3643" s="63" t="str">
        <f>IF(Tabela1[[#This Row],[Nome completo do requerente]]="","",IF(C3643="","",IF(COUNTIF(Percentual!$J$2:'Percentual'!J8629,Percentual!J3640)&gt;1,"0%",VLOOKUP(C3643,Percentual!$A$2:$B$18,2,FALSE))))</f>
        <v/>
      </c>
      <c r="O3643" s="64" t="str">
        <f t="shared" si="229"/>
        <v/>
      </c>
      <c r="P3643" s="65" t="str">
        <f t="shared" si="230"/>
        <v/>
      </c>
      <c r="Q3643" s="64" t="str">
        <f t="shared" si="231"/>
        <v/>
      </c>
      <c r="R3643" s="62" t="str">
        <f t="shared" si="228"/>
        <v/>
      </c>
    </row>
    <row r="3644" spans="1:18" x14ac:dyDescent="0.25">
      <c r="A3644" s="66" t="str">
        <f>IF(B3644&lt;&gt;"", COUNTA($B$5:B3644), "")</f>
        <v/>
      </c>
      <c r="L3644" s="58" t="str">
        <f>IF(Tabela1[[#This Row],[Modalidade da instituição de ensino]]="","",Percentual!$F$2)</f>
        <v/>
      </c>
      <c r="N3644" s="63" t="str">
        <f>IF(Tabela1[[#This Row],[Nome completo do requerente]]="","",IF(C3644="","",IF(COUNTIF(Percentual!$J$2:'Percentual'!J8630,Percentual!J3641)&gt;1,"0%",VLOOKUP(C3644,Percentual!$A$2:$B$18,2,FALSE))))</f>
        <v/>
      </c>
      <c r="O3644" s="64" t="str">
        <f t="shared" si="229"/>
        <v/>
      </c>
      <c r="P3644" s="65" t="str">
        <f t="shared" si="230"/>
        <v/>
      </c>
      <c r="Q3644" s="64" t="str">
        <f t="shared" si="231"/>
        <v/>
      </c>
      <c r="R3644" s="62" t="str">
        <f t="shared" si="228"/>
        <v/>
      </c>
    </row>
    <row r="3645" spans="1:18" x14ac:dyDescent="0.25">
      <c r="A3645" s="66" t="str">
        <f>IF(B3645&lt;&gt;"", COUNTA($B$5:B3645), "")</f>
        <v/>
      </c>
      <c r="L3645" s="58" t="str">
        <f>IF(Tabela1[[#This Row],[Modalidade da instituição de ensino]]="","",Percentual!$F$2)</f>
        <v/>
      </c>
      <c r="N3645" s="63" t="str">
        <f>IF(Tabela1[[#This Row],[Nome completo do requerente]]="","",IF(C3645="","",IF(COUNTIF(Percentual!$J$2:'Percentual'!J8631,Percentual!J3642)&gt;1,"0%",VLOOKUP(C3645,Percentual!$A$2:$B$18,2,FALSE))))</f>
        <v/>
      </c>
      <c r="O3645" s="64" t="str">
        <f t="shared" si="229"/>
        <v/>
      </c>
      <c r="P3645" s="65" t="str">
        <f t="shared" si="230"/>
        <v/>
      </c>
      <c r="Q3645" s="64" t="str">
        <f t="shared" si="231"/>
        <v/>
      </c>
      <c r="R3645" s="62" t="str">
        <f t="shared" si="228"/>
        <v/>
      </c>
    </row>
    <row r="3646" spans="1:18" x14ac:dyDescent="0.25">
      <c r="A3646" s="66" t="str">
        <f>IF(B3646&lt;&gt;"", COUNTA($B$5:B3646), "")</f>
        <v/>
      </c>
      <c r="L3646" s="58" t="str">
        <f>IF(Tabela1[[#This Row],[Modalidade da instituição de ensino]]="","",Percentual!$F$2)</f>
        <v/>
      </c>
      <c r="N3646" s="63" t="str">
        <f>IF(Tabela1[[#This Row],[Nome completo do requerente]]="","",IF(C3646="","",IF(COUNTIF(Percentual!$J$2:'Percentual'!J8632,Percentual!J3643)&gt;1,"0%",VLOOKUP(C3646,Percentual!$A$2:$B$18,2,FALSE))))</f>
        <v/>
      </c>
      <c r="O3646" s="64" t="str">
        <f t="shared" si="229"/>
        <v/>
      </c>
      <c r="P3646" s="65" t="str">
        <f t="shared" si="230"/>
        <v/>
      </c>
      <c r="Q3646" s="64" t="str">
        <f t="shared" si="231"/>
        <v/>
      </c>
      <c r="R3646" s="62" t="str">
        <f t="shared" si="228"/>
        <v/>
      </c>
    </row>
    <row r="3647" spans="1:18" x14ac:dyDescent="0.25">
      <c r="A3647" s="66" t="str">
        <f>IF(B3647&lt;&gt;"", COUNTA($B$5:B3647), "")</f>
        <v/>
      </c>
      <c r="L3647" s="58" t="str">
        <f>IF(Tabela1[[#This Row],[Modalidade da instituição de ensino]]="","",Percentual!$F$2)</f>
        <v/>
      </c>
      <c r="N3647" s="63" t="str">
        <f>IF(Tabela1[[#This Row],[Nome completo do requerente]]="","",IF(C3647="","",IF(COUNTIF(Percentual!$J$2:'Percentual'!J8633,Percentual!J3644)&gt;1,"0%",VLOOKUP(C3647,Percentual!$A$2:$B$18,2,FALSE))))</f>
        <v/>
      </c>
      <c r="O3647" s="64" t="str">
        <f t="shared" si="229"/>
        <v/>
      </c>
      <c r="P3647" s="65" t="str">
        <f t="shared" si="230"/>
        <v/>
      </c>
      <c r="Q3647" s="64" t="str">
        <f t="shared" si="231"/>
        <v/>
      </c>
      <c r="R3647" s="62" t="str">
        <f t="shared" si="228"/>
        <v/>
      </c>
    </row>
    <row r="3648" spans="1:18" x14ac:dyDescent="0.25">
      <c r="A3648" s="66" t="str">
        <f>IF(B3648&lt;&gt;"", COUNTA($B$5:B3648), "")</f>
        <v/>
      </c>
      <c r="L3648" s="58" t="str">
        <f>IF(Tabela1[[#This Row],[Modalidade da instituição de ensino]]="","",Percentual!$F$2)</f>
        <v/>
      </c>
      <c r="N3648" s="63" t="str">
        <f>IF(Tabela1[[#This Row],[Nome completo do requerente]]="","",IF(C3648="","",IF(COUNTIF(Percentual!$J$2:'Percentual'!J8634,Percentual!J3645)&gt;1,"0%",VLOOKUP(C3648,Percentual!$A$2:$B$18,2,FALSE))))</f>
        <v/>
      </c>
      <c r="O3648" s="64" t="str">
        <f t="shared" si="229"/>
        <v/>
      </c>
      <c r="P3648" s="65" t="str">
        <f t="shared" si="230"/>
        <v/>
      </c>
      <c r="Q3648" s="64" t="str">
        <f t="shared" si="231"/>
        <v/>
      </c>
      <c r="R3648" s="62" t="str">
        <f t="shared" si="228"/>
        <v/>
      </c>
    </row>
    <row r="3649" spans="1:18" x14ac:dyDescent="0.25">
      <c r="A3649" s="66" t="str">
        <f>IF(B3649&lt;&gt;"", COUNTA($B$5:B3649), "")</f>
        <v/>
      </c>
      <c r="L3649" s="58" t="str">
        <f>IF(Tabela1[[#This Row],[Modalidade da instituição de ensino]]="","",Percentual!$F$2)</f>
        <v/>
      </c>
      <c r="N3649" s="63" t="str">
        <f>IF(Tabela1[[#This Row],[Nome completo do requerente]]="","",IF(C3649="","",IF(COUNTIF(Percentual!$J$2:'Percentual'!J8635,Percentual!J3646)&gt;1,"0%",VLOOKUP(C3649,Percentual!$A$2:$B$18,2,FALSE))))</f>
        <v/>
      </c>
      <c r="O3649" s="64" t="str">
        <f t="shared" si="229"/>
        <v/>
      </c>
      <c r="P3649" s="65" t="str">
        <f t="shared" si="230"/>
        <v/>
      </c>
      <c r="Q3649" s="64" t="str">
        <f t="shared" si="231"/>
        <v/>
      </c>
      <c r="R3649" s="62" t="str">
        <f t="shared" si="228"/>
        <v/>
      </c>
    </row>
    <row r="3650" spans="1:18" x14ac:dyDescent="0.25">
      <c r="A3650" s="66" t="str">
        <f>IF(B3650&lt;&gt;"", COUNTA($B$5:B3650), "")</f>
        <v/>
      </c>
      <c r="L3650" s="58" t="str">
        <f>IF(Tabela1[[#This Row],[Modalidade da instituição de ensino]]="","",Percentual!$F$2)</f>
        <v/>
      </c>
      <c r="N3650" s="63" t="str">
        <f>IF(Tabela1[[#This Row],[Nome completo do requerente]]="","",IF(C3650="","",IF(COUNTIF(Percentual!$J$2:'Percentual'!J8636,Percentual!J3647)&gt;1,"0%",VLOOKUP(C3650,Percentual!$A$2:$B$18,2,FALSE))))</f>
        <v/>
      </c>
      <c r="O3650" s="64" t="str">
        <f t="shared" si="229"/>
        <v/>
      </c>
      <c r="P3650" s="65" t="str">
        <f t="shared" si="230"/>
        <v/>
      </c>
      <c r="Q3650" s="64" t="str">
        <f t="shared" si="231"/>
        <v/>
      </c>
      <c r="R3650" s="62" t="str">
        <f t="shared" si="228"/>
        <v/>
      </c>
    </row>
    <row r="3651" spans="1:18" x14ac:dyDescent="0.25">
      <c r="A3651" s="66" t="str">
        <f>IF(B3651&lt;&gt;"", COUNTA($B$5:B3651), "")</f>
        <v/>
      </c>
      <c r="L3651" s="58" t="str">
        <f>IF(Tabela1[[#This Row],[Modalidade da instituição de ensino]]="","",Percentual!$F$2)</f>
        <v/>
      </c>
      <c r="N3651" s="63" t="str">
        <f>IF(Tabela1[[#This Row],[Nome completo do requerente]]="","",IF(C3651="","",IF(COUNTIF(Percentual!$J$2:'Percentual'!J8637,Percentual!J3648)&gt;1,"0%",VLOOKUP(C3651,Percentual!$A$2:$B$18,2,FALSE))))</f>
        <v/>
      </c>
      <c r="O3651" s="64" t="str">
        <f t="shared" si="229"/>
        <v/>
      </c>
      <c r="P3651" s="65" t="str">
        <f t="shared" si="230"/>
        <v/>
      </c>
      <c r="Q3651" s="64" t="str">
        <f t="shared" si="231"/>
        <v/>
      </c>
      <c r="R3651" s="62" t="str">
        <f t="shared" si="228"/>
        <v/>
      </c>
    </row>
    <row r="3652" spans="1:18" x14ac:dyDescent="0.25">
      <c r="A3652" s="66" t="str">
        <f>IF(B3652&lt;&gt;"", COUNTA($B$5:B3652), "")</f>
        <v/>
      </c>
      <c r="L3652" s="58" t="str">
        <f>IF(Tabela1[[#This Row],[Modalidade da instituição de ensino]]="","",Percentual!$F$2)</f>
        <v/>
      </c>
      <c r="N3652" s="63" t="str">
        <f>IF(Tabela1[[#This Row],[Nome completo do requerente]]="","",IF(C3652="","",IF(COUNTIF(Percentual!$J$2:'Percentual'!J8638,Percentual!J3649)&gt;1,"0%",VLOOKUP(C3652,Percentual!$A$2:$B$18,2,FALSE))))</f>
        <v/>
      </c>
      <c r="O3652" s="64" t="str">
        <f t="shared" si="229"/>
        <v/>
      </c>
      <c r="P3652" s="65" t="str">
        <f t="shared" si="230"/>
        <v/>
      </c>
      <c r="Q3652" s="64" t="str">
        <f t="shared" si="231"/>
        <v/>
      </c>
      <c r="R3652" s="62" t="str">
        <f t="shared" si="228"/>
        <v/>
      </c>
    </row>
    <row r="3653" spans="1:18" x14ac:dyDescent="0.25">
      <c r="A3653" s="66" t="str">
        <f>IF(B3653&lt;&gt;"", COUNTA($B$5:B3653), "")</f>
        <v/>
      </c>
      <c r="L3653" s="58" t="str">
        <f>IF(Tabela1[[#This Row],[Modalidade da instituição de ensino]]="","",Percentual!$F$2)</f>
        <v/>
      </c>
      <c r="N3653" s="63" t="str">
        <f>IF(Tabela1[[#This Row],[Nome completo do requerente]]="","",IF(C3653="","",IF(COUNTIF(Percentual!$J$2:'Percentual'!J8639,Percentual!J3650)&gt;1,"0%",VLOOKUP(C3653,Percentual!$A$2:$B$18,2,FALSE))))</f>
        <v/>
      </c>
      <c r="O3653" s="64" t="str">
        <f t="shared" si="229"/>
        <v/>
      </c>
      <c r="P3653" s="65" t="str">
        <f t="shared" si="230"/>
        <v/>
      </c>
      <c r="Q3653" s="64" t="str">
        <f t="shared" si="231"/>
        <v/>
      </c>
      <c r="R3653" s="62" t="str">
        <f t="shared" ref="R3653:R3716" si="232">IF(AND(Q3653&lt;&gt;""), IF(Q3653&lt;=1078,Q3653,1078), "")</f>
        <v/>
      </c>
    </row>
    <row r="3654" spans="1:18" x14ac:dyDescent="0.25">
      <c r="A3654" s="66" t="str">
        <f>IF(B3654&lt;&gt;"", COUNTA($B$5:B3654), "")</f>
        <v/>
      </c>
      <c r="L3654" s="58" t="str">
        <f>IF(Tabela1[[#This Row],[Modalidade da instituição de ensino]]="","",Percentual!$F$2)</f>
        <v/>
      </c>
      <c r="N3654" s="63" t="str">
        <f>IF(Tabela1[[#This Row],[Nome completo do requerente]]="","",IF(C3654="","",IF(COUNTIF(Percentual!$J$2:'Percentual'!J8640,Percentual!J3651)&gt;1,"0%",VLOOKUP(C3654,Percentual!$A$2:$B$18,2,FALSE))))</f>
        <v/>
      </c>
      <c r="O3654" s="64" t="str">
        <f t="shared" si="229"/>
        <v/>
      </c>
      <c r="P3654" s="65" t="str">
        <f t="shared" si="230"/>
        <v/>
      </c>
      <c r="Q3654" s="64" t="str">
        <f t="shared" si="231"/>
        <v/>
      </c>
      <c r="R3654" s="62" t="str">
        <f t="shared" si="232"/>
        <v/>
      </c>
    </row>
    <row r="3655" spans="1:18" x14ac:dyDescent="0.25">
      <c r="A3655" s="66" t="str">
        <f>IF(B3655&lt;&gt;"", COUNTA($B$5:B3655), "")</f>
        <v/>
      </c>
      <c r="L3655" s="58" t="str">
        <f>IF(Tabela1[[#This Row],[Modalidade da instituição de ensino]]="","",Percentual!$F$2)</f>
        <v/>
      </c>
      <c r="N3655" s="63" t="str">
        <f>IF(Tabela1[[#This Row],[Nome completo do requerente]]="","",IF(C3655="","",IF(COUNTIF(Percentual!$J$2:'Percentual'!J8641,Percentual!J3652)&gt;1,"0%",VLOOKUP(C3655,Percentual!$A$2:$B$18,2,FALSE))))</f>
        <v/>
      </c>
      <c r="O3655" s="64" t="str">
        <f t="shared" si="229"/>
        <v/>
      </c>
      <c r="P3655" s="65" t="str">
        <f t="shared" si="230"/>
        <v/>
      </c>
      <c r="Q3655" s="64" t="str">
        <f t="shared" si="231"/>
        <v/>
      </c>
      <c r="R3655" s="62" t="str">
        <f t="shared" si="232"/>
        <v/>
      </c>
    </row>
    <row r="3656" spans="1:18" x14ac:dyDescent="0.25">
      <c r="A3656" s="66" t="str">
        <f>IF(B3656&lt;&gt;"", COUNTA($B$5:B3656), "")</f>
        <v/>
      </c>
      <c r="L3656" s="58" t="str">
        <f>IF(Tabela1[[#This Row],[Modalidade da instituição de ensino]]="","",Percentual!$F$2)</f>
        <v/>
      </c>
      <c r="N3656" s="63" t="str">
        <f>IF(Tabela1[[#This Row],[Nome completo do requerente]]="","",IF(C3656="","",IF(COUNTIF(Percentual!$J$2:'Percentual'!J8642,Percentual!J3653)&gt;1,"0%",VLOOKUP(C3656,Percentual!$A$2:$B$18,2,FALSE))))</f>
        <v/>
      </c>
      <c r="O3656" s="64" t="str">
        <f t="shared" si="229"/>
        <v/>
      </c>
      <c r="P3656" s="65" t="str">
        <f t="shared" si="230"/>
        <v/>
      </c>
      <c r="Q3656" s="64" t="str">
        <f t="shared" si="231"/>
        <v/>
      </c>
      <c r="R3656" s="62" t="str">
        <f t="shared" si="232"/>
        <v/>
      </c>
    </row>
    <row r="3657" spans="1:18" x14ac:dyDescent="0.25">
      <c r="A3657" s="66" t="str">
        <f>IF(B3657&lt;&gt;"", COUNTA($B$5:B3657), "")</f>
        <v/>
      </c>
      <c r="L3657" s="58" t="str">
        <f>IF(Tabela1[[#This Row],[Modalidade da instituição de ensino]]="","",Percentual!$F$2)</f>
        <v/>
      </c>
      <c r="N3657" s="63" t="str">
        <f>IF(Tabela1[[#This Row],[Nome completo do requerente]]="","",IF(C3657="","",IF(COUNTIF(Percentual!$J$2:'Percentual'!J8643,Percentual!J3654)&gt;1,"0%",VLOOKUP(C3657,Percentual!$A$2:$B$18,2,FALSE))))</f>
        <v/>
      </c>
      <c r="O3657" s="64" t="str">
        <f t="shared" si="229"/>
        <v/>
      </c>
      <c r="P3657" s="65" t="str">
        <f t="shared" si="230"/>
        <v/>
      </c>
      <c r="Q3657" s="64" t="str">
        <f t="shared" si="231"/>
        <v/>
      </c>
      <c r="R3657" s="62" t="str">
        <f t="shared" si="232"/>
        <v/>
      </c>
    </row>
    <row r="3658" spans="1:18" x14ac:dyDescent="0.25">
      <c r="A3658" s="66" t="str">
        <f>IF(B3658&lt;&gt;"", COUNTA($B$5:B3658), "")</f>
        <v/>
      </c>
      <c r="L3658" s="58" t="str">
        <f>IF(Tabela1[[#This Row],[Modalidade da instituição de ensino]]="","",Percentual!$F$2)</f>
        <v/>
      </c>
      <c r="N3658" s="63" t="str">
        <f>IF(Tabela1[[#This Row],[Nome completo do requerente]]="","",IF(C3658="","",IF(COUNTIF(Percentual!$J$2:'Percentual'!J8644,Percentual!J3655)&gt;1,"0%",VLOOKUP(C3658,Percentual!$A$2:$B$18,2,FALSE))))</f>
        <v/>
      </c>
      <c r="O3658" s="64" t="str">
        <f t="shared" si="229"/>
        <v/>
      </c>
      <c r="P3658" s="65" t="str">
        <f t="shared" si="230"/>
        <v/>
      </c>
      <c r="Q3658" s="64" t="str">
        <f t="shared" si="231"/>
        <v/>
      </c>
      <c r="R3658" s="62" t="str">
        <f t="shared" si="232"/>
        <v/>
      </c>
    </row>
    <row r="3659" spans="1:18" x14ac:dyDescent="0.25">
      <c r="A3659" s="66" t="str">
        <f>IF(B3659&lt;&gt;"", COUNTA($B$5:B3659), "")</f>
        <v/>
      </c>
      <c r="L3659" s="58" t="str">
        <f>IF(Tabela1[[#This Row],[Modalidade da instituição de ensino]]="","",Percentual!$F$2)</f>
        <v/>
      </c>
      <c r="N3659" s="63" t="str">
        <f>IF(Tabela1[[#This Row],[Nome completo do requerente]]="","",IF(C3659="","",IF(COUNTIF(Percentual!$J$2:'Percentual'!J8645,Percentual!J3656)&gt;1,"0%",VLOOKUP(C3659,Percentual!$A$2:$B$18,2,FALSE))))</f>
        <v/>
      </c>
      <c r="O3659" s="64" t="str">
        <f t="shared" si="229"/>
        <v/>
      </c>
      <c r="P3659" s="65" t="str">
        <f t="shared" si="230"/>
        <v/>
      </c>
      <c r="Q3659" s="64" t="str">
        <f t="shared" si="231"/>
        <v/>
      </c>
      <c r="R3659" s="62" t="str">
        <f t="shared" si="232"/>
        <v/>
      </c>
    </row>
    <row r="3660" spans="1:18" x14ac:dyDescent="0.25">
      <c r="A3660" s="66" t="str">
        <f>IF(B3660&lt;&gt;"", COUNTA($B$5:B3660), "")</f>
        <v/>
      </c>
      <c r="L3660" s="58" t="str">
        <f>IF(Tabela1[[#This Row],[Modalidade da instituição de ensino]]="","",Percentual!$F$2)</f>
        <v/>
      </c>
      <c r="N3660" s="63" t="str">
        <f>IF(Tabela1[[#This Row],[Nome completo do requerente]]="","",IF(C3660="","",IF(COUNTIF(Percentual!$J$2:'Percentual'!J8646,Percentual!J3657)&gt;1,"0%",VLOOKUP(C3660,Percentual!$A$2:$B$18,2,FALSE))))</f>
        <v/>
      </c>
      <c r="O3660" s="64" t="str">
        <f t="shared" si="229"/>
        <v/>
      </c>
      <c r="P3660" s="65" t="str">
        <f t="shared" si="230"/>
        <v/>
      </c>
      <c r="Q3660" s="64" t="str">
        <f t="shared" si="231"/>
        <v/>
      </c>
      <c r="R3660" s="62" t="str">
        <f t="shared" si="232"/>
        <v/>
      </c>
    </row>
    <row r="3661" spans="1:18" x14ac:dyDescent="0.25">
      <c r="A3661" s="66" t="str">
        <f>IF(B3661&lt;&gt;"", COUNTA($B$5:B3661), "")</f>
        <v/>
      </c>
      <c r="L3661" s="58" t="str">
        <f>IF(Tabela1[[#This Row],[Modalidade da instituição de ensino]]="","",Percentual!$F$2)</f>
        <v/>
      </c>
      <c r="N3661" s="63" t="str">
        <f>IF(Tabela1[[#This Row],[Nome completo do requerente]]="","",IF(C3661="","",IF(COUNTIF(Percentual!$J$2:'Percentual'!J8647,Percentual!J3658)&gt;1,"0%",VLOOKUP(C3661,Percentual!$A$2:$B$18,2,FALSE))))</f>
        <v/>
      </c>
      <c r="O3661" s="64" t="str">
        <f t="shared" si="229"/>
        <v/>
      </c>
      <c r="P3661" s="65" t="str">
        <f t="shared" si="230"/>
        <v/>
      </c>
      <c r="Q3661" s="64" t="str">
        <f t="shared" si="231"/>
        <v/>
      </c>
      <c r="R3661" s="62" t="str">
        <f t="shared" si="232"/>
        <v/>
      </c>
    </row>
    <row r="3662" spans="1:18" x14ac:dyDescent="0.25">
      <c r="A3662" s="66" t="str">
        <f>IF(B3662&lt;&gt;"", COUNTA($B$5:B3662), "")</f>
        <v/>
      </c>
      <c r="L3662" s="58" t="str">
        <f>IF(Tabela1[[#This Row],[Modalidade da instituição de ensino]]="","",Percentual!$F$2)</f>
        <v/>
      </c>
      <c r="N3662" s="63" t="str">
        <f>IF(Tabela1[[#This Row],[Nome completo do requerente]]="","",IF(C3662="","",IF(COUNTIF(Percentual!$J$2:'Percentual'!J8648,Percentual!J3659)&gt;1,"0%",VLOOKUP(C3662,Percentual!$A$2:$B$18,2,FALSE))))</f>
        <v/>
      </c>
      <c r="O3662" s="64" t="str">
        <f t="shared" si="229"/>
        <v/>
      </c>
      <c r="P3662" s="65" t="str">
        <f t="shared" si="230"/>
        <v/>
      </c>
      <c r="Q3662" s="64" t="str">
        <f t="shared" si="231"/>
        <v/>
      </c>
      <c r="R3662" s="62" t="str">
        <f t="shared" si="232"/>
        <v/>
      </c>
    </row>
    <row r="3663" spans="1:18" x14ac:dyDescent="0.25">
      <c r="A3663" s="66" t="str">
        <f>IF(B3663&lt;&gt;"", COUNTA($B$5:B3663), "")</f>
        <v/>
      </c>
      <c r="L3663" s="58" t="str">
        <f>IF(Tabela1[[#This Row],[Modalidade da instituição de ensino]]="","",Percentual!$F$2)</f>
        <v/>
      </c>
      <c r="N3663" s="63" t="str">
        <f>IF(Tabela1[[#This Row],[Nome completo do requerente]]="","",IF(C3663="","",IF(COUNTIF(Percentual!$J$2:'Percentual'!J8649,Percentual!J3660)&gt;1,"0%",VLOOKUP(C3663,Percentual!$A$2:$B$18,2,FALSE))))</f>
        <v/>
      </c>
      <c r="O3663" s="64" t="str">
        <f t="shared" si="229"/>
        <v/>
      </c>
      <c r="P3663" s="65" t="str">
        <f t="shared" si="230"/>
        <v/>
      </c>
      <c r="Q3663" s="64" t="str">
        <f t="shared" si="231"/>
        <v/>
      </c>
      <c r="R3663" s="62" t="str">
        <f t="shared" si="232"/>
        <v/>
      </c>
    </row>
    <row r="3664" spans="1:18" x14ac:dyDescent="0.25">
      <c r="A3664" s="66" t="str">
        <f>IF(B3664&lt;&gt;"", COUNTA($B$5:B3664), "")</f>
        <v/>
      </c>
      <c r="L3664" s="58" t="str">
        <f>IF(Tabela1[[#This Row],[Modalidade da instituição de ensino]]="","",Percentual!$F$2)</f>
        <v/>
      </c>
      <c r="N3664" s="63" t="str">
        <f>IF(Tabela1[[#This Row],[Nome completo do requerente]]="","",IF(C3664="","",IF(COUNTIF(Percentual!$J$2:'Percentual'!J8650,Percentual!J3661)&gt;1,"0%",VLOOKUP(C3664,Percentual!$A$2:$B$18,2,FALSE))))</f>
        <v/>
      </c>
      <c r="O3664" s="64" t="str">
        <f t="shared" si="229"/>
        <v/>
      </c>
      <c r="P3664" s="65" t="str">
        <f t="shared" si="230"/>
        <v/>
      </c>
      <c r="Q3664" s="64" t="str">
        <f t="shared" si="231"/>
        <v/>
      </c>
      <c r="R3664" s="62" t="str">
        <f t="shared" si="232"/>
        <v/>
      </c>
    </row>
    <row r="3665" spans="1:18" x14ac:dyDescent="0.25">
      <c r="A3665" s="66" t="str">
        <f>IF(B3665&lt;&gt;"", COUNTA($B$5:B3665), "")</f>
        <v/>
      </c>
      <c r="L3665" s="58" t="str">
        <f>IF(Tabela1[[#This Row],[Modalidade da instituição de ensino]]="","",Percentual!$F$2)</f>
        <v/>
      </c>
      <c r="N3665" s="63" t="str">
        <f>IF(Tabela1[[#This Row],[Nome completo do requerente]]="","",IF(C3665="","",IF(COUNTIF(Percentual!$J$2:'Percentual'!J8651,Percentual!J3662)&gt;1,"0%",VLOOKUP(C3665,Percentual!$A$2:$B$18,2,FALSE))))</f>
        <v/>
      </c>
      <c r="O3665" s="64" t="str">
        <f t="shared" si="229"/>
        <v/>
      </c>
      <c r="P3665" s="65" t="str">
        <f t="shared" si="230"/>
        <v/>
      </c>
      <c r="Q3665" s="64" t="str">
        <f t="shared" si="231"/>
        <v/>
      </c>
      <c r="R3665" s="62" t="str">
        <f t="shared" si="232"/>
        <v/>
      </c>
    </row>
    <row r="3666" spans="1:18" x14ac:dyDescent="0.25">
      <c r="A3666" s="66" t="str">
        <f>IF(B3666&lt;&gt;"", COUNTA($B$5:B3666), "")</f>
        <v/>
      </c>
      <c r="L3666" s="58" t="str">
        <f>IF(Tabela1[[#This Row],[Modalidade da instituição de ensino]]="","",Percentual!$F$2)</f>
        <v/>
      </c>
      <c r="N3666" s="63" t="str">
        <f>IF(Tabela1[[#This Row],[Nome completo do requerente]]="","",IF(C3666="","",IF(COUNTIF(Percentual!$J$2:'Percentual'!J8652,Percentual!J3663)&gt;1,"0%",VLOOKUP(C3666,Percentual!$A$2:$B$18,2,FALSE))))</f>
        <v/>
      </c>
      <c r="O3666" s="64" t="str">
        <f t="shared" si="229"/>
        <v/>
      </c>
      <c r="P3666" s="65" t="str">
        <f t="shared" si="230"/>
        <v/>
      </c>
      <c r="Q3666" s="64" t="str">
        <f t="shared" si="231"/>
        <v/>
      </c>
      <c r="R3666" s="62" t="str">
        <f t="shared" si="232"/>
        <v/>
      </c>
    </row>
    <row r="3667" spans="1:18" x14ac:dyDescent="0.25">
      <c r="A3667" s="66" t="str">
        <f>IF(B3667&lt;&gt;"", COUNTA($B$5:B3667), "")</f>
        <v/>
      </c>
      <c r="L3667" s="58" t="str">
        <f>IF(Tabela1[[#This Row],[Modalidade da instituição de ensino]]="","",Percentual!$F$2)</f>
        <v/>
      </c>
      <c r="N3667" s="63" t="str">
        <f>IF(Tabela1[[#This Row],[Nome completo do requerente]]="","",IF(C3667="","",IF(COUNTIF(Percentual!$J$2:'Percentual'!J8653,Percentual!J3664)&gt;1,"0%",VLOOKUP(C3667,Percentual!$A$2:$B$18,2,FALSE))))</f>
        <v/>
      </c>
      <c r="O3667" s="64" t="str">
        <f t="shared" si="229"/>
        <v/>
      </c>
      <c r="P3667" s="65" t="str">
        <f t="shared" si="230"/>
        <v/>
      </c>
      <c r="Q3667" s="64" t="str">
        <f t="shared" si="231"/>
        <v/>
      </c>
      <c r="R3667" s="62" t="str">
        <f t="shared" si="232"/>
        <v/>
      </c>
    </row>
    <row r="3668" spans="1:18" x14ac:dyDescent="0.25">
      <c r="A3668" s="66" t="str">
        <f>IF(B3668&lt;&gt;"", COUNTA($B$5:B3668), "")</f>
        <v/>
      </c>
      <c r="L3668" s="58" t="str">
        <f>IF(Tabela1[[#This Row],[Modalidade da instituição de ensino]]="","",Percentual!$F$2)</f>
        <v/>
      </c>
      <c r="N3668" s="63" t="str">
        <f>IF(Tabela1[[#This Row],[Nome completo do requerente]]="","",IF(C3668="","",IF(COUNTIF(Percentual!$J$2:'Percentual'!J8654,Percentual!J3665)&gt;1,"0%",VLOOKUP(C3668,Percentual!$A$2:$B$18,2,FALSE))))</f>
        <v/>
      </c>
      <c r="O3668" s="64" t="str">
        <f t="shared" si="229"/>
        <v/>
      </c>
      <c r="P3668" s="65" t="str">
        <f t="shared" si="230"/>
        <v/>
      </c>
      <c r="Q3668" s="64" t="str">
        <f t="shared" si="231"/>
        <v/>
      </c>
      <c r="R3668" s="62" t="str">
        <f t="shared" si="232"/>
        <v/>
      </c>
    </row>
    <row r="3669" spans="1:18" x14ac:dyDescent="0.25">
      <c r="A3669" s="66" t="str">
        <f>IF(B3669&lt;&gt;"", COUNTA($B$5:B3669), "")</f>
        <v/>
      </c>
      <c r="L3669" s="58" t="str">
        <f>IF(Tabela1[[#This Row],[Modalidade da instituição de ensino]]="","",Percentual!$F$2)</f>
        <v/>
      </c>
      <c r="N3669" s="63" t="str">
        <f>IF(Tabela1[[#This Row],[Nome completo do requerente]]="","",IF(C3669="","",IF(COUNTIF(Percentual!$J$2:'Percentual'!J8655,Percentual!J3666)&gt;1,"0%",VLOOKUP(C3669,Percentual!$A$2:$B$18,2,FALSE))))</f>
        <v/>
      </c>
      <c r="O3669" s="64" t="str">
        <f t="shared" si="229"/>
        <v/>
      </c>
      <c r="P3669" s="65" t="str">
        <f t="shared" si="230"/>
        <v/>
      </c>
      <c r="Q3669" s="64" t="str">
        <f t="shared" si="231"/>
        <v/>
      </c>
      <c r="R3669" s="62" t="str">
        <f t="shared" si="232"/>
        <v/>
      </c>
    </row>
    <row r="3670" spans="1:18" x14ac:dyDescent="0.25">
      <c r="A3670" s="66" t="str">
        <f>IF(B3670&lt;&gt;"", COUNTA($B$5:B3670), "")</f>
        <v/>
      </c>
      <c r="L3670" s="58" t="str">
        <f>IF(Tabela1[[#This Row],[Modalidade da instituição de ensino]]="","",Percentual!$F$2)</f>
        <v/>
      </c>
      <c r="N3670" s="63" t="str">
        <f>IF(Tabela1[[#This Row],[Nome completo do requerente]]="","",IF(C3670="","",IF(COUNTIF(Percentual!$J$2:'Percentual'!J8656,Percentual!J3667)&gt;1,"0%",VLOOKUP(C3670,Percentual!$A$2:$B$18,2,FALSE))))</f>
        <v/>
      </c>
      <c r="O3670" s="64" t="str">
        <f t="shared" si="229"/>
        <v/>
      </c>
      <c r="P3670" s="65" t="str">
        <f t="shared" si="230"/>
        <v/>
      </c>
      <c r="Q3670" s="64" t="str">
        <f t="shared" si="231"/>
        <v/>
      </c>
      <c r="R3670" s="62" t="str">
        <f t="shared" si="232"/>
        <v/>
      </c>
    </row>
    <row r="3671" spans="1:18" x14ac:dyDescent="0.25">
      <c r="A3671" s="66" t="str">
        <f>IF(B3671&lt;&gt;"", COUNTA($B$5:B3671), "")</f>
        <v/>
      </c>
      <c r="L3671" s="58" t="str">
        <f>IF(Tabela1[[#This Row],[Modalidade da instituição de ensino]]="","",Percentual!$F$2)</f>
        <v/>
      </c>
      <c r="N3671" s="63" t="str">
        <f>IF(Tabela1[[#This Row],[Nome completo do requerente]]="","",IF(C3671="","",IF(COUNTIF(Percentual!$J$2:'Percentual'!J8657,Percentual!J3668)&gt;1,"0%",VLOOKUP(C3671,Percentual!$A$2:$B$18,2,FALSE))))</f>
        <v/>
      </c>
      <c r="O3671" s="64" t="str">
        <f t="shared" si="229"/>
        <v/>
      </c>
      <c r="P3671" s="65" t="str">
        <f t="shared" si="230"/>
        <v/>
      </c>
      <c r="Q3671" s="64" t="str">
        <f t="shared" si="231"/>
        <v/>
      </c>
      <c r="R3671" s="62" t="str">
        <f t="shared" si="232"/>
        <v/>
      </c>
    </row>
    <row r="3672" spans="1:18" x14ac:dyDescent="0.25">
      <c r="A3672" s="66" t="str">
        <f>IF(B3672&lt;&gt;"", COUNTA($B$5:B3672), "")</f>
        <v/>
      </c>
      <c r="L3672" s="58" t="str">
        <f>IF(Tabela1[[#This Row],[Modalidade da instituição de ensino]]="","",Percentual!$F$2)</f>
        <v/>
      </c>
      <c r="N3672" s="63" t="str">
        <f>IF(Tabela1[[#This Row],[Nome completo do requerente]]="","",IF(C3672="","",IF(COUNTIF(Percentual!$J$2:'Percentual'!J8658,Percentual!J3669)&gt;1,"0%",VLOOKUP(C3672,Percentual!$A$2:$B$18,2,FALSE))))</f>
        <v/>
      </c>
      <c r="O3672" s="64" t="str">
        <f t="shared" si="229"/>
        <v/>
      </c>
      <c r="P3672" s="65" t="str">
        <f t="shared" si="230"/>
        <v/>
      </c>
      <c r="Q3672" s="64" t="str">
        <f t="shared" si="231"/>
        <v/>
      </c>
      <c r="R3672" s="62" t="str">
        <f t="shared" si="232"/>
        <v/>
      </c>
    </row>
    <row r="3673" spans="1:18" x14ac:dyDescent="0.25">
      <c r="A3673" s="66" t="str">
        <f>IF(B3673&lt;&gt;"", COUNTA($B$5:B3673), "")</f>
        <v/>
      </c>
      <c r="L3673" s="58" t="str">
        <f>IF(Tabela1[[#This Row],[Modalidade da instituição de ensino]]="","",Percentual!$F$2)</f>
        <v/>
      </c>
      <c r="N3673" s="63" t="str">
        <f>IF(Tabela1[[#This Row],[Nome completo do requerente]]="","",IF(C3673="","",IF(COUNTIF(Percentual!$J$2:'Percentual'!J8659,Percentual!J3670)&gt;1,"0%",VLOOKUP(C3673,Percentual!$A$2:$B$18,2,FALSE))))</f>
        <v/>
      </c>
      <c r="O3673" s="64" t="str">
        <f t="shared" si="229"/>
        <v/>
      </c>
      <c r="P3673" s="65" t="str">
        <f t="shared" si="230"/>
        <v/>
      </c>
      <c r="Q3673" s="64" t="str">
        <f t="shared" si="231"/>
        <v/>
      </c>
      <c r="R3673" s="62" t="str">
        <f t="shared" si="232"/>
        <v/>
      </c>
    </row>
    <row r="3674" spans="1:18" x14ac:dyDescent="0.25">
      <c r="A3674" s="66" t="str">
        <f>IF(B3674&lt;&gt;"", COUNTA($B$5:B3674), "")</f>
        <v/>
      </c>
      <c r="L3674" s="58" t="str">
        <f>IF(Tabela1[[#This Row],[Modalidade da instituição de ensino]]="","",Percentual!$F$2)</f>
        <v/>
      </c>
      <c r="N3674" s="63" t="str">
        <f>IF(Tabela1[[#This Row],[Nome completo do requerente]]="","",IF(C3674="","",IF(COUNTIF(Percentual!$J$2:'Percentual'!J8660,Percentual!J3671)&gt;1,"0%",VLOOKUP(C3674,Percentual!$A$2:$B$18,2,FALSE))))</f>
        <v/>
      </c>
      <c r="O3674" s="64" t="str">
        <f t="shared" si="229"/>
        <v/>
      </c>
      <c r="P3674" s="65" t="str">
        <f t="shared" si="230"/>
        <v/>
      </c>
      <c r="Q3674" s="64" t="str">
        <f t="shared" si="231"/>
        <v/>
      </c>
      <c r="R3674" s="62" t="str">
        <f t="shared" si="232"/>
        <v/>
      </c>
    </row>
    <row r="3675" spans="1:18" x14ac:dyDescent="0.25">
      <c r="A3675" s="66" t="str">
        <f>IF(B3675&lt;&gt;"", COUNTA($B$5:B3675), "")</f>
        <v/>
      </c>
      <c r="L3675" s="58" t="str">
        <f>IF(Tabela1[[#This Row],[Modalidade da instituição de ensino]]="","",Percentual!$F$2)</f>
        <v/>
      </c>
      <c r="N3675" s="63" t="str">
        <f>IF(Tabela1[[#This Row],[Nome completo do requerente]]="","",IF(C3675="","",IF(COUNTIF(Percentual!$J$2:'Percentual'!J8661,Percentual!J3672)&gt;1,"0%",VLOOKUP(C3675,Percentual!$A$2:$B$18,2,FALSE))))</f>
        <v/>
      </c>
      <c r="O3675" s="64" t="str">
        <f t="shared" si="229"/>
        <v/>
      </c>
      <c r="P3675" s="65" t="str">
        <f t="shared" si="230"/>
        <v/>
      </c>
      <c r="Q3675" s="64" t="str">
        <f t="shared" si="231"/>
        <v/>
      </c>
      <c r="R3675" s="62" t="str">
        <f t="shared" si="232"/>
        <v/>
      </c>
    </row>
    <row r="3676" spans="1:18" x14ac:dyDescent="0.25">
      <c r="A3676" s="66" t="str">
        <f>IF(B3676&lt;&gt;"", COUNTA($B$5:B3676), "")</f>
        <v/>
      </c>
      <c r="L3676" s="58" t="str">
        <f>IF(Tabela1[[#This Row],[Modalidade da instituição de ensino]]="","",Percentual!$F$2)</f>
        <v/>
      </c>
      <c r="N3676" s="63" t="str">
        <f>IF(Tabela1[[#This Row],[Nome completo do requerente]]="","",IF(C3676="","",IF(COUNTIF(Percentual!$J$2:'Percentual'!J8662,Percentual!J3673)&gt;1,"0%",VLOOKUP(C3676,Percentual!$A$2:$B$18,2,FALSE))))</f>
        <v/>
      </c>
      <c r="O3676" s="64" t="str">
        <f t="shared" si="229"/>
        <v/>
      </c>
      <c r="P3676" s="65" t="str">
        <f t="shared" si="230"/>
        <v/>
      </c>
      <c r="Q3676" s="64" t="str">
        <f t="shared" si="231"/>
        <v/>
      </c>
      <c r="R3676" s="62" t="str">
        <f t="shared" si="232"/>
        <v/>
      </c>
    </row>
    <row r="3677" spans="1:18" x14ac:dyDescent="0.25">
      <c r="A3677" s="66" t="str">
        <f>IF(B3677&lt;&gt;"", COUNTA($B$5:B3677), "")</f>
        <v/>
      </c>
      <c r="L3677" s="58" t="str">
        <f>IF(Tabela1[[#This Row],[Modalidade da instituição de ensino]]="","",Percentual!$F$2)</f>
        <v/>
      </c>
      <c r="N3677" s="63" t="str">
        <f>IF(Tabela1[[#This Row],[Nome completo do requerente]]="","",IF(C3677="","",IF(COUNTIF(Percentual!$J$2:'Percentual'!J8663,Percentual!J3674)&gt;1,"0%",VLOOKUP(C3677,Percentual!$A$2:$B$18,2,FALSE))))</f>
        <v/>
      </c>
      <c r="O3677" s="64" t="str">
        <f t="shared" si="229"/>
        <v/>
      </c>
      <c r="P3677" s="65" t="str">
        <f t="shared" si="230"/>
        <v/>
      </c>
      <c r="Q3677" s="64" t="str">
        <f t="shared" si="231"/>
        <v/>
      </c>
      <c r="R3677" s="62" t="str">
        <f t="shared" si="232"/>
        <v/>
      </c>
    </row>
    <row r="3678" spans="1:18" x14ac:dyDescent="0.25">
      <c r="A3678" s="66" t="str">
        <f>IF(B3678&lt;&gt;"", COUNTA($B$5:B3678), "")</f>
        <v/>
      </c>
      <c r="L3678" s="58" t="str">
        <f>IF(Tabela1[[#This Row],[Modalidade da instituição de ensino]]="","",Percentual!$F$2)</f>
        <v/>
      </c>
      <c r="N3678" s="63" t="str">
        <f>IF(Tabela1[[#This Row],[Nome completo do requerente]]="","",IF(C3678="","",IF(COUNTIF(Percentual!$J$2:'Percentual'!J8664,Percentual!J3675)&gt;1,"0%",VLOOKUP(C3678,Percentual!$A$2:$B$18,2,FALSE))))</f>
        <v/>
      </c>
      <c r="O3678" s="64" t="str">
        <f t="shared" si="229"/>
        <v/>
      </c>
      <c r="P3678" s="65" t="str">
        <f t="shared" si="230"/>
        <v/>
      </c>
      <c r="Q3678" s="64" t="str">
        <f t="shared" si="231"/>
        <v/>
      </c>
      <c r="R3678" s="62" t="str">
        <f t="shared" si="232"/>
        <v/>
      </c>
    </row>
    <row r="3679" spans="1:18" x14ac:dyDescent="0.25">
      <c r="A3679" s="66" t="str">
        <f>IF(B3679&lt;&gt;"", COUNTA($B$5:B3679), "")</f>
        <v/>
      </c>
      <c r="L3679" s="58" t="str">
        <f>IF(Tabela1[[#This Row],[Modalidade da instituição de ensino]]="","",Percentual!$F$2)</f>
        <v/>
      </c>
      <c r="N3679" s="63" t="str">
        <f>IF(Tabela1[[#This Row],[Nome completo do requerente]]="","",IF(C3679="","",IF(COUNTIF(Percentual!$J$2:'Percentual'!J8665,Percentual!J3676)&gt;1,"0%",VLOOKUP(C3679,Percentual!$A$2:$B$18,2,FALSE))))</f>
        <v/>
      </c>
      <c r="O3679" s="64" t="str">
        <f t="shared" si="229"/>
        <v/>
      </c>
      <c r="P3679" s="65" t="str">
        <f t="shared" si="230"/>
        <v/>
      </c>
      <c r="Q3679" s="64" t="str">
        <f t="shared" si="231"/>
        <v/>
      </c>
      <c r="R3679" s="62" t="str">
        <f t="shared" si="232"/>
        <v/>
      </c>
    </row>
    <row r="3680" spans="1:18" x14ac:dyDescent="0.25">
      <c r="A3680" s="66" t="str">
        <f>IF(B3680&lt;&gt;"", COUNTA($B$5:B3680), "")</f>
        <v/>
      </c>
      <c r="L3680" s="58" t="str">
        <f>IF(Tabela1[[#This Row],[Modalidade da instituição de ensino]]="","",Percentual!$F$2)</f>
        <v/>
      </c>
      <c r="N3680" s="63" t="str">
        <f>IF(Tabela1[[#This Row],[Nome completo do requerente]]="","",IF(C3680="","",IF(COUNTIF(Percentual!$J$2:'Percentual'!J8666,Percentual!J3677)&gt;1,"0%",VLOOKUP(C3680,Percentual!$A$2:$B$18,2,FALSE))))</f>
        <v/>
      </c>
      <c r="O3680" s="64" t="str">
        <f t="shared" si="229"/>
        <v/>
      </c>
      <c r="P3680" s="65" t="str">
        <f t="shared" si="230"/>
        <v/>
      </c>
      <c r="Q3680" s="64" t="str">
        <f t="shared" si="231"/>
        <v/>
      </c>
      <c r="R3680" s="62" t="str">
        <f t="shared" si="232"/>
        <v/>
      </c>
    </row>
    <row r="3681" spans="1:18" x14ac:dyDescent="0.25">
      <c r="A3681" s="66" t="str">
        <f>IF(B3681&lt;&gt;"", COUNTA($B$5:B3681), "")</f>
        <v/>
      </c>
      <c r="L3681" s="58" t="str">
        <f>IF(Tabela1[[#This Row],[Modalidade da instituição de ensino]]="","",Percentual!$F$2)</f>
        <v/>
      </c>
      <c r="N3681" s="63" t="str">
        <f>IF(Tabela1[[#This Row],[Nome completo do requerente]]="","",IF(C3681="","",IF(COUNTIF(Percentual!$J$2:'Percentual'!J8667,Percentual!J3678)&gt;1,"0%",VLOOKUP(C3681,Percentual!$A$2:$B$18,2,FALSE))))</f>
        <v/>
      </c>
      <c r="O3681" s="64" t="str">
        <f t="shared" si="229"/>
        <v/>
      </c>
      <c r="P3681" s="65" t="str">
        <f t="shared" si="230"/>
        <v/>
      </c>
      <c r="Q3681" s="64" t="str">
        <f t="shared" si="231"/>
        <v/>
      </c>
      <c r="R3681" s="62" t="str">
        <f t="shared" si="232"/>
        <v/>
      </c>
    </row>
    <row r="3682" spans="1:18" x14ac:dyDescent="0.25">
      <c r="A3682" s="66" t="str">
        <f>IF(B3682&lt;&gt;"", COUNTA($B$5:B3682), "")</f>
        <v/>
      </c>
      <c r="L3682" s="58" t="str">
        <f>IF(Tabela1[[#This Row],[Modalidade da instituição de ensino]]="","",Percentual!$F$2)</f>
        <v/>
      </c>
      <c r="N3682" s="63" t="str">
        <f>IF(Tabela1[[#This Row],[Nome completo do requerente]]="","",IF(C3682="","",IF(COUNTIF(Percentual!$J$2:'Percentual'!J8668,Percentual!J3679)&gt;1,"0%",VLOOKUP(C3682,Percentual!$A$2:$B$18,2,FALSE))))</f>
        <v/>
      </c>
      <c r="O3682" s="64" t="str">
        <f t="shared" si="229"/>
        <v/>
      </c>
      <c r="P3682" s="65" t="str">
        <f t="shared" si="230"/>
        <v/>
      </c>
      <c r="Q3682" s="64" t="str">
        <f t="shared" si="231"/>
        <v/>
      </c>
      <c r="R3682" s="62" t="str">
        <f t="shared" si="232"/>
        <v/>
      </c>
    </row>
    <row r="3683" spans="1:18" x14ac:dyDescent="0.25">
      <c r="A3683" s="66" t="str">
        <f>IF(B3683&lt;&gt;"", COUNTA($B$5:B3683), "")</f>
        <v/>
      </c>
      <c r="L3683" s="58" t="str">
        <f>IF(Tabela1[[#This Row],[Modalidade da instituição de ensino]]="","",Percentual!$F$2)</f>
        <v/>
      </c>
      <c r="N3683" s="63" t="str">
        <f>IF(Tabela1[[#This Row],[Nome completo do requerente]]="","",IF(C3683="","",IF(COUNTIF(Percentual!$J$2:'Percentual'!J8669,Percentual!J3680)&gt;1,"0%",VLOOKUP(C3683,Percentual!$A$2:$B$18,2,FALSE))))</f>
        <v/>
      </c>
      <c r="O3683" s="64" t="str">
        <f t="shared" si="229"/>
        <v/>
      </c>
      <c r="P3683" s="65" t="str">
        <f t="shared" si="230"/>
        <v/>
      </c>
      <c r="Q3683" s="64" t="str">
        <f t="shared" si="231"/>
        <v/>
      </c>
      <c r="R3683" s="62" t="str">
        <f t="shared" si="232"/>
        <v/>
      </c>
    </row>
    <row r="3684" spans="1:18" x14ac:dyDescent="0.25">
      <c r="A3684" s="66" t="str">
        <f>IF(B3684&lt;&gt;"", COUNTA($B$5:B3684), "")</f>
        <v/>
      </c>
      <c r="L3684" s="58" t="str">
        <f>IF(Tabela1[[#This Row],[Modalidade da instituição de ensino]]="","",Percentual!$F$2)</f>
        <v/>
      </c>
      <c r="N3684" s="63" t="str">
        <f>IF(Tabela1[[#This Row],[Nome completo do requerente]]="","",IF(C3684="","",IF(COUNTIF(Percentual!$J$2:'Percentual'!J8670,Percentual!J3681)&gt;1,"0%",VLOOKUP(C3684,Percentual!$A$2:$B$18,2,FALSE))))</f>
        <v/>
      </c>
      <c r="O3684" s="64" t="str">
        <f t="shared" si="229"/>
        <v/>
      </c>
      <c r="P3684" s="65" t="str">
        <f t="shared" si="230"/>
        <v/>
      </c>
      <c r="Q3684" s="64" t="str">
        <f t="shared" si="231"/>
        <v/>
      </c>
      <c r="R3684" s="62" t="str">
        <f t="shared" si="232"/>
        <v/>
      </c>
    </row>
    <row r="3685" spans="1:18" x14ac:dyDescent="0.25">
      <c r="A3685" s="66" t="str">
        <f>IF(B3685&lt;&gt;"", COUNTA($B$5:B3685), "")</f>
        <v/>
      </c>
      <c r="L3685" s="58" t="str">
        <f>IF(Tabela1[[#This Row],[Modalidade da instituição de ensino]]="","",Percentual!$F$2)</f>
        <v/>
      </c>
      <c r="N3685" s="63" t="str">
        <f>IF(Tabela1[[#This Row],[Nome completo do requerente]]="","",IF(C3685="","",IF(COUNTIF(Percentual!$J$2:'Percentual'!J8671,Percentual!J3682)&gt;1,"0%",VLOOKUP(C3685,Percentual!$A$2:$B$18,2,FALSE))))</f>
        <v/>
      </c>
      <c r="O3685" s="64" t="str">
        <f t="shared" si="229"/>
        <v/>
      </c>
      <c r="P3685" s="65" t="str">
        <f t="shared" si="230"/>
        <v/>
      </c>
      <c r="Q3685" s="64" t="str">
        <f t="shared" si="231"/>
        <v/>
      </c>
      <c r="R3685" s="62" t="str">
        <f t="shared" si="232"/>
        <v/>
      </c>
    </row>
    <row r="3686" spans="1:18" x14ac:dyDescent="0.25">
      <c r="A3686" s="66" t="str">
        <f>IF(B3686&lt;&gt;"", COUNTA($B$5:B3686), "")</f>
        <v/>
      </c>
      <c r="L3686" s="58" t="str">
        <f>IF(Tabela1[[#This Row],[Modalidade da instituição de ensino]]="","",Percentual!$F$2)</f>
        <v/>
      </c>
      <c r="N3686" s="63" t="str">
        <f>IF(Tabela1[[#This Row],[Nome completo do requerente]]="","",IF(C3686="","",IF(COUNTIF(Percentual!$J$2:'Percentual'!J8672,Percentual!J3683)&gt;1,"0%",VLOOKUP(C3686,Percentual!$A$2:$B$18,2,FALSE))))</f>
        <v/>
      </c>
      <c r="O3686" s="64" t="str">
        <f t="shared" si="229"/>
        <v/>
      </c>
      <c r="P3686" s="65" t="str">
        <f t="shared" si="230"/>
        <v/>
      </c>
      <c r="Q3686" s="64" t="str">
        <f t="shared" si="231"/>
        <v/>
      </c>
      <c r="R3686" s="62" t="str">
        <f t="shared" si="232"/>
        <v/>
      </c>
    </row>
    <row r="3687" spans="1:18" x14ac:dyDescent="0.25">
      <c r="A3687" s="66" t="str">
        <f>IF(B3687&lt;&gt;"", COUNTA($B$5:B3687), "")</f>
        <v/>
      </c>
      <c r="L3687" s="58" t="str">
        <f>IF(Tabela1[[#This Row],[Modalidade da instituição de ensino]]="","",Percentual!$F$2)</f>
        <v/>
      </c>
      <c r="N3687" s="63" t="str">
        <f>IF(Tabela1[[#This Row],[Nome completo do requerente]]="","",IF(C3687="","",IF(COUNTIF(Percentual!$J$2:'Percentual'!J8673,Percentual!J3684)&gt;1,"0%",VLOOKUP(C3687,Percentual!$A$2:$B$18,2,FALSE))))</f>
        <v/>
      </c>
      <c r="O3687" s="64" t="str">
        <f t="shared" si="229"/>
        <v/>
      </c>
      <c r="P3687" s="65" t="str">
        <f t="shared" si="230"/>
        <v/>
      </c>
      <c r="Q3687" s="64" t="str">
        <f t="shared" si="231"/>
        <v/>
      </c>
      <c r="R3687" s="62" t="str">
        <f t="shared" si="232"/>
        <v/>
      </c>
    </row>
    <row r="3688" spans="1:18" x14ac:dyDescent="0.25">
      <c r="A3688" s="66" t="str">
        <f>IF(B3688&lt;&gt;"", COUNTA($B$5:B3688), "")</f>
        <v/>
      </c>
      <c r="L3688" s="58" t="str">
        <f>IF(Tabela1[[#This Row],[Modalidade da instituição de ensino]]="","",Percentual!$F$2)</f>
        <v/>
      </c>
      <c r="N3688" s="63" t="str">
        <f>IF(Tabela1[[#This Row],[Nome completo do requerente]]="","",IF(C3688="","",IF(COUNTIF(Percentual!$J$2:'Percentual'!J8674,Percentual!J3685)&gt;1,"0%",VLOOKUP(C3688,Percentual!$A$2:$B$18,2,FALSE))))</f>
        <v/>
      </c>
      <c r="O3688" s="64" t="str">
        <f t="shared" si="229"/>
        <v/>
      </c>
      <c r="P3688" s="65" t="str">
        <f t="shared" si="230"/>
        <v/>
      </c>
      <c r="Q3688" s="64" t="str">
        <f t="shared" si="231"/>
        <v/>
      </c>
      <c r="R3688" s="62" t="str">
        <f t="shared" si="232"/>
        <v/>
      </c>
    </row>
    <row r="3689" spans="1:18" x14ac:dyDescent="0.25">
      <c r="A3689" s="66" t="str">
        <f>IF(B3689&lt;&gt;"", COUNTA($B$5:B3689), "")</f>
        <v/>
      </c>
      <c r="L3689" s="58" t="str">
        <f>IF(Tabela1[[#This Row],[Modalidade da instituição de ensino]]="","",Percentual!$F$2)</f>
        <v/>
      </c>
      <c r="N3689" s="63" t="str">
        <f>IF(Tabela1[[#This Row],[Nome completo do requerente]]="","",IF(C3689="","",IF(COUNTIF(Percentual!$J$2:'Percentual'!J8675,Percentual!J3686)&gt;1,"0%",VLOOKUP(C3689,Percentual!$A$2:$B$18,2,FALSE))))</f>
        <v/>
      </c>
      <c r="O3689" s="64" t="str">
        <f t="shared" si="229"/>
        <v/>
      </c>
      <c r="P3689" s="65" t="str">
        <f t="shared" si="230"/>
        <v/>
      </c>
      <c r="Q3689" s="64" t="str">
        <f t="shared" si="231"/>
        <v/>
      </c>
      <c r="R3689" s="62" t="str">
        <f t="shared" si="232"/>
        <v/>
      </c>
    </row>
    <row r="3690" spans="1:18" x14ac:dyDescent="0.25">
      <c r="A3690" s="66" t="str">
        <f>IF(B3690&lt;&gt;"", COUNTA($B$5:B3690), "")</f>
        <v/>
      </c>
      <c r="L3690" s="58" t="str">
        <f>IF(Tabela1[[#This Row],[Modalidade da instituição de ensino]]="","",Percentual!$F$2)</f>
        <v/>
      </c>
      <c r="N3690" s="63" t="str">
        <f>IF(Tabela1[[#This Row],[Nome completo do requerente]]="","",IF(C3690="","",IF(COUNTIF(Percentual!$J$2:'Percentual'!J8676,Percentual!J3687)&gt;1,"0%",VLOOKUP(C3690,Percentual!$A$2:$B$18,2,FALSE))))</f>
        <v/>
      </c>
      <c r="O3690" s="64" t="str">
        <f t="shared" si="229"/>
        <v/>
      </c>
      <c r="P3690" s="65" t="str">
        <f t="shared" si="230"/>
        <v/>
      </c>
      <c r="Q3690" s="64" t="str">
        <f t="shared" si="231"/>
        <v/>
      </c>
      <c r="R3690" s="62" t="str">
        <f t="shared" si="232"/>
        <v/>
      </c>
    </row>
    <row r="3691" spans="1:18" x14ac:dyDescent="0.25">
      <c r="A3691" s="66" t="str">
        <f>IF(B3691&lt;&gt;"", COUNTA($B$5:B3691), "")</f>
        <v/>
      </c>
      <c r="L3691" s="58" t="str">
        <f>IF(Tabela1[[#This Row],[Modalidade da instituição de ensino]]="","",Percentual!$F$2)</f>
        <v/>
      </c>
      <c r="N3691" s="63" t="str">
        <f>IF(Tabela1[[#This Row],[Nome completo do requerente]]="","",IF(C3691="","",IF(COUNTIF(Percentual!$J$2:'Percentual'!J8677,Percentual!J3688)&gt;1,"0%",VLOOKUP(C3691,Percentual!$A$2:$B$18,2,FALSE))))</f>
        <v/>
      </c>
      <c r="O3691" s="64" t="str">
        <f t="shared" si="229"/>
        <v/>
      </c>
      <c r="P3691" s="65" t="str">
        <f t="shared" si="230"/>
        <v/>
      </c>
      <c r="Q3691" s="64" t="str">
        <f t="shared" si="231"/>
        <v/>
      </c>
      <c r="R3691" s="62" t="str">
        <f t="shared" si="232"/>
        <v/>
      </c>
    </row>
    <row r="3692" spans="1:18" x14ac:dyDescent="0.25">
      <c r="A3692" s="66" t="str">
        <f>IF(B3692&lt;&gt;"", COUNTA($B$5:B3692), "")</f>
        <v/>
      </c>
      <c r="L3692" s="58" t="str">
        <f>IF(Tabela1[[#This Row],[Modalidade da instituição de ensino]]="","",Percentual!$F$2)</f>
        <v/>
      </c>
      <c r="N3692" s="63" t="str">
        <f>IF(Tabela1[[#This Row],[Nome completo do requerente]]="","",IF(C3692="","",IF(COUNTIF(Percentual!$J$2:'Percentual'!J8678,Percentual!J3689)&gt;1,"0%",VLOOKUP(C3692,Percentual!$A$2:$B$18,2,FALSE))))</f>
        <v/>
      </c>
      <c r="O3692" s="64" t="str">
        <f t="shared" ref="O3692:O3755" si="233">IF(AND(N3692&lt;&gt;""), M3692*N3692, "")</f>
        <v/>
      </c>
      <c r="P3692" s="65" t="str">
        <f t="shared" ref="P3692:P3755" si="234">IF(N3692="","",100%-N3692)</f>
        <v/>
      </c>
      <c r="Q3692" s="64" t="str">
        <f t="shared" ref="Q3692:Q3755" si="235">IF(AND(N3692&lt;&gt;""), M3692-O3692, "")</f>
        <v/>
      </c>
      <c r="R3692" s="62" t="str">
        <f t="shared" si="232"/>
        <v/>
      </c>
    </row>
    <row r="3693" spans="1:18" x14ac:dyDescent="0.25">
      <c r="A3693" s="66" t="str">
        <f>IF(B3693&lt;&gt;"", COUNTA($B$5:B3693), "")</f>
        <v/>
      </c>
      <c r="L3693" s="58" t="str">
        <f>IF(Tabela1[[#This Row],[Modalidade da instituição de ensino]]="","",Percentual!$F$2)</f>
        <v/>
      </c>
      <c r="N3693" s="63" t="str">
        <f>IF(Tabela1[[#This Row],[Nome completo do requerente]]="","",IF(C3693="","",IF(COUNTIF(Percentual!$J$2:'Percentual'!J8679,Percentual!J3690)&gt;1,"0%",VLOOKUP(C3693,Percentual!$A$2:$B$18,2,FALSE))))</f>
        <v/>
      </c>
      <c r="O3693" s="64" t="str">
        <f t="shared" si="233"/>
        <v/>
      </c>
      <c r="P3693" s="65" t="str">
        <f t="shared" si="234"/>
        <v/>
      </c>
      <c r="Q3693" s="64" t="str">
        <f t="shared" si="235"/>
        <v/>
      </c>
      <c r="R3693" s="62" t="str">
        <f t="shared" si="232"/>
        <v/>
      </c>
    </row>
    <row r="3694" spans="1:18" x14ac:dyDescent="0.25">
      <c r="A3694" s="66" t="str">
        <f>IF(B3694&lt;&gt;"", COUNTA($B$5:B3694), "")</f>
        <v/>
      </c>
      <c r="L3694" s="58" t="str">
        <f>IF(Tabela1[[#This Row],[Modalidade da instituição de ensino]]="","",Percentual!$F$2)</f>
        <v/>
      </c>
      <c r="N3694" s="63" t="str">
        <f>IF(Tabela1[[#This Row],[Nome completo do requerente]]="","",IF(C3694="","",IF(COUNTIF(Percentual!$J$2:'Percentual'!J8680,Percentual!J3691)&gt;1,"0%",VLOOKUP(C3694,Percentual!$A$2:$B$18,2,FALSE))))</f>
        <v/>
      </c>
      <c r="O3694" s="64" t="str">
        <f t="shared" si="233"/>
        <v/>
      </c>
      <c r="P3694" s="65" t="str">
        <f t="shared" si="234"/>
        <v/>
      </c>
      <c r="Q3694" s="64" t="str">
        <f t="shared" si="235"/>
        <v/>
      </c>
      <c r="R3694" s="62" t="str">
        <f t="shared" si="232"/>
        <v/>
      </c>
    </row>
    <row r="3695" spans="1:18" x14ac:dyDescent="0.25">
      <c r="A3695" s="66" t="str">
        <f>IF(B3695&lt;&gt;"", COUNTA($B$5:B3695), "")</f>
        <v/>
      </c>
      <c r="L3695" s="58" t="str">
        <f>IF(Tabela1[[#This Row],[Modalidade da instituição de ensino]]="","",Percentual!$F$2)</f>
        <v/>
      </c>
      <c r="N3695" s="63" t="str">
        <f>IF(Tabela1[[#This Row],[Nome completo do requerente]]="","",IF(C3695="","",IF(COUNTIF(Percentual!$J$2:'Percentual'!J8681,Percentual!J3692)&gt;1,"0%",VLOOKUP(C3695,Percentual!$A$2:$B$18,2,FALSE))))</f>
        <v/>
      </c>
      <c r="O3695" s="64" t="str">
        <f t="shared" si="233"/>
        <v/>
      </c>
      <c r="P3695" s="65" t="str">
        <f t="shared" si="234"/>
        <v/>
      </c>
      <c r="Q3695" s="64" t="str">
        <f t="shared" si="235"/>
        <v/>
      </c>
      <c r="R3695" s="62" t="str">
        <f t="shared" si="232"/>
        <v/>
      </c>
    </row>
    <row r="3696" spans="1:18" x14ac:dyDescent="0.25">
      <c r="A3696" s="66" t="str">
        <f>IF(B3696&lt;&gt;"", COUNTA($B$5:B3696), "")</f>
        <v/>
      </c>
      <c r="L3696" s="58" t="str">
        <f>IF(Tabela1[[#This Row],[Modalidade da instituição de ensino]]="","",Percentual!$F$2)</f>
        <v/>
      </c>
      <c r="N3696" s="63" t="str">
        <f>IF(Tabela1[[#This Row],[Nome completo do requerente]]="","",IF(C3696="","",IF(COUNTIF(Percentual!$J$2:'Percentual'!J8682,Percentual!J3693)&gt;1,"0%",VLOOKUP(C3696,Percentual!$A$2:$B$18,2,FALSE))))</f>
        <v/>
      </c>
      <c r="O3696" s="64" t="str">
        <f t="shared" si="233"/>
        <v/>
      </c>
      <c r="P3696" s="65" t="str">
        <f t="shared" si="234"/>
        <v/>
      </c>
      <c r="Q3696" s="64" t="str">
        <f t="shared" si="235"/>
        <v/>
      </c>
      <c r="R3696" s="62" t="str">
        <f t="shared" si="232"/>
        <v/>
      </c>
    </row>
    <row r="3697" spans="1:18" x14ac:dyDescent="0.25">
      <c r="A3697" s="66" t="str">
        <f>IF(B3697&lt;&gt;"", COUNTA($B$5:B3697), "")</f>
        <v/>
      </c>
      <c r="L3697" s="58" t="str">
        <f>IF(Tabela1[[#This Row],[Modalidade da instituição de ensino]]="","",Percentual!$F$2)</f>
        <v/>
      </c>
      <c r="N3697" s="63" t="str">
        <f>IF(Tabela1[[#This Row],[Nome completo do requerente]]="","",IF(C3697="","",IF(COUNTIF(Percentual!$J$2:'Percentual'!J8683,Percentual!J3694)&gt;1,"0%",VLOOKUP(C3697,Percentual!$A$2:$B$18,2,FALSE))))</f>
        <v/>
      </c>
      <c r="O3697" s="64" t="str">
        <f t="shared" si="233"/>
        <v/>
      </c>
      <c r="P3697" s="65" t="str">
        <f t="shared" si="234"/>
        <v/>
      </c>
      <c r="Q3697" s="64" t="str">
        <f t="shared" si="235"/>
        <v/>
      </c>
      <c r="R3697" s="62" t="str">
        <f t="shared" si="232"/>
        <v/>
      </c>
    </row>
    <row r="3698" spans="1:18" x14ac:dyDescent="0.25">
      <c r="A3698" s="66" t="str">
        <f>IF(B3698&lt;&gt;"", COUNTA($B$5:B3698), "")</f>
        <v/>
      </c>
      <c r="L3698" s="58" t="str">
        <f>IF(Tabela1[[#This Row],[Modalidade da instituição de ensino]]="","",Percentual!$F$2)</f>
        <v/>
      </c>
      <c r="N3698" s="63" t="str">
        <f>IF(Tabela1[[#This Row],[Nome completo do requerente]]="","",IF(C3698="","",IF(COUNTIF(Percentual!$J$2:'Percentual'!J8684,Percentual!J3695)&gt;1,"0%",VLOOKUP(C3698,Percentual!$A$2:$B$18,2,FALSE))))</f>
        <v/>
      </c>
      <c r="O3698" s="64" t="str">
        <f t="shared" si="233"/>
        <v/>
      </c>
      <c r="P3698" s="65" t="str">
        <f t="shared" si="234"/>
        <v/>
      </c>
      <c r="Q3698" s="64" t="str">
        <f t="shared" si="235"/>
        <v/>
      </c>
      <c r="R3698" s="62" t="str">
        <f t="shared" si="232"/>
        <v/>
      </c>
    </row>
    <row r="3699" spans="1:18" x14ac:dyDescent="0.25">
      <c r="A3699" s="66" t="str">
        <f>IF(B3699&lt;&gt;"", COUNTA($B$5:B3699), "")</f>
        <v/>
      </c>
      <c r="L3699" s="58" t="str">
        <f>IF(Tabela1[[#This Row],[Modalidade da instituição de ensino]]="","",Percentual!$F$2)</f>
        <v/>
      </c>
      <c r="N3699" s="63" t="str">
        <f>IF(Tabela1[[#This Row],[Nome completo do requerente]]="","",IF(C3699="","",IF(COUNTIF(Percentual!$J$2:'Percentual'!J8685,Percentual!J3696)&gt;1,"0%",VLOOKUP(C3699,Percentual!$A$2:$B$18,2,FALSE))))</f>
        <v/>
      </c>
      <c r="O3699" s="64" t="str">
        <f t="shared" si="233"/>
        <v/>
      </c>
      <c r="P3699" s="65" t="str">
        <f t="shared" si="234"/>
        <v/>
      </c>
      <c r="Q3699" s="64" t="str">
        <f t="shared" si="235"/>
        <v/>
      </c>
      <c r="R3699" s="62" t="str">
        <f t="shared" si="232"/>
        <v/>
      </c>
    </row>
    <row r="3700" spans="1:18" x14ac:dyDescent="0.25">
      <c r="A3700" s="66" t="str">
        <f>IF(B3700&lt;&gt;"", COUNTA($B$5:B3700), "")</f>
        <v/>
      </c>
      <c r="L3700" s="58" t="str">
        <f>IF(Tabela1[[#This Row],[Modalidade da instituição de ensino]]="","",Percentual!$F$2)</f>
        <v/>
      </c>
      <c r="N3700" s="63" t="str">
        <f>IF(Tabela1[[#This Row],[Nome completo do requerente]]="","",IF(C3700="","",IF(COUNTIF(Percentual!$J$2:'Percentual'!J8686,Percentual!J3697)&gt;1,"0%",VLOOKUP(C3700,Percentual!$A$2:$B$18,2,FALSE))))</f>
        <v/>
      </c>
      <c r="O3700" s="64" t="str">
        <f t="shared" si="233"/>
        <v/>
      </c>
      <c r="P3700" s="65" t="str">
        <f t="shared" si="234"/>
        <v/>
      </c>
      <c r="Q3700" s="64" t="str">
        <f t="shared" si="235"/>
        <v/>
      </c>
      <c r="R3700" s="62" t="str">
        <f t="shared" si="232"/>
        <v/>
      </c>
    </row>
    <row r="3701" spans="1:18" x14ac:dyDescent="0.25">
      <c r="A3701" s="66" t="str">
        <f>IF(B3701&lt;&gt;"", COUNTA($B$5:B3701), "")</f>
        <v/>
      </c>
      <c r="L3701" s="58" t="str">
        <f>IF(Tabela1[[#This Row],[Modalidade da instituição de ensino]]="","",Percentual!$F$2)</f>
        <v/>
      </c>
      <c r="N3701" s="63" t="str">
        <f>IF(Tabela1[[#This Row],[Nome completo do requerente]]="","",IF(C3701="","",IF(COUNTIF(Percentual!$J$2:'Percentual'!J8687,Percentual!J3698)&gt;1,"0%",VLOOKUP(C3701,Percentual!$A$2:$B$18,2,FALSE))))</f>
        <v/>
      </c>
      <c r="O3701" s="64" t="str">
        <f t="shared" si="233"/>
        <v/>
      </c>
      <c r="P3701" s="65" t="str">
        <f t="shared" si="234"/>
        <v/>
      </c>
      <c r="Q3701" s="64" t="str">
        <f t="shared" si="235"/>
        <v/>
      </c>
      <c r="R3701" s="62" t="str">
        <f t="shared" si="232"/>
        <v/>
      </c>
    </row>
    <row r="3702" spans="1:18" x14ac:dyDescent="0.25">
      <c r="A3702" s="66" t="str">
        <f>IF(B3702&lt;&gt;"", COUNTA($B$5:B3702), "")</f>
        <v/>
      </c>
      <c r="L3702" s="58" t="str">
        <f>IF(Tabela1[[#This Row],[Modalidade da instituição de ensino]]="","",Percentual!$F$2)</f>
        <v/>
      </c>
      <c r="N3702" s="63" t="str">
        <f>IF(Tabela1[[#This Row],[Nome completo do requerente]]="","",IF(C3702="","",IF(COUNTIF(Percentual!$J$2:'Percentual'!J8688,Percentual!J3699)&gt;1,"0%",VLOOKUP(C3702,Percentual!$A$2:$B$18,2,FALSE))))</f>
        <v/>
      </c>
      <c r="O3702" s="64" t="str">
        <f t="shared" si="233"/>
        <v/>
      </c>
      <c r="P3702" s="65" t="str">
        <f t="shared" si="234"/>
        <v/>
      </c>
      <c r="Q3702" s="64" t="str">
        <f t="shared" si="235"/>
        <v/>
      </c>
      <c r="R3702" s="62" t="str">
        <f t="shared" si="232"/>
        <v/>
      </c>
    </row>
    <row r="3703" spans="1:18" x14ac:dyDescent="0.25">
      <c r="A3703" s="66" t="str">
        <f>IF(B3703&lt;&gt;"", COUNTA($B$5:B3703), "")</f>
        <v/>
      </c>
      <c r="L3703" s="58" t="str">
        <f>IF(Tabela1[[#This Row],[Modalidade da instituição de ensino]]="","",Percentual!$F$2)</f>
        <v/>
      </c>
      <c r="N3703" s="63" t="str">
        <f>IF(Tabela1[[#This Row],[Nome completo do requerente]]="","",IF(C3703="","",IF(COUNTIF(Percentual!$J$2:'Percentual'!J8689,Percentual!J3700)&gt;1,"0%",VLOOKUP(C3703,Percentual!$A$2:$B$18,2,FALSE))))</f>
        <v/>
      </c>
      <c r="O3703" s="64" t="str">
        <f t="shared" si="233"/>
        <v/>
      </c>
      <c r="P3703" s="65" t="str">
        <f t="shared" si="234"/>
        <v/>
      </c>
      <c r="Q3703" s="64" t="str">
        <f t="shared" si="235"/>
        <v/>
      </c>
      <c r="R3703" s="62" t="str">
        <f t="shared" si="232"/>
        <v/>
      </c>
    </row>
    <row r="3704" spans="1:18" x14ac:dyDescent="0.25">
      <c r="A3704" s="66" t="str">
        <f>IF(B3704&lt;&gt;"", COUNTA($B$5:B3704), "")</f>
        <v/>
      </c>
      <c r="L3704" s="58" t="str">
        <f>IF(Tabela1[[#This Row],[Modalidade da instituição de ensino]]="","",Percentual!$F$2)</f>
        <v/>
      </c>
      <c r="N3704" s="63" t="str">
        <f>IF(Tabela1[[#This Row],[Nome completo do requerente]]="","",IF(C3704="","",IF(COUNTIF(Percentual!$J$2:'Percentual'!J8690,Percentual!J3701)&gt;1,"0%",VLOOKUP(C3704,Percentual!$A$2:$B$18,2,FALSE))))</f>
        <v/>
      </c>
      <c r="O3704" s="64" t="str">
        <f t="shared" si="233"/>
        <v/>
      </c>
      <c r="P3704" s="65" t="str">
        <f t="shared" si="234"/>
        <v/>
      </c>
      <c r="Q3704" s="64" t="str">
        <f t="shared" si="235"/>
        <v/>
      </c>
      <c r="R3704" s="62" t="str">
        <f t="shared" si="232"/>
        <v/>
      </c>
    </row>
    <row r="3705" spans="1:18" x14ac:dyDescent="0.25">
      <c r="A3705" s="66" t="str">
        <f>IF(B3705&lt;&gt;"", COUNTA($B$5:B3705), "")</f>
        <v/>
      </c>
      <c r="L3705" s="58" t="str">
        <f>IF(Tabela1[[#This Row],[Modalidade da instituição de ensino]]="","",Percentual!$F$2)</f>
        <v/>
      </c>
      <c r="N3705" s="63" t="str">
        <f>IF(Tabela1[[#This Row],[Nome completo do requerente]]="","",IF(C3705="","",IF(COUNTIF(Percentual!$J$2:'Percentual'!J8691,Percentual!J3702)&gt;1,"0%",VLOOKUP(C3705,Percentual!$A$2:$B$18,2,FALSE))))</f>
        <v/>
      </c>
      <c r="O3705" s="64" t="str">
        <f t="shared" si="233"/>
        <v/>
      </c>
      <c r="P3705" s="65" t="str">
        <f t="shared" si="234"/>
        <v/>
      </c>
      <c r="Q3705" s="64" t="str">
        <f t="shared" si="235"/>
        <v/>
      </c>
      <c r="R3705" s="62" t="str">
        <f t="shared" si="232"/>
        <v/>
      </c>
    </row>
    <row r="3706" spans="1:18" x14ac:dyDescent="0.25">
      <c r="A3706" s="66" t="str">
        <f>IF(B3706&lt;&gt;"", COUNTA($B$5:B3706), "")</f>
        <v/>
      </c>
      <c r="L3706" s="58" t="str">
        <f>IF(Tabela1[[#This Row],[Modalidade da instituição de ensino]]="","",Percentual!$F$2)</f>
        <v/>
      </c>
      <c r="N3706" s="63" t="str">
        <f>IF(Tabela1[[#This Row],[Nome completo do requerente]]="","",IF(C3706="","",IF(COUNTIF(Percentual!$J$2:'Percentual'!J8692,Percentual!J3703)&gt;1,"0%",VLOOKUP(C3706,Percentual!$A$2:$B$18,2,FALSE))))</f>
        <v/>
      </c>
      <c r="O3706" s="64" t="str">
        <f t="shared" si="233"/>
        <v/>
      </c>
      <c r="P3706" s="65" t="str">
        <f t="shared" si="234"/>
        <v/>
      </c>
      <c r="Q3706" s="64" t="str">
        <f t="shared" si="235"/>
        <v/>
      </c>
      <c r="R3706" s="62" t="str">
        <f t="shared" si="232"/>
        <v/>
      </c>
    </row>
    <row r="3707" spans="1:18" x14ac:dyDescent="0.25">
      <c r="A3707" s="66" t="str">
        <f>IF(B3707&lt;&gt;"", COUNTA($B$5:B3707), "")</f>
        <v/>
      </c>
      <c r="L3707" s="58" t="str">
        <f>IF(Tabela1[[#This Row],[Modalidade da instituição de ensino]]="","",Percentual!$F$2)</f>
        <v/>
      </c>
      <c r="N3707" s="63" t="str">
        <f>IF(Tabela1[[#This Row],[Nome completo do requerente]]="","",IF(C3707="","",IF(COUNTIF(Percentual!$J$2:'Percentual'!J8693,Percentual!J3704)&gt;1,"0%",VLOOKUP(C3707,Percentual!$A$2:$B$18,2,FALSE))))</f>
        <v/>
      </c>
      <c r="O3707" s="64" t="str">
        <f t="shared" si="233"/>
        <v/>
      </c>
      <c r="P3707" s="65" t="str">
        <f t="shared" si="234"/>
        <v/>
      </c>
      <c r="Q3707" s="64" t="str">
        <f t="shared" si="235"/>
        <v/>
      </c>
      <c r="R3707" s="62" t="str">
        <f t="shared" si="232"/>
        <v/>
      </c>
    </row>
    <row r="3708" spans="1:18" x14ac:dyDescent="0.25">
      <c r="A3708" s="66" t="str">
        <f>IF(B3708&lt;&gt;"", COUNTA($B$5:B3708), "")</f>
        <v/>
      </c>
      <c r="L3708" s="58" t="str">
        <f>IF(Tabela1[[#This Row],[Modalidade da instituição de ensino]]="","",Percentual!$F$2)</f>
        <v/>
      </c>
      <c r="N3708" s="63" t="str">
        <f>IF(Tabela1[[#This Row],[Nome completo do requerente]]="","",IF(C3708="","",IF(COUNTIF(Percentual!$J$2:'Percentual'!J8694,Percentual!J3705)&gt;1,"0%",VLOOKUP(C3708,Percentual!$A$2:$B$18,2,FALSE))))</f>
        <v/>
      </c>
      <c r="O3708" s="64" t="str">
        <f t="shared" si="233"/>
        <v/>
      </c>
      <c r="P3708" s="65" t="str">
        <f t="shared" si="234"/>
        <v/>
      </c>
      <c r="Q3708" s="64" t="str">
        <f t="shared" si="235"/>
        <v/>
      </c>
      <c r="R3708" s="62" t="str">
        <f t="shared" si="232"/>
        <v/>
      </c>
    </row>
    <row r="3709" spans="1:18" x14ac:dyDescent="0.25">
      <c r="A3709" s="66" t="str">
        <f>IF(B3709&lt;&gt;"", COUNTA($B$5:B3709), "")</f>
        <v/>
      </c>
      <c r="L3709" s="58" t="str">
        <f>IF(Tabela1[[#This Row],[Modalidade da instituição de ensino]]="","",Percentual!$F$2)</f>
        <v/>
      </c>
      <c r="N3709" s="63" t="str">
        <f>IF(Tabela1[[#This Row],[Nome completo do requerente]]="","",IF(C3709="","",IF(COUNTIF(Percentual!$J$2:'Percentual'!J8695,Percentual!J3706)&gt;1,"0%",VLOOKUP(C3709,Percentual!$A$2:$B$18,2,FALSE))))</f>
        <v/>
      </c>
      <c r="O3709" s="64" t="str">
        <f t="shared" si="233"/>
        <v/>
      </c>
      <c r="P3709" s="65" t="str">
        <f t="shared" si="234"/>
        <v/>
      </c>
      <c r="Q3709" s="64" t="str">
        <f t="shared" si="235"/>
        <v/>
      </c>
      <c r="R3709" s="62" t="str">
        <f t="shared" si="232"/>
        <v/>
      </c>
    </row>
    <row r="3710" spans="1:18" x14ac:dyDescent="0.25">
      <c r="A3710" s="66" t="str">
        <f>IF(B3710&lt;&gt;"", COUNTA($B$5:B3710), "")</f>
        <v/>
      </c>
      <c r="L3710" s="58" t="str">
        <f>IF(Tabela1[[#This Row],[Modalidade da instituição de ensino]]="","",Percentual!$F$2)</f>
        <v/>
      </c>
      <c r="N3710" s="63" t="str">
        <f>IF(Tabela1[[#This Row],[Nome completo do requerente]]="","",IF(C3710="","",IF(COUNTIF(Percentual!$J$2:'Percentual'!J8696,Percentual!J3707)&gt;1,"0%",VLOOKUP(C3710,Percentual!$A$2:$B$18,2,FALSE))))</f>
        <v/>
      </c>
      <c r="O3710" s="64" t="str">
        <f t="shared" si="233"/>
        <v/>
      </c>
      <c r="P3710" s="65" t="str">
        <f t="shared" si="234"/>
        <v/>
      </c>
      <c r="Q3710" s="64" t="str">
        <f t="shared" si="235"/>
        <v/>
      </c>
      <c r="R3710" s="62" t="str">
        <f t="shared" si="232"/>
        <v/>
      </c>
    </row>
    <row r="3711" spans="1:18" x14ac:dyDescent="0.25">
      <c r="A3711" s="66" t="str">
        <f>IF(B3711&lt;&gt;"", COUNTA($B$5:B3711), "")</f>
        <v/>
      </c>
      <c r="L3711" s="58" t="str">
        <f>IF(Tabela1[[#This Row],[Modalidade da instituição de ensino]]="","",Percentual!$F$2)</f>
        <v/>
      </c>
      <c r="N3711" s="63" t="str">
        <f>IF(Tabela1[[#This Row],[Nome completo do requerente]]="","",IF(C3711="","",IF(COUNTIF(Percentual!$J$2:'Percentual'!J8697,Percentual!J3708)&gt;1,"0%",VLOOKUP(C3711,Percentual!$A$2:$B$18,2,FALSE))))</f>
        <v/>
      </c>
      <c r="O3711" s="64" t="str">
        <f t="shared" si="233"/>
        <v/>
      </c>
      <c r="P3711" s="65" t="str">
        <f t="shared" si="234"/>
        <v/>
      </c>
      <c r="Q3711" s="64" t="str">
        <f t="shared" si="235"/>
        <v/>
      </c>
      <c r="R3711" s="62" t="str">
        <f t="shared" si="232"/>
        <v/>
      </c>
    </row>
    <row r="3712" spans="1:18" x14ac:dyDescent="0.25">
      <c r="A3712" s="66" t="str">
        <f>IF(B3712&lt;&gt;"", COUNTA($B$5:B3712), "")</f>
        <v/>
      </c>
      <c r="L3712" s="58" t="str">
        <f>IF(Tabela1[[#This Row],[Modalidade da instituição de ensino]]="","",Percentual!$F$2)</f>
        <v/>
      </c>
      <c r="N3712" s="63" t="str">
        <f>IF(Tabela1[[#This Row],[Nome completo do requerente]]="","",IF(C3712="","",IF(COUNTIF(Percentual!$J$2:'Percentual'!J8698,Percentual!J3709)&gt;1,"0%",VLOOKUP(C3712,Percentual!$A$2:$B$18,2,FALSE))))</f>
        <v/>
      </c>
      <c r="O3712" s="64" t="str">
        <f t="shared" si="233"/>
        <v/>
      </c>
      <c r="P3712" s="65" t="str">
        <f t="shared" si="234"/>
        <v/>
      </c>
      <c r="Q3712" s="64" t="str">
        <f t="shared" si="235"/>
        <v/>
      </c>
      <c r="R3712" s="62" t="str">
        <f t="shared" si="232"/>
        <v/>
      </c>
    </row>
    <row r="3713" spans="1:18" x14ac:dyDescent="0.25">
      <c r="A3713" s="66" t="str">
        <f>IF(B3713&lt;&gt;"", COUNTA($B$5:B3713), "")</f>
        <v/>
      </c>
      <c r="L3713" s="58" t="str">
        <f>IF(Tabela1[[#This Row],[Modalidade da instituição de ensino]]="","",Percentual!$F$2)</f>
        <v/>
      </c>
      <c r="N3713" s="63" t="str">
        <f>IF(Tabela1[[#This Row],[Nome completo do requerente]]="","",IF(C3713="","",IF(COUNTIF(Percentual!$J$2:'Percentual'!J8699,Percentual!J3710)&gt;1,"0%",VLOOKUP(C3713,Percentual!$A$2:$B$18,2,FALSE))))</f>
        <v/>
      </c>
      <c r="O3713" s="64" t="str">
        <f t="shared" si="233"/>
        <v/>
      </c>
      <c r="P3713" s="65" t="str">
        <f t="shared" si="234"/>
        <v/>
      </c>
      <c r="Q3713" s="64" t="str">
        <f t="shared" si="235"/>
        <v/>
      </c>
      <c r="R3713" s="62" t="str">
        <f t="shared" si="232"/>
        <v/>
      </c>
    </row>
    <row r="3714" spans="1:18" x14ac:dyDescent="0.25">
      <c r="A3714" s="66" t="str">
        <f>IF(B3714&lt;&gt;"", COUNTA($B$5:B3714), "")</f>
        <v/>
      </c>
      <c r="L3714" s="58" t="str">
        <f>IF(Tabela1[[#This Row],[Modalidade da instituição de ensino]]="","",Percentual!$F$2)</f>
        <v/>
      </c>
      <c r="N3714" s="63" t="str">
        <f>IF(Tabela1[[#This Row],[Nome completo do requerente]]="","",IF(C3714="","",IF(COUNTIF(Percentual!$J$2:'Percentual'!J8700,Percentual!J3711)&gt;1,"0%",VLOOKUP(C3714,Percentual!$A$2:$B$18,2,FALSE))))</f>
        <v/>
      </c>
      <c r="O3714" s="64" t="str">
        <f t="shared" si="233"/>
        <v/>
      </c>
      <c r="P3714" s="65" t="str">
        <f t="shared" si="234"/>
        <v/>
      </c>
      <c r="Q3714" s="64" t="str">
        <f t="shared" si="235"/>
        <v/>
      </c>
      <c r="R3714" s="62" t="str">
        <f t="shared" si="232"/>
        <v/>
      </c>
    </row>
    <row r="3715" spans="1:18" x14ac:dyDescent="0.25">
      <c r="A3715" s="66" t="str">
        <f>IF(B3715&lt;&gt;"", COUNTA($B$5:B3715), "")</f>
        <v/>
      </c>
      <c r="L3715" s="58" t="str">
        <f>IF(Tabela1[[#This Row],[Modalidade da instituição de ensino]]="","",Percentual!$F$2)</f>
        <v/>
      </c>
      <c r="N3715" s="63" t="str">
        <f>IF(Tabela1[[#This Row],[Nome completo do requerente]]="","",IF(C3715="","",IF(COUNTIF(Percentual!$J$2:'Percentual'!J8701,Percentual!J3712)&gt;1,"0%",VLOOKUP(C3715,Percentual!$A$2:$B$18,2,FALSE))))</f>
        <v/>
      </c>
      <c r="O3715" s="64" t="str">
        <f t="shared" si="233"/>
        <v/>
      </c>
      <c r="P3715" s="65" t="str">
        <f t="shared" si="234"/>
        <v/>
      </c>
      <c r="Q3715" s="64" t="str">
        <f t="shared" si="235"/>
        <v/>
      </c>
      <c r="R3715" s="62" t="str">
        <f t="shared" si="232"/>
        <v/>
      </c>
    </row>
    <row r="3716" spans="1:18" x14ac:dyDescent="0.25">
      <c r="A3716" s="66" t="str">
        <f>IF(B3716&lt;&gt;"", COUNTA($B$5:B3716), "")</f>
        <v/>
      </c>
      <c r="L3716" s="58" t="str">
        <f>IF(Tabela1[[#This Row],[Modalidade da instituição de ensino]]="","",Percentual!$F$2)</f>
        <v/>
      </c>
      <c r="N3716" s="63" t="str">
        <f>IF(Tabela1[[#This Row],[Nome completo do requerente]]="","",IF(C3716="","",IF(COUNTIF(Percentual!$J$2:'Percentual'!J8702,Percentual!J3713)&gt;1,"0%",VLOOKUP(C3716,Percentual!$A$2:$B$18,2,FALSE))))</f>
        <v/>
      </c>
      <c r="O3716" s="64" t="str">
        <f t="shared" si="233"/>
        <v/>
      </c>
      <c r="P3716" s="65" t="str">
        <f t="shared" si="234"/>
        <v/>
      </c>
      <c r="Q3716" s="64" t="str">
        <f t="shared" si="235"/>
        <v/>
      </c>
      <c r="R3716" s="62" t="str">
        <f t="shared" si="232"/>
        <v/>
      </c>
    </row>
    <row r="3717" spans="1:18" x14ac:dyDescent="0.25">
      <c r="A3717" s="66" t="str">
        <f>IF(B3717&lt;&gt;"", COUNTA($B$5:B3717), "")</f>
        <v/>
      </c>
      <c r="L3717" s="58" t="str">
        <f>IF(Tabela1[[#This Row],[Modalidade da instituição de ensino]]="","",Percentual!$F$2)</f>
        <v/>
      </c>
      <c r="N3717" s="63" t="str">
        <f>IF(Tabela1[[#This Row],[Nome completo do requerente]]="","",IF(C3717="","",IF(COUNTIF(Percentual!$J$2:'Percentual'!J8703,Percentual!J3714)&gt;1,"0%",VLOOKUP(C3717,Percentual!$A$2:$B$18,2,FALSE))))</f>
        <v/>
      </c>
      <c r="O3717" s="64" t="str">
        <f t="shared" si="233"/>
        <v/>
      </c>
      <c r="P3717" s="65" t="str">
        <f t="shared" si="234"/>
        <v/>
      </c>
      <c r="Q3717" s="64" t="str">
        <f t="shared" si="235"/>
        <v/>
      </c>
      <c r="R3717" s="62" t="str">
        <f t="shared" ref="R3717:R3780" si="236">IF(AND(Q3717&lt;&gt;""), IF(Q3717&lt;=1078,Q3717,1078), "")</f>
        <v/>
      </c>
    </row>
    <row r="3718" spans="1:18" x14ac:dyDescent="0.25">
      <c r="A3718" s="66" t="str">
        <f>IF(B3718&lt;&gt;"", COUNTA($B$5:B3718), "")</f>
        <v/>
      </c>
      <c r="L3718" s="58" t="str">
        <f>IF(Tabela1[[#This Row],[Modalidade da instituição de ensino]]="","",Percentual!$F$2)</f>
        <v/>
      </c>
      <c r="N3718" s="63" t="str">
        <f>IF(Tabela1[[#This Row],[Nome completo do requerente]]="","",IF(C3718="","",IF(COUNTIF(Percentual!$J$2:'Percentual'!J8704,Percentual!J3715)&gt;1,"0%",VLOOKUP(C3718,Percentual!$A$2:$B$18,2,FALSE))))</f>
        <v/>
      </c>
      <c r="O3718" s="64" t="str">
        <f t="shared" si="233"/>
        <v/>
      </c>
      <c r="P3718" s="65" t="str">
        <f t="shared" si="234"/>
        <v/>
      </c>
      <c r="Q3718" s="64" t="str">
        <f t="shared" si="235"/>
        <v/>
      </c>
      <c r="R3718" s="62" t="str">
        <f t="shared" si="236"/>
        <v/>
      </c>
    </row>
    <row r="3719" spans="1:18" x14ac:dyDescent="0.25">
      <c r="A3719" s="66" t="str">
        <f>IF(B3719&lt;&gt;"", COUNTA($B$5:B3719), "")</f>
        <v/>
      </c>
      <c r="L3719" s="58" t="str">
        <f>IF(Tabela1[[#This Row],[Modalidade da instituição de ensino]]="","",Percentual!$F$2)</f>
        <v/>
      </c>
      <c r="N3719" s="63" t="str">
        <f>IF(Tabela1[[#This Row],[Nome completo do requerente]]="","",IF(C3719="","",IF(COUNTIF(Percentual!$J$2:'Percentual'!J8705,Percentual!J3716)&gt;1,"0%",VLOOKUP(C3719,Percentual!$A$2:$B$18,2,FALSE))))</f>
        <v/>
      </c>
      <c r="O3719" s="64" t="str">
        <f t="shared" si="233"/>
        <v/>
      </c>
      <c r="P3719" s="65" t="str">
        <f t="shared" si="234"/>
        <v/>
      </c>
      <c r="Q3719" s="64" t="str">
        <f t="shared" si="235"/>
        <v/>
      </c>
      <c r="R3719" s="62" t="str">
        <f t="shared" si="236"/>
        <v/>
      </c>
    </row>
    <row r="3720" spans="1:18" x14ac:dyDescent="0.25">
      <c r="A3720" s="66" t="str">
        <f>IF(B3720&lt;&gt;"", COUNTA($B$5:B3720), "")</f>
        <v/>
      </c>
      <c r="L3720" s="58" t="str">
        <f>IF(Tabela1[[#This Row],[Modalidade da instituição de ensino]]="","",Percentual!$F$2)</f>
        <v/>
      </c>
      <c r="N3720" s="63" t="str">
        <f>IF(Tabela1[[#This Row],[Nome completo do requerente]]="","",IF(C3720="","",IF(COUNTIF(Percentual!$J$2:'Percentual'!J8706,Percentual!J3717)&gt;1,"0%",VLOOKUP(C3720,Percentual!$A$2:$B$18,2,FALSE))))</f>
        <v/>
      </c>
      <c r="O3720" s="64" t="str">
        <f t="shared" si="233"/>
        <v/>
      </c>
      <c r="P3720" s="65" t="str">
        <f t="shared" si="234"/>
        <v/>
      </c>
      <c r="Q3720" s="64" t="str">
        <f t="shared" si="235"/>
        <v/>
      </c>
      <c r="R3720" s="62" t="str">
        <f t="shared" si="236"/>
        <v/>
      </c>
    </row>
    <row r="3721" spans="1:18" x14ac:dyDescent="0.25">
      <c r="A3721" s="66" t="str">
        <f>IF(B3721&lt;&gt;"", COUNTA($B$5:B3721), "")</f>
        <v/>
      </c>
      <c r="L3721" s="58" t="str">
        <f>IF(Tabela1[[#This Row],[Modalidade da instituição de ensino]]="","",Percentual!$F$2)</f>
        <v/>
      </c>
      <c r="N3721" s="63" t="str">
        <f>IF(Tabela1[[#This Row],[Nome completo do requerente]]="","",IF(C3721="","",IF(COUNTIF(Percentual!$J$2:'Percentual'!J8707,Percentual!J3718)&gt;1,"0%",VLOOKUP(C3721,Percentual!$A$2:$B$18,2,FALSE))))</f>
        <v/>
      </c>
      <c r="O3721" s="64" t="str">
        <f t="shared" si="233"/>
        <v/>
      </c>
      <c r="P3721" s="65" t="str">
        <f t="shared" si="234"/>
        <v/>
      </c>
      <c r="Q3721" s="64" t="str">
        <f t="shared" si="235"/>
        <v/>
      </c>
      <c r="R3721" s="62" t="str">
        <f t="shared" si="236"/>
        <v/>
      </c>
    </row>
    <row r="3722" spans="1:18" x14ac:dyDescent="0.25">
      <c r="A3722" s="66" t="str">
        <f>IF(B3722&lt;&gt;"", COUNTA($B$5:B3722), "")</f>
        <v/>
      </c>
      <c r="L3722" s="58" t="str">
        <f>IF(Tabela1[[#This Row],[Modalidade da instituição de ensino]]="","",Percentual!$F$2)</f>
        <v/>
      </c>
      <c r="N3722" s="63" t="str">
        <f>IF(Tabela1[[#This Row],[Nome completo do requerente]]="","",IF(C3722="","",IF(COUNTIF(Percentual!$J$2:'Percentual'!J8708,Percentual!J3719)&gt;1,"0%",VLOOKUP(C3722,Percentual!$A$2:$B$18,2,FALSE))))</f>
        <v/>
      </c>
      <c r="O3722" s="64" t="str">
        <f t="shared" si="233"/>
        <v/>
      </c>
      <c r="P3722" s="65" t="str">
        <f t="shared" si="234"/>
        <v/>
      </c>
      <c r="Q3722" s="64" t="str">
        <f t="shared" si="235"/>
        <v/>
      </c>
      <c r="R3722" s="62" t="str">
        <f t="shared" si="236"/>
        <v/>
      </c>
    </row>
    <row r="3723" spans="1:18" x14ac:dyDescent="0.25">
      <c r="A3723" s="66" t="str">
        <f>IF(B3723&lt;&gt;"", COUNTA($B$5:B3723), "")</f>
        <v/>
      </c>
      <c r="L3723" s="58" t="str">
        <f>IF(Tabela1[[#This Row],[Modalidade da instituição de ensino]]="","",Percentual!$F$2)</f>
        <v/>
      </c>
      <c r="N3723" s="63" t="str">
        <f>IF(Tabela1[[#This Row],[Nome completo do requerente]]="","",IF(C3723="","",IF(COUNTIF(Percentual!$J$2:'Percentual'!J8709,Percentual!J3720)&gt;1,"0%",VLOOKUP(C3723,Percentual!$A$2:$B$18,2,FALSE))))</f>
        <v/>
      </c>
      <c r="O3723" s="64" t="str">
        <f t="shared" si="233"/>
        <v/>
      </c>
      <c r="P3723" s="65" t="str">
        <f t="shared" si="234"/>
        <v/>
      </c>
      <c r="Q3723" s="64" t="str">
        <f t="shared" si="235"/>
        <v/>
      </c>
      <c r="R3723" s="62" t="str">
        <f t="shared" si="236"/>
        <v/>
      </c>
    </row>
    <row r="3724" spans="1:18" x14ac:dyDescent="0.25">
      <c r="A3724" s="66" t="str">
        <f>IF(B3724&lt;&gt;"", COUNTA($B$5:B3724), "")</f>
        <v/>
      </c>
      <c r="L3724" s="58" t="str">
        <f>IF(Tabela1[[#This Row],[Modalidade da instituição de ensino]]="","",Percentual!$F$2)</f>
        <v/>
      </c>
      <c r="N3724" s="63" t="str">
        <f>IF(Tabela1[[#This Row],[Nome completo do requerente]]="","",IF(C3724="","",IF(COUNTIF(Percentual!$J$2:'Percentual'!J8710,Percentual!J3721)&gt;1,"0%",VLOOKUP(C3724,Percentual!$A$2:$B$18,2,FALSE))))</f>
        <v/>
      </c>
      <c r="O3724" s="64" t="str">
        <f t="shared" si="233"/>
        <v/>
      </c>
      <c r="P3724" s="65" t="str">
        <f t="shared" si="234"/>
        <v/>
      </c>
      <c r="Q3724" s="64" t="str">
        <f t="shared" si="235"/>
        <v/>
      </c>
      <c r="R3724" s="62" t="str">
        <f t="shared" si="236"/>
        <v/>
      </c>
    </row>
    <row r="3725" spans="1:18" x14ac:dyDescent="0.25">
      <c r="A3725" s="66" t="str">
        <f>IF(B3725&lt;&gt;"", COUNTA($B$5:B3725), "")</f>
        <v/>
      </c>
      <c r="L3725" s="58" t="str">
        <f>IF(Tabela1[[#This Row],[Modalidade da instituição de ensino]]="","",Percentual!$F$2)</f>
        <v/>
      </c>
      <c r="N3725" s="63" t="str">
        <f>IF(Tabela1[[#This Row],[Nome completo do requerente]]="","",IF(C3725="","",IF(COUNTIF(Percentual!$J$2:'Percentual'!J8711,Percentual!J3722)&gt;1,"0%",VLOOKUP(C3725,Percentual!$A$2:$B$18,2,FALSE))))</f>
        <v/>
      </c>
      <c r="O3725" s="64" t="str">
        <f t="shared" si="233"/>
        <v/>
      </c>
      <c r="P3725" s="65" t="str">
        <f t="shared" si="234"/>
        <v/>
      </c>
      <c r="Q3725" s="64" t="str">
        <f t="shared" si="235"/>
        <v/>
      </c>
      <c r="R3725" s="62" t="str">
        <f t="shared" si="236"/>
        <v/>
      </c>
    </row>
    <row r="3726" spans="1:18" x14ac:dyDescent="0.25">
      <c r="A3726" s="66" t="str">
        <f>IF(B3726&lt;&gt;"", COUNTA($B$5:B3726), "")</f>
        <v/>
      </c>
      <c r="L3726" s="58" t="str">
        <f>IF(Tabela1[[#This Row],[Modalidade da instituição de ensino]]="","",Percentual!$F$2)</f>
        <v/>
      </c>
      <c r="N3726" s="63" t="str">
        <f>IF(Tabela1[[#This Row],[Nome completo do requerente]]="","",IF(C3726="","",IF(COUNTIF(Percentual!$J$2:'Percentual'!J8712,Percentual!J3723)&gt;1,"0%",VLOOKUP(C3726,Percentual!$A$2:$B$18,2,FALSE))))</f>
        <v/>
      </c>
      <c r="O3726" s="64" t="str">
        <f t="shared" si="233"/>
        <v/>
      </c>
      <c r="P3726" s="65" t="str">
        <f t="shared" si="234"/>
        <v/>
      </c>
      <c r="Q3726" s="64" t="str">
        <f t="shared" si="235"/>
        <v/>
      </c>
      <c r="R3726" s="62" t="str">
        <f t="shared" si="236"/>
        <v/>
      </c>
    </row>
    <row r="3727" spans="1:18" x14ac:dyDescent="0.25">
      <c r="A3727" s="66" t="str">
        <f>IF(B3727&lt;&gt;"", COUNTA($B$5:B3727), "")</f>
        <v/>
      </c>
      <c r="L3727" s="58" t="str">
        <f>IF(Tabela1[[#This Row],[Modalidade da instituição de ensino]]="","",Percentual!$F$2)</f>
        <v/>
      </c>
      <c r="N3727" s="63" t="str">
        <f>IF(Tabela1[[#This Row],[Nome completo do requerente]]="","",IF(C3727="","",IF(COUNTIF(Percentual!$J$2:'Percentual'!J8713,Percentual!J3724)&gt;1,"0%",VLOOKUP(C3727,Percentual!$A$2:$B$18,2,FALSE))))</f>
        <v/>
      </c>
      <c r="O3727" s="64" t="str">
        <f t="shared" si="233"/>
        <v/>
      </c>
      <c r="P3727" s="65" t="str">
        <f t="shared" si="234"/>
        <v/>
      </c>
      <c r="Q3727" s="64" t="str">
        <f t="shared" si="235"/>
        <v/>
      </c>
      <c r="R3727" s="62" t="str">
        <f t="shared" si="236"/>
        <v/>
      </c>
    </row>
    <row r="3728" spans="1:18" x14ac:dyDescent="0.25">
      <c r="A3728" s="66" t="str">
        <f>IF(B3728&lt;&gt;"", COUNTA($B$5:B3728), "")</f>
        <v/>
      </c>
      <c r="L3728" s="58" t="str">
        <f>IF(Tabela1[[#This Row],[Modalidade da instituição de ensino]]="","",Percentual!$F$2)</f>
        <v/>
      </c>
      <c r="N3728" s="63" t="str">
        <f>IF(Tabela1[[#This Row],[Nome completo do requerente]]="","",IF(C3728="","",IF(COUNTIF(Percentual!$J$2:'Percentual'!J8714,Percentual!J3725)&gt;1,"0%",VLOOKUP(C3728,Percentual!$A$2:$B$18,2,FALSE))))</f>
        <v/>
      </c>
      <c r="O3728" s="64" t="str">
        <f t="shared" si="233"/>
        <v/>
      </c>
      <c r="P3728" s="65" t="str">
        <f t="shared" si="234"/>
        <v/>
      </c>
      <c r="Q3728" s="64" t="str">
        <f t="shared" si="235"/>
        <v/>
      </c>
      <c r="R3728" s="62" t="str">
        <f t="shared" si="236"/>
        <v/>
      </c>
    </row>
    <row r="3729" spans="1:18" x14ac:dyDescent="0.25">
      <c r="A3729" s="66" t="str">
        <f>IF(B3729&lt;&gt;"", COUNTA($B$5:B3729), "")</f>
        <v/>
      </c>
      <c r="L3729" s="58" t="str">
        <f>IF(Tabela1[[#This Row],[Modalidade da instituição de ensino]]="","",Percentual!$F$2)</f>
        <v/>
      </c>
      <c r="N3729" s="63" t="str">
        <f>IF(Tabela1[[#This Row],[Nome completo do requerente]]="","",IF(C3729="","",IF(COUNTIF(Percentual!$J$2:'Percentual'!J8715,Percentual!J3726)&gt;1,"0%",VLOOKUP(C3729,Percentual!$A$2:$B$18,2,FALSE))))</f>
        <v/>
      </c>
      <c r="O3729" s="64" t="str">
        <f t="shared" si="233"/>
        <v/>
      </c>
      <c r="P3729" s="65" t="str">
        <f t="shared" si="234"/>
        <v/>
      </c>
      <c r="Q3729" s="64" t="str">
        <f t="shared" si="235"/>
        <v/>
      </c>
      <c r="R3729" s="62" t="str">
        <f t="shared" si="236"/>
        <v/>
      </c>
    </row>
    <row r="3730" spans="1:18" x14ac:dyDescent="0.25">
      <c r="A3730" s="66" t="str">
        <f>IF(B3730&lt;&gt;"", COUNTA($B$5:B3730), "")</f>
        <v/>
      </c>
      <c r="L3730" s="58" t="str">
        <f>IF(Tabela1[[#This Row],[Modalidade da instituição de ensino]]="","",Percentual!$F$2)</f>
        <v/>
      </c>
      <c r="N3730" s="63" t="str">
        <f>IF(Tabela1[[#This Row],[Nome completo do requerente]]="","",IF(C3730="","",IF(COUNTIF(Percentual!$J$2:'Percentual'!J8716,Percentual!J3727)&gt;1,"0%",VLOOKUP(C3730,Percentual!$A$2:$B$18,2,FALSE))))</f>
        <v/>
      </c>
      <c r="O3730" s="64" t="str">
        <f t="shared" si="233"/>
        <v/>
      </c>
      <c r="P3730" s="65" t="str">
        <f t="shared" si="234"/>
        <v/>
      </c>
      <c r="Q3730" s="64" t="str">
        <f t="shared" si="235"/>
        <v/>
      </c>
      <c r="R3730" s="62" t="str">
        <f t="shared" si="236"/>
        <v/>
      </c>
    </row>
    <row r="3731" spans="1:18" x14ac:dyDescent="0.25">
      <c r="A3731" s="66" t="str">
        <f>IF(B3731&lt;&gt;"", COUNTA($B$5:B3731), "")</f>
        <v/>
      </c>
      <c r="L3731" s="58" t="str">
        <f>IF(Tabela1[[#This Row],[Modalidade da instituição de ensino]]="","",Percentual!$F$2)</f>
        <v/>
      </c>
      <c r="N3731" s="63" t="str">
        <f>IF(Tabela1[[#This Row],[Nome completo do requerente]]="","",IF(C3731="","",IF(COUNTIF(Percentual!$J$2:'Percentual'!J8717,Percentual!J3728)&gt;1,"0%",VLOOKUP(C3731,Percentual!$A$2:$B$18,2,FALSE))))</f>
        <v/>
      </c>
      <c r="O3731" s="64" t="str">
        <f t="shared" si="233"/>
        <v/>
      </c>
      <c r="P3731" s="65" t="str">
        <f t="shared" si="234"/>
        <v/>
      </c>
      <c r="Q3731" s="64" t="str">
        <f t="shared" si="235"/>
        <v/>
      </c>
      <c r="R3731" s="62" t="str">
        <f t="shared" si="236"/>
        <v/>
      </c>
    </row>
    <row r="3732" spans="1:18" x14ac:dyDescent="0.25">
      <c r="A3732" s="66" t="str">
        <f>IF(B3732&lt;&gt;"", COUNTA($B$5:B3732), "")</f>
        <v/>
      </c>
      <c r="L3732" s="58" t="str">
        <f>IF(Tabela1[[#This Row],[Modalidade da instituição de ensino]]="","",Percentual!$F$2)</f>
        <v/>
      </c>
      <c r="N3732" s="63" t="str">
        <f>IF(Tabela1[[#This Row],[Nome completo do requerente]]="","",IF(C3732="","",IF(COUNTIF(Percentual!$J$2:'Percentual'!J8718,Percentual!J3729)&gt;1,"0%",VLOOKUP(C3732,Percentual!$A$2:$B$18,2,FALSE))))</f>
        <v/>
      </c>
      <c r="O3732" s="64" t="str">
        <f t="shared" si="233"/>
        <v/>
      </c>
      <c r="P3732" s="65" t="str">
        <f t="shared" si="234"/>
        <v/>
      </c>
      <c r="Q3732" s="64" t="str">
        <f t="shared" si="235"/>
        <v/>
      </c>
      <c r="R3732" s="62" t="str">
        <f t="shared" si="236"/>
        <v/>
      </c>
    </row>
    <row r="3733" spans="1:18" x14ac:dyDescent="0.25">
      <c r="A3733" s="66" t="str">
        <f>IF(B3733&lt;&gt;"", COUNTA($B$5:B3733), "")</f>
        <v/>
      </c>
      <c r="L3733" s="58" t="str">
        <f>IF(Tabela1[[#This Row],[Modalidade da instituição de ensino]]="","",Percentual!$F$2)</f>
        <v/>
      </c>
      <c r="N3733" s="63" t="str">
        <f>IF(Tabela1[[#This Row],[Nome completo do requerente]]="","",IF(C3733="","",IF(COUNTIF(Percentual!$J$2:'Percentual'!J8719,Percentual!J3730)&gt;1,"0%",VLOOKUP(C3733,Percentual!$A$2:$B$18,2,FALSE))))</f>
        <v/>
      </c>
      <c r="O3733" s="64" t="str">
        <f t="shared" si="233"/>
        <v/>
      </c>
      <c r="P3733" s="65" t="str">
        <f t="shared" si="234"/>
        <v/>
      </c>
      <c r="Q3733" s="64" t="str">
        <f t="shared" si="235"/>
        <v/>
      </c>
      <c r="R3733" s="62" t="str">
        <f t="shared" si="236"/>
        <v/>
      </c>
    </row>
    <row r="3734" spans="1:18" x14ac:dyDescent="0.25">
      <c r="A3734" s="66" t="str">
        <f>IF(B3734&lt;&gt;"", COUNTA($B$5:B3734), "")</f>
        <v/>
      </c>
      <c r="L3734" s="58" t="str">
        <f>IF(Tabela1[[#This Row],[Modalidade da instituição de ensino]]="","",Percentual!$F$2)</f>
        <v/>
      </c>
      <c r="N3734" s="63" t="str">
        <f>IF(Tabela1[[#This Row],[Nome completo do requerente]]="","",IF(C3734="","",IF(COUNTIF(Percentual!$J$2:'Percentual'!J8720,Percentual!J3731)&gt;1,"0%",VLOOKUP(C3734,Percentual!$A$2:$B$18,2,FALSE))))</f>
        <v/>
      </c>
      <c r="O3734" s="64" t="str">
        <f t="shared" si="233"/>
        <v/>
      </c>
      <c r="P3734" s="65" t="str">
        <f t="shared" si="234"/>
        <v/>
      </c>
      <c r="Q3734" s="64" t="str">
        <f t="shared" si="235"/>
        <v/>
      </c>
      <c r="R3734" s="62" t="str">
        <f t="shared" si="236"/>
        <v/>
      </c>
    </row>
    <row r="3735" spans="1:18" x14ac:dyDescent="0.25">
      <c r="A3735" s="66" t="str">
        <f>IF(B3735&lt;&gt;"", COUNTA($B$5:B3735), "")</f>
        <v/>
      </c>
      <c r="L3735" s="58" t="str">
        <f>IF(Tabela1[[#This Row],[Modalidade da instituição de ensino]]="","",Percentual!$F$2)</f>
        <v/>
      </c>
      <c r="N3735" s="63" t="str">
        <f>IF(Tabela1[[#This Row],[Nome completo do requerente]]="","",IF(C3735="","",IF(COUNTIF(Percentual!$J$2:'Percentual'!J8721,Percentual!J3732)&gt;1,"0%",VLOOKUP(C3735,Percentual!$A$2:$B$18,2,FALSE))))</f>
        <v/>
      </c>
      <c r="O3735" s="64" t="str">
        <f t="shared" si="233"/>
        <v/>
      </c>
      <c r="P3735" s="65" t="str">
        <f t="shared" si="234"/>
        <v/>
      </c>
      <c r="Q3735" s="64" t="str">
        <f t="shared" si="235"/>
        <v/>
      </c>
      <c r="R3735" s="62" t="str">
        <f t="shared" si="236"/>
        <v/>
      </c>
    </row>
    <row r="3736" spans="1:18" x14ac:dyDescent="0.25">
      <c r="A3736" s="66" t="str">
        <f>IF(B3736&lt;&gt;"", COUNTA($B$5:B3736), "")</f>
        <v/>
      </c>
      <c r="L3736" s="58" t="str">
        <f>IF(Tabela1[[#This Row],[Modalidade da instituição de ensino]]="","",Percentual!$F$2)</f>
        <v/>
      </c>
      <c r="N3736" s="63" t="str">
        <f>IF(Tabela1[[#This Row],[Nome completo do requerente]]="","",IF(C3736="","",IF(COUNTIF(Percentual!$J$2:'Percentual'!J8722,Percentual!J3733)&gt;1,"0%",VLOOKUP(C3736,Percentual!$A$2:$B$18,2,FALSE))))</f>
        <v/>
      </c>
      <c r="O3736" s="64" t="str">
        <f t="shared" si="233"/>
        <v/>
      </c>
      <c r="P3736" s="65" t="str">
        <f t="shared" si="234"/>
        <v/>
      </c>
      <c r="Q3736" s="64" t="str">
        <f t="shared" si="235"/>
        <v/>
      </c>
      <c r="R3736" s="62" t="str">
        <f t="shared" si="236"/>
        <v/>
      </c>
    </row>
    <row r="3737" spans="1:18" x14ac:dyDescent="0.25">
      <c r="A3737" s="66" t="str">
        <f>IF(B3737&lt;&gt;"", COUNTA($B$5:B3737), "")</f>
        <v/>
      </c>
      <c r="L3737" s="58" t="str">
        <f>IF(Tabela1[[#This Row],[Modalidade da instituição de ensino]]="","",Percentual!$F$2)</f>
        <v/>
      </c>
      <c r="N3737" s="63" t="str">
        <f>IF(Tabela1[[#This Row],[Nome completo do requerente]]="","",IF(C3737="","",IF(COUNTIF(Percentual!$J$2:'Percentual'!J8723,Percentual!J3734)&gt;1,"0%",VLOOKUP(C3737,Percentual!$A$2:$B$18,2,FALSE))))</f>
        <v/>
      </c>
      <c r="O3737" s="64" t="str">
        <f t="shared" si="233"/>
        <v/>
      </c>
      <c r="P3737" s="65" t="str">
        <f t="shared" si="234"/>
        <v/>
      </c>
      <c r="Q3737" s="64" t="str">
        <f t="shared" si="235"/>
        <v/>
      </c>
      <c r="R3737" s="62" t="str">
        <f t="shared" si="236"/>
        <v/>
      </c>
    </row>
    <row r="3738" spans="1:18" x14ac:dyDescent="0.25">
      <c r="A3738" s="66" t="str">
        <f>IF(B3738&lt;&gt;"", COUNTA($B$5:B3738), "")</f>
        <v/>
      </c>
      <c r="L3738" s="58" t="str">
        <f>IF(Tabela1[[#This Row],[Modalidade da instituição de ensino]]="","",Percentual!$F$2)</f>
        <v/>
      </c>
      <c r="N3738" s="63" t="str">
        <f>IF(Tabela1[[#This Row],[Nome completo do requerente]]="","",IF(C3738="","",IF(COUNTIF(Percentual!$J$2:'Percentual'!J8724,Percentual!J3735)&gt;1,"0%",VLOOKUP(C3738,Percentual!$A$2:$B$18,2,FALSE))))</f>
        <v/>
      </c>
      <c r="O3738" s="64" t="str">
        <f t="shared" si="233"/>
        <v/>
      </c>
      <c r="P3738" s="65" t="str">
        <f t="shared" si="234"/>
        <v/>
      </c>
      <c r="Q3738" s="64" t="str">
        <f t="shared" si="235"/>
        <v/>
      </c>
      <c r="R3738" s="62" t="str">
        <f t="shared" si="236"/>
        <v/>
      </c>
    </row>
    <row r="3739" spans="1:18" x14ac:dyDescent="0.25">
      <c r="A3739" s="66" t="str">
        <f>IF(B3739&lt;&gt;"", COUNTA($B$5:B3739), "")</f>
        <v/>
      </c>
      <c r="L3739" s="58" t="str">
        <f>IF(Tabela1[[#This Row],[Modalidade da instituição de ensino]]="","",Percentual!$F$2)</f>
        <v/>
      </c>
      <c r="N3739" s="63" t="str">
        <f>IF(Tabela1[[#This Row],[Nome completo do requerente]]="","",IF(C3739="","",IF(COUNTIF(Percentual!$J$2:'Percentual'!J8725,Percentual!J3736)&gt;1,"0%",VLOOKUP(C3739,Percentual!$A$2:$B$18,2,FALSE))))</f>
        <v/>
      </c>
      <c r="O3739" s="64" t="str">
        <f t="shared" si="233"/>
        <v/>
      </c>
      <c r="P3739" s="65" t="str">
        <f t="shared" si="234"/>
        <v/>
      </c>
      <c r="Q3739" s="64" t="str">
        <f t="shared" si="235"/>
        <v/>
      </c>
      <c r="R3739" s="62" t="str">
        <f t="shared" si="236"/>
        <v/>
      </c>
    </row>
    <row r="3740" spans="1:18" x14ac:dyDescent="0.25">
      <c r="A3740" s="66" t="str">
        <f>IF(B3740&lt;&gt;"", COUNTA($B$5:B3740), "")</f>
        <v/>
      </c>
      <c r="L3740" s="58" t="str">
        <f>IF(Tabela1[[#This Row],[Modalidade da instituição de ensino]]="","",Percentual!$F$2)</f>
        <v/>
      </c>
      <c r="N3740" s="63" t="str">
        <f>IF(Tabela1[[#This Row],[Nome completo do requerente]]="","",IF(C3740="","",IF(COUNTIF(Percentual!$J$2:'Percentual'!J8726,Percentual!J3737)&gt;1,"0%",VLOOKUP(C3740,Percentual!$A$2:$B$18,2,FALSE))))</f>
        <v/>
      </c>
      <c r="O3740" s="64" t="str">
        <f t="shared" si="233"/>
        <v/>
      </c>
      <c r="P3740" s="65" t="str">
        <f t="shared" si="234"/>
        <v/>
      </c>
      <c r="Q3740" s="64" t="str">
        <f t="shared" si="235"/>
        <v/>
      </c>
      <c r="R3740" s="62" t="str">
        <f t="shared" si="236"/>
        <v/>
      </c>
    </row>
    <row r="3741" spans="1:18" x14ac:dyDescent="0.25">
      <c r="A3741" s="66" t="str">
        <f>IF(B3741&lt;&gt;"", COUNTA($B$5:B3741), "")</f>
        <v/>
      </c>
      <c r="L3741" s="58" t="str">
        <f>IF(Tabela1[[#This Row],[Modalidade da instituição de ensino]]="","",Percentual!$F$2)</f>
        <v/>
      </c>
      <c r="N3741" s="63" t="str">
        <f>IF(Tabela1[[#This Row],[Nome completo do requerente]]="","",IF(C3741="","",IF(COUNTIF(Percentual!$J$2:'Percentual'!J8727,Percentual!J3738)&gt;1,"0%",VLOOKUP(C3741,Percentual!$A$2:$B$18,2,FALSE))))</f>
        <v/>
      </c>
      <c r="O3741" s="64" t="str">
        <f t="shared" si="233"/>
        <v/>
      </c>
      <c r="P3741" s="65" t="str">
        <f t="shared" si="234"/>
        <v/>
      </c>
      <c r="Q3741" s="64" t="str">
        <f t="shared" si="235"/>
        <v/>
      </c>
      <c r="R3741" s="62" t="str">
        <f t="shared" si="236"/>
        <v/>
      </c>
    </row>
    <row r="3742" spans="1:18" x14ac:dyDescent="0.25">
      <c r="A3742" s="66" t="str">
        <f>IF(B3742&lt;&gt;"", COUNTA($B$5:B3742), "")</f>
        <v/>
      </c>
      <c r="L3742" s="58" t="str">
        <f>IF(Tabela1[[#This Row],[Modalidade da instituição de ensino]]="","",Percentual!$F$2)</f>
        <v/>
      </c>
      <c r="N3742" s="63" t="str">
        <f>IF(Tabela1[[#This Row],[Nome completo do requerente]]="","",IF(C3742="","",IF(COUNTIF(Percentual!$J$2:'Percentual'!J8728,Percentual!J3739)&gt;1,"0%",VLOOKUP(C3742,Percentual!$A$2:$B$18,2,FALSE))))</f>
        <v/>
      </c>
      <c r="O3742" s="64" t="str">
        <f t="shared" si="233"/>
        <v/>
      </c>
      <c r="P3742" s="65" t="str">
        <f t="shared" si="234"/>
        <v/>
      </c>
      <c r="Q3742" s="64" t="str">
        <f t="shared" si="235"/>
        <v/>
      </c>
      <c r="R3742" s="62" t="str">
        <f t="shared" si="236"/>
        <v/>
      </c>
    </row>
    <row r="3743" spans="1:18" x14ac:dyDescent="0.25">
      <c r="A3743" s="66" t="str">
        <f>IF(B3743&lt;&gt;"", COUNTA($B$5:B3743), "")</f>
        <v/>
      </c>
      <c r="L3743" s="58" t="str">
        <f>IF(Tabela1[[#This Row],[Modalidade da instituição de ensino]]="","",Percentual!$F$2)</f>
        <v/>
      </c>
      <c r="N3743" s="63" t="str">
        <f>IF(Tabela1[[#This Row],[Nome completo do requerente]]="","",IF(C3743="","",IF(COUNTIF(Percentual!$J$2:'Percentual'!J8729,Percentual!J3740)&gt;1,"0%",VLOOKUP(C3743,Percentual!$A$2:$B$18,2,FALSE))))</f>
        <v/>
      </c>
      <c r="O3743" s="64" t="str">
        <f t="shared" si="233"/>
        <v/>
      </c>
      <c r="P3743" s="65" t="str">
        <f t="shared" si="234"/>
        <v/>
      </c>
      <c r="Q3743" s="64" t="str">
        <f t="shared" si="235"/>
        <v/>
      </c>
      <c r="R3743" s="62" t="str">
        <f t="shared" si="236"/>
        <v/>
      </c>
    </row>
    <row r="3744" spans="1:18" x14ac:dyDescent="0.25">
      <c r="A3744" s="66" t="str">
        <f>IF(B3744&lt;&gt;"", COUNTA($B$5:B3744), "")</f>
        <v/>
      </c>
      <c r="L3744" s="58" t="str">
        <f>IF(Tabela1[[#This Row],[Modalidade da instituição de ensino]]="","",Percentual!$F$2)</f>
        <v/>
      </c>
      <c r="N3744" s="63" t="str">
        <f>IF(Tabela1[[#This Row],[Nome completo do requerente]]="","",IF(C3744="","",IF(COUNTIF(Percentual!$J$2:'Percentual'!J8730,Percentual!J3741)&gt;1,"0%",VLOOKUP(C3744,Percentual!$A$2:$B$18,2,FALSE))))</f>
        <v/>
      </c>
      <c r="O3744" s="64" t="str">
        <f t="shared" si="233"/>
        <v/>
      </c>
      <c r="P3744" s="65" t="str">
        <f t="shared" si="234"/>
        <v/>
      </c>
      <c r="Q3744" s="64" t="str">
        <f t="shared" si="235"/>
        <v/>
      </c>
      <c r="R3744" s="62" t="str">
        <f t="shared" si="236"/>
        <v/>
      </c>
    </row>
    <row r="3745" spans="1:18" x14ac:dyDescent="0.25">
      <c r="A3745" s="66" t="str">
        <f>IF(B3745&lt;&gt;"", COUNTA($B$5:B3745), "")</f>
        <v/>
      </c>
      <c r="L3745" s="58" t="str">
        <f>IF(Tabela1[[#This Row],[Modalidade da instituição de ensino]]="","",Percentual!$F$2)</f>
        <v/>
      </c>
      <c r="N3745" s="63" t="str">
        <f>IF(Tabela1[[#This Row],[Nome completo do requerente]]="","",IF(C3745="","",IF(COUNTIF(Percentual!$J$2:'Percentual'!J8731,Percentual!J3742)&gt;1,"0%",VLOOKUP(C3745,Percentual!$A$2:$B$18,2,FALSE))))</f>
        <v/>
      </c>
      <c r="O3745" s="64" t="str">
        <f t="shared" si="233"/>
        <v/>
      </c>
      <c r="P3745" s="65" t="str">
        <f t="shared" si="234"/>
        <v/>
      </c>
      <c r="Q3745" s="64" t="str">
        <f t="shared" si="235"/>
        <v/>
      </c>
      <c r="R3745" s="62" t="str">
        <f t="shared" si="236"/>
        <v/>
      </c>
    </row>
    <row r="3746" spans="1:18" x14ac:dyDescent="0.25">
      <c r="A3746" s="66" t="str">
        <f>IF(B3746&lt;&gt;"", COUNTA($B$5:B3746), "")</f>
        <v/>
      </c>
      <c r="L3746" s="58" t="str">
        <f>IF(Tabela1[[#This Row],[Modalidade da instituição de ensino]]="","",Percentual!$F$2)</f>
        <v/>
      </c>
      <c r="N3746" s="63" t="str">
        <f>IF(Tabela1[[#This Row],[Nome completo do requerente]]="","",IF(C3746="","",IF(COUNTIF(Percentual!$J$2:'Percentual'!J8732,Percentual!J3743)&gt;1,"0%",VLOOKUP(C3746,Percentual!$A$2:$B$18,2,FALSE))))</f>
        <v/>
      </c>
      <c r="O3746" s="64" t="str">
        <f t="shared" si="233"/>
        <v/>
      </c>
      <c r="P3746" s="65" t="str">
        <f t="shared" si="234"/>
        <v/>
      </c>
      <c r="Q3746" s="64" t="str">
        <f t="shared" si="235"/>
        <v/>
      </c>
      <c r="R3746" s="62" t="str">
        <f t="shared" si="236"/>
        <v/>
      </c>
    </row>
    <row r="3747" spans="1:18" x14ac:dyDescent="0.25">
      <c r="A3747" s="66" t="str">
        <f>IF(B3747&lt;&gt;"", COUNTA($B$5:B3747), "")</f>
        <v/>
      </c>
      <c r="L3747" s="58" t="str">
        <f>IF(Tabela1[[#This Row],[Modalidade da instituição de ensino]]="","",Percentual!$F$2)</f>
        <v/>
      </c>
      <c r="N3747" s="63" t="str">
        <f>IF(Tabela1[[#This Row],[Nome completo do requerente]]="","",IF(C3747="","",IF(COUNTIF(Percentual!$J$2:'Percentual'!J8733,Percentual!J3744)&gt;1,"0%",VLOOKUP(C3747,Percentual!$A$2:$B$18,2,FALSE))))</f>
        <v/>
      </c>
      <c r="O3747" s="64" t="str">
        <f t="shared" si="233"/>
        <v/>
      </c>
      <c r="P3747" s="65" t="str">
        <f t="shared" si="234"/>
        <v/>
      </c>
      <c r="Q3747" s="64" t="str">
        <f t="shared" si="235"/>
        <v/>
      </c>
      <c r="R3747" s="62" t="str">
        <f t="shared" si="236"/>
        <v/>
      </c>
    </row>
    <row r="3748" spans="1:18" x14ac:dyDescent="0.25">
      <c r="A3748" s="66" t="str">
        <f>IF(B3748&lt;&gt;"", COUNTA($B$5:B3748), "")</f>
        <v/>
      </c>
      <c r="L3748" s="58" t="str">
        <f>IF(Tabela1[[#This Row],[Modalidade da instituição de ensino]]="","",Percentual!$F$2)</f>
        <v/>
      </c>
      <c r="N3748" s="63" t="str">
        <f>IF(Tabela1[[#This Row],[Nome completo do requerente]]="","",IF(C3748="","",IF(COUNTIF(Percentual!$J$2:'Percentual'!J8734,Percentual!J3745)&gt;1,"0%",VLOOKUP(C3748,Percentual!$A$2:$B$18,2,FALSE))))</f>
        <v/>
      </c>
      <c r="O3748" s="64" t="str">
        <f t="shared" si="233"/>
        <v/>
      </c>
      <c r="P3748" s="65" t="str">
        <f t="shared" si="234"/>
        <v/>
      </c>
      <c r="Q3748" s="64" t="str">
        <f t="shared" si="235"/>
        <v/>
      </c>
      <c r="R3748" s="62" t="str">
        <f t="shared" si="236"/>
        <v/>
      </c>
    </row>
    <row r="3749" spans="1:18" x14ac:dyDescent="0.25">
      <c r="A3749" s="66" t="str">
        <f>IF(B3749&lt;&gt;"", COUNTA($B$5:B3749), "")</f>
        <v/>
      </c>
      <c r="L3749" s="58" t="str">
        <f>IF(Tabela1[[#This Row],[Modalidade da instituição de ensino]]="","",Percentual!$F$2)</f>
        <v/>
      </c>
      <c r="N3749" s="63" t="str">
        <f>IF(Tabela1[[#This Row],[Nome completo do requerente]]="","",IF(C3749="","",IF(COUNTIF(Percentual!$J$2:'Percentual'!J8735,Percentual!J3746)&gt;1,"0%",VLOOKUP(C3749,Percentual!$A$2:$B$18,2,FALSE))))</f>
        <v/>
      </c>
      <c r="O3749" s="64" t="str">
        <f t="shared" si="233"/>
        <v/>
      </c>
      <c r="P3749" s="65" t="str">
        <f t="shared" si="234"/>
        <v/>
      </c>
      <c r="Q3749" s="64" t="str">
        <f t="shared" si="235"/>
        <v/>
      </c>
      <c r="R3749" s="62" t="str">
        <f t="shared" si="236"/>
        <v/>
      </c>
    </row>
    <row r="3750" spans="1:18" x14ac:dyDescent="0.25">
      <c r="A3750" s="66" t="str">
        <f>IF(B3750&lt;&gt;"", COUNTA($B$5:B3750), "")</f>
        <v/>
      </c>
      <c r="L3750" s="58" t="str">
        <f>IF(Tabela1[[#This Row],[Modalidade da instituição de ensino]]="","",Percentual!$F$2)</f>
        <v/>
      </c>
      <c r="N3750" s="63" t="str">
        <f>IF(Tabela1[[#This Row],[Nome completo do requerente]]="","",IF(C3750="","",IF(COUNTIF(Percentual!$J$2:'Percentual'!J8736,Percentual!J3747)&gt;1,"0%",VLOOKUP(C3750,Percentual!$A$2:$B$18,2,FALSE))))</f>
        <v/>
      </c>
      <c r="O3750" s="64" t="str">
        <f t="shared" si="233"/>
        <v/>
      </c>
      <c r="P3750" s="65" t="str">
        <f t="shared" si="234"/>
        <v/>
      </c>
      <c r="Q3750" s="64" t="str">
        <f t="shared" si="235"/>
        <v/>
      </c>
      <c r="R3750" s="62" t="str">
        <f t="shared" si="236"/>
        <v/>
      </c>
    </row>
    <row r="3751" spans="1:18" x14ac:dyDescent="0.25">
      <c r="A3751" s="66" t="str">
        <f>IF(B3751&lt;&gt;"", COUNTA($B$5:B3751), "")</f>
        <v/>
      </c>
      <c r="L3751" s="58" t="str">
        <f>IF(Tabela1[[#This Row],[Modalidade da instituição de ensino]]="","",Percentual!$F$2)</f>
        <v/>
      </c>
      <c r="N3751" s="63" t="str">
        <f>IF(Tabela1[[#This Row],[Nome completo do requerente]]="","",IF(C3751="","",IF(COUNTIF(Percentual!$J$2:'Percentual'!J8737,Percentual!J3748)&gt;1,"0%",VLOOKUP(C3751,Percentual!$A$2:$B$18,2,FALSE))))</f>
        <v/>
      </c>
      <c r="O3751" s="64" t="str">
        <f t="shared" si="233"/>
        <v/>
      </c>
      <c r="P3751" s="65" t="str">
        <f t="shared" si="234"/>
        <v/>
      </c>
      <c r="Q3751" s="64" t="str">
        <f t="shared" si="235"/>
        <v/>
      </c>
      <c r="R3751" s="62" t="str">
        <f t="shared" si="236"/>
        <v/>
      </c>
    </row>
    <row r="3752" spans="1:18" x14ac:dyDescent="0.25">
      <c r="A3752" s="66" t="str">
        <f>IF(B3752&lt;&gt;"", COUNTA($B$5:B3752), "")</f>
        <v/>
      </c>
      <c r="L3752" s="58" t="str">
        <f>IF(Tabela1[[#This Row],[Modalidade da instituição de ensino]]="","",Percentual!$F$2)</f>
        <v/>
      </c>
      <c r="N3752" s="63" t="str">
        <f>IF(Tabela1[[#This Row],[Nome completo do requerente]]="","",IF(C3752="","",IF(COUNTIF(Percentual!$J$2:'Percentual'!J8738,Percentual!J3749)&gt;1,"0%",VLOOKUP(C3752,Percentual!$A$2:$B$18,2,FALSE))))</f>
        <v/>
      </c>
      <c r="O3752" s="64" t="str">
        <f t="shared" si="233"/>
        <v/>
      </c>
      <c r="P3752" s="65" t="str">
        <f t="shared" si="234"/>
        <v/>
      </c>
      <c r="Q3752" s="64" t="str">
        <f t="shared" si="235"/>
        <v/>
      </c>
      <c r="R3752" s="62" t="str">
        <f t="shared" si="236"/>
        <v/>
      </c>
    </row>
    <row r="3753" spans="1:18" x14ac:dyDescent="0.25">
      <c r="A3753" s="66" t="str">
        <f>IF(B3753&lt;&gt;"", COUNTA($B$5:B3753), "")</f>
        <v/>
      </c>
      <c r="L3753" s="58" t="str">
        <f>IF(Tabela1[[#This Row],[Modalidade da instituição de ensino]]="","",Percentual!$F$2)</f>
        <v/>
      </c>
      <c r="N3753" s="63" t="str">
        <f>IF(Tabela1[[#This Row],[Nome completo do requerente]]="","",IF(C3753="","",IF(COUNTIF(Percentual!$J$2:'Percentual'!J8739,Percentual!J3750)&gt;1,"0%",VLOOKUP(C3753,Percentual!$A$2:$B$18,2,FALSE))))</f>
        <v/>
      </c>
      <c r="O3753" s="64" t="str">
        <f t="shared" si="233"/>
        <v/>
      </c>
      <c r="P3753" s="65" t="str">
        <f t="shared" si="234"/>
        <v/>
      </c>
      <c r="Q3753" s="64" t="str">
        <f t="shared" si="235"/>
        <v/>
      </c>
      <c r="R3753" s="62" t="str">
        <f t="shared" si="236"/>
        <v/>
      </c>
    </row>
    <row r="3754" spans="1:18" x14ac:dyDescent="0.25">
      <c r="A3754" s="66" t="str">
        <f>IF(B3754&lt;&gt;"", COUNTA($B$5:B3754), "")</f>
        <v/>
      </c>
      <c r="L3754" s="58" t="str">
        <f>IF(Tabela1[[#This Row],[Modalidade da instituição de ensino]]="","",Percentual!$F$2)</f>
        <v/>
      </c>
      <c r="N3754" s="63" t="str">
        <f>IF(Tabela1[[#This Row],[Nome completo do requerente]]="","",IF(C3754="","",IF(COUNTIF(Percentual!$J$2:'Percentual'!J8740,Percentual!J3751)&gt;1,"0%",VLOOKUP(C3754,Percentual!$A$2:$B$18,2,FALSE))))</f>
        <v/>
      </c>
      <c r="O3754" s="64" t="str">
        <f t="shared" si="233"/>
        <v/>
      </c>
      <c r="P3754" s="65" t="str">
        <f t="shared" si="234"/>
        <v/>
      </c>
      <c r="Q3754" s="64" t="str">
        <f t="shared" si="235"/>
        <v/>
      </c>
      <c r="R3754" s="62" t="str">
        <f t="shared" si="236"/>
        <v/>
      </c>
    </row>
    <row r="3755" spans="1:18" x14ac:dyDescent="0.25">
      <c r="A3755" s="66" t="str">
        <f>IF(B3755&lt;&gt;"", COUNTA($B$5:B3755), "")</f>
        <v/>
      </c>
      <c r="L3755" s="58" t="str">
        <f>IF(Tabela1[[#This Row],[Modalidade da instituição de ensino]]="","",Percentual!$F$2)</f>
        <v/>
      </c>
      <c r="N3755" s="63" t="str">
        <f>IF(Tabela1[[#This Row],[Nome completo do requerente]]="","",IF(C3755="","",IF(COUNTIF(Percentual!$J$2:'Percentual'!J8741,Percentual!J3752)&gt;1,"0%",VLOOKUP(C3755,Percentual!$A$2:$B$18,2,FALSE))))</f>
        <v/>
      </c>
      <c r="O3755" s="64" t="str">
        <f t="shared" si="233"/>
        <v/>
      </c>
      <c r="P3755" s="65" t="str">
        <f t="shared" si="234"/>
        <v/>
      </c>
      <c r="Q3755" s="64" t="str">
        <f t="shared" si="235"/>
        <v/>
      </c>
      <c r="R3755" s="62" t="str">
        <f t="shared" si="236"/>
        <v/>
      </c>
    </row>
    <row r="3756" spans="1:18" x14ac:dyDescent="0.25">
      <c r="A3756" s="66" t="str">
        <f>IF(B3756&lt;&gt;"", COUNTA($B$5:B3756), "")</f>
        <v/>
      </c>
      <c r="L3756" s="58" t="str">
        <f>IF(Tabela1[[#This Row],[Modalidade da instituição de ensino]]="","",Percentual!$F$2)</f>
        <v/>
      </c>
      <c r="N3756" s="63" t="str">
        <f>IF(Tabela1[[#This Row],[Nome completo do requerente]]="","",IF(C3756="","",IF(COUNTIF(Percentual!$J$2:'Percentual'!J8742,Percentual!J3753)&gt;1,"0%",VLOOKUP(C3756,Percentual!$A$2:$B$18,2,FALSE))))</f>
        <v/>
      </c>
      <c r="O3756" s="64" t="str">
        <f t="shared" ref="O3756:O3819" si="237">IF(AND(N3756&lt;&gt;""), M3756*N3756, "")</f>
        <v/>
      </c>
      <c r="P3756" s="65" t="str">
        <f t="shared" ref="P3756:P3819" si="238">IF(N3756="","",100%-N3756)</f>
        <v/>
      </c>
      <c r="Q3756" s="64" t="str">
        <f t="shared" ref="Q3756:Q3819" si="239">IF(AND(N3756&lt;&gt;""), M3756-O3756, "")</f>
        <v/>
      </c>
      <c r="R3756" s="62" t="str">
        <f t="shared" si="236"/>
        <v/>
      </c>
    </row>
    <row r="3757" spans="1:18" x14ac:dyDescent="0.25">
      <c r="A3757" s="66" t="str">
        <f>IF(B3757&lt;&gt;"", COUNTA($B$5:B3757), "")</f>
        <v/>
      </c>
      <c r="L3757" s="58" t="str">
        <f>IF(Tabela1[[#This Row],[Modalidade da instituição de ensino]]="","",Percentual!$F$2)</f>
        <v/>
      </c>
      <c r="N3757" s="63" t="str">
        <f>IF(Tabela1[[#This Row],[Nome completo do requerente]]="","",IF(C3757="","",IF(COUNTIF(Percentual!$J$2:'Percentual'!J8743,Percentual!J3754)&gt;1,"0%",VLOOKUP(C3757,Percentual!$A$2:$B$18,2,FALSE))))</f>
        <v/>
      </c>
      <c r="O3757" s="64" t="str">
        <f t="shared" si="237"/>
        <v/>
      </c>
      <c r="P3757" s="65" t="str">
        <f t="shared" si="238"/>
        <v/>
      </c>
      <c r="Q3757" s="64" t="str">
        <f t="shared" si="239"/>
        <v/>
      </c>
      <c r="R3757" s="62" t="str">
        <f t="shared" si="236"/>
        <v/>
      </c>
    </row>
    <row r="3758" spans="1:18" x14ac:dyDescent="0.25">
      <c r="A3758" s="66" t="str">
        <f>IF(B3758&lt;&gt;"", COUNTA($B$5:B3758), "")</f>
        <v/>
      </c>
      <c r="L3758" s="58" t="str">
        <f>IF(Tabela1[[#This Row],[Modalidade da instituição de ensino]]="","",Percentual!$F$2)</f>
        <v/>
      </c>
      <c r="N3758" s="63" t="str">
        <f>IF(Tabela1[[#This Row],[Nome completo do requerente]]="","",IF(C3758="","",IF(COUNTIF(Percentual!$J$2:'Percentual'!J8744,Percentual!J3755)&gt;1,"0%",VLOOKUP(C3758,Percentual!$A$2:$B$18,2,FALSE))))</f>
        <v/>
      </c>
      <c r="O3758" s="64" t="str">
        <f t="shared" si="237"/>
        <v/>
      </c>
      <c r="P3758" s="65" t="str">
        <f t="shared" si="238"/>
        <v/>
      </c>
      <c r="Q3758" s="64" t="str">
        <f t="shared" si="239"/>
        <v/>
      </c>
      <c r="R3758" s="62" t="str">
        <f t="shared" si="236"/>
        <v/>
      </c>
    </row>
    <row r="3759" spans="1:18" x14ac:dyDescent="0.25">
      <c r="A3759" s="66" t="str">
        <f>IF(B3759&lt;&gt;"", COUNTA($B$5:B3759), "")</f>
        <v/>
      </c>
      <c r="L3759" s="58" t="str">
        <f>IF(Tabela1[[#This Row],[Modalidade da instituição de ensino]]="","",Percentual!$F$2)</f>
        <v/>
      </c>
      <c r="N3759" s="63" t="str">
        <f>IF(Tabela1[[#This Row],[Nome completo do requerente]]="","",IF(C3759="","",IF(COUNTIF(Percentual!$J$2:'Percentual'!J8745,Percentual!J3756)&gt;1,"0%",VLOOKUP(C3759,Percentual!$A$2:$B$18,2,FALSE))))</f>
        <v/>
      </c>
      <c r="O3759" s="64" t="str">
        <f t="shared" si="237"/>
        <v/>
      </c>
      <c r="P3759" s="65" t="str">
        <f t="shared" si="238"/>
        <v/>
      </c>
      <c r="Q3759" s="64" t="str">
        <f t="shared" si="239"/>
        <v/>
      </c>
      <c r="R3759" s="62" t="str">
        <f t="shared" si="236"/>
        <v/>
      </c>
    </row>
    <row r="3760" spans="1:18" x14ac:dyDescent="0.25">
      <c r="A3760" s="66" t="str">
        <f>IF(B3760&lt;&gt;"", COUNTA($B$5:B3760), "")</f>
        <v/>
      </c>
      <c r="L3760" s="58" t="str">
        <f>IF(Tabela1[[#This Row],[Modalidade da instituição de ensino]]="","",Percentual!$F$2)</f>
        <v/>
      </c>
      <c r="N3760" s="63" t="str">
        <f>IF(Tabela1[[#This Row],[Nome completo do requerente]]="","",IF(C3760="","",IF(COUNTIF(Percentual!$J$2:'Percentual'!J8746,Percentual!J3757)&gt;1,"0%",VLOOKUP(C3760,Percentual!$A$2:$B$18,2,FALSE))))</f>
        <v/>
      </c>
      <c r="O3760" s="64" t="str">
        <f t="shared" si="237"/>
        <v/>
      </c>
      <c r="P3760" s="65" t="str">
        <f t="shared" si="238"/>
        <v/>
      </c>
      <c r="Q3760" s="64" t="str">
        <f t="shared" si="239"/>
        <v/>
      </c>
      <c r="R3760" s="62" t="str">
        <f t="shared" si="236"/>
        <v/>
      </c>
    </row>
    <row r="3761" spans="1:18" x14ac:dyDescent="0.25">
      <c r="A3761" s="66" t="str">
        <f>IF(B3761&lt;&gt;"", COUNTA($B$5:B3761), "")</f>
        <v/>
      </c>
      <c r="L3761" s="58" t="str">
        <f>IF(Tabela1[[#This Row],[Modalidade da instituição de ensino]]="","",Percentual!$F$2)</f>
        <v/>
      </c>
      <c r="N3761" s="63" t="str">
        <f>IF(Tabela1[[#This Row],[Nome completo do requerente]]="","",IF(C3761="","",IF(COUNTIF(Percentual!$J$2:'Percentual'!J8747,Percentual!J3758)&gt;1,"0%",VLOOKUP(C3761,Percentual!$A$2:$B$18,2,FALSE))))</f>
        <v/>
      </c>
      <c r="O3761" s="64" t="str">
        <f t="shared" si="237"/>
        <v/>
      </c>
      <c r="P3761" s="65" t="str">
        <f t="shared" si="238"/>
        <v/>
      </c>
      <c r="Q3761" s="64" t="str">
        <f t="shared" si="239"/>
        <v/>
      </c>
      <c r="R3761" s="62" t="str">
        <f t="shared" si="236"/>
        <v/>
      </c>
    </row>
    <row r="3762" spans="1:18" x14ac:dyDescent="0.25">
      <c r="A3762" s="66" t="str">
        <f>IF(B3762&lt;&gt;"", COUNTA($B$5:B3762), "")</f>
        <v/>
      </c>
      <c r="L3762" s="58" t="str">
        <f>IF(Tabela1[[#This Row],[Modalidade da instituição de ensino]]="","",Percentual!$F$2)</f>
        <v/>
      </c>
      <c r="N3762" s="63" t="str">
        <f>IF(Tabela1[[#This Row],[Nome completo do requerente]]="","",IF(C3762="","",IF(COUNTIF(Percentual!$J$2:'Percentual'!J8748,Percentual!J3759)&gt;1,"0%",VLOOKUP(C3762,Percentual!$A$2:$B$18,2,FALSE))))</f>
        <v/>
      </c>
      <c r="O3762" s="64" t="str">
        <f t="shared" si="237"/>
        <v/>
      </c>
      <c r="P3762" s="65" t="str">
        <f t="shared" si="238"/>
        <v/>
      </c>
      <c r="Q3762" s="64" t="str">
        <f t="shared" si="239"/>
        <v/>
      </c>
      <c r="R3762" s="62" t="str">
        <f t="shared" si="236"/>
        <v/>
      </c>
    </row>
    <row r="3763" spans="1:18" x14ac:dyDescent="0.25">
      <c r="A3763" s="66" t="str">
        <f>IF(B3763&lt;&gt;"", COUNTA($B$5:B3763), "")</f>
        <v/>
      </c>
      <c r="L3763" s="58" t="str">
        <f>IF(Tabela1[[#This Row],[Modalidade da instituição de ensino]]="","",Percentual!$F$2)</f>
        <v/>
      </c>
      <c r="N3763" s="63" t="str">
        <f>IF(Tabela1[[#This Row],[Nome completo do requerente]]="","",IF(C3763="","",IF(COUNTIF(Percentual!$J$2:'Percentual'!J8749,Percentual!J3760)&gt;1,"0%",VLOOKUP(C3763,Percentual!$A$2:$B$18,2,FALSE))))</f>
        <v/>
      </c>
      <c r="O3763" s="64" t="str">
        <f t="shared" si="237"/>
        <v/>
      </c>
      <c r="P3763" s="65" t="str">
        <f t="shared" si="238"/>
        <v/>
      </c>
      <c r="Q3763" s="64" t="str">
        <f t="shared" si="239"/>
        <v/>
      </c>
      <c r="R3763" s="62" t="str">
        <f t="shared" si="236"/>
        <v/>
      </c>
    </row>
    <row r="3764" spans="1:18" x14ac:dyDescent="0.25">
      <c r="A3764" s="66" t="str">
        <f>IF(B3764&lt;&gt;"", COUNTA($B$5:B3764), "")</f>
        <v/>
      </c>
      <c r="L3764" s="58" t="str">
        <f>IF(Tabela1[[#This Row],[Modalidade da instituição de ensino]]="","",Percentual!$F$2)</f>
        <v/>
      </c>
      <c r="N3764" s="63" t="str">
        <f>IF(Tabela1[[#This Row],[Nome completo do requerente]]="","",IF(C3764="","",IF(COUNTIF(Percentual!$J$2:'Percentual'!J8750,Percentual!J3761)&gt;1,"0%",VLOOKUP(C3764,Percentual!$A$2:$B$18,2,FALSE))))</f>
        <v/>
      </c>
      <c r="O3764" s="64" t="str">
        <f t="shared" si="237"/>
        <v/>
      </c>
      <c r="P3764" s="65" t="str">
        <f t="shared" si="238"/>
        <v/>
      </c>
      <c r="Q3764" s="64" t="str">
        <f t="shared" si="239"/>
        <v/>
      </c>
      <c r="R3764" s="62" t="str">
        <f t="shared" si="236"/>
        <v/>
      </c>
    </row>
    <row r="3765" spans="1:18" x14ac:dyDescent="0.25">
      <c r="A3765" s="66" t="str">
        <f>IF(B3765&lt;&gt;"", COUNTA($B$5:B3765), "")</f>
        <v/>
      </c>
      <c r="L3765" s="58" t="str">
        <f>IF(Tabela1[[#This Row],[Modalidade da instituição de ensino]]="","",Percentual!$F$2)</f>
        <v/>
      </c>
      <c r="N3765" s="63" t="str">
        <f>IF(Tabela1[[#This Row],[Nome completo do requerente]]="","",IF(C3765="","",IF(COUNTIF(Percentual!$J$2:'Percentual'!J8751,Percentual!J3762)&gt;1,"0%",VLOOKUP(C3765,Percentual!$A$2:$B$18,2,FALSE))))</f>
        <v/>
      </c>
      <c r="O3765" s="64" t="str">
        <f t="shared" si="237"/>
        <v/>
      </c>
      <c r="P3765" s="65" t="str">
        <f t="shared" si="238"/>
        <v/>
      </c>
      <c r="Q3765" s="64" t="str">
        <f t="shared" si="239"/>
        <v/>
      </c>
      <c r="R3765" s="62" t="str">
        <f t="shared" si="236"/>
        <v/>
      </c>
    </row>
    <row r="3766" spans="1:18" x14ac:dyDescent="0.25">
      <c r="A3766" s="66" t="str">
        <f>IF(B3766&lt;&gt;"", COUNTA($B$5:B3766), "")</f>
        <v/>
      </c>
      <c r="L3766" s="58" t="str">
        <f>IF(Tabela1[[#This Row],[Modalidade da instituição de ensino]]="","",Percentual!$F$2)</f>
        <v/>
      </c>
      <c r="N3766" s="63" t="str">
        <f>IF(Tabela1[[#This Row],[Nome completo do requerente]]="","",IF(C3766="","",IF(COUNTIF(Percentual!$J$2:'Percentual'!J8752,Percentual!J3763)&gt;1,"0%",VLOOKUP(C3766,Percentual!$A$2:$B$18,2,FALSE))))</f>
        <v/>
      </c>
      <c r="O3766" s="64" t="str">
        <f t="shared" si="237"/>
        <v/>
      </c>
      <c r="P3766" s="65" t="str">
        <f t="shared" si="238"/>
        <v/>
      </c>
      <c r="Q3766" s="64" t="str">
        <f t="shared" si="239"/>
        <v/>
      </c>
      <c r="R3766" s="62" t="str">
        <f t="shared" si="236"/>
        <v/>
      </c>
    </row>
    <row r="3767" spans="1:18" x14ac:dyDescent="0.25">
      <c r="A3767" s="66" t="str">
        <f>IF(B3767&lt;&gt;"", COUNTA($B$5:B3767), "")</f>
        <v/>
      </c>
      <c r="L3767" s="58" t="str">
        <f>IF(Tabela1[[#This Row],[Modalidade da instituição de ensino]]="","",Percentual!$F$2)</f>
        <v/>
      </c>
      <c r="N3767" s="63" t="str">
        <f>IF(Tabela1[[#This Row],[Nome completo do requerente]]="","",IF(C3767="","",IF(COUNTIF(Percentual!$J$2:'Percentual'!J8753,Percentual!J3764)&gt;1,"0%",VLOOKUP(C3767,Percentual!$A$2:$B$18,2,FALSE))))</f>
        <v/>
      </c>
      <c r="O3767" s="64" t="str">
        <f t="shared" si="237"/>
        <v/>
      </c>
      <c r="P3767" s="65" t="str">
        <f t="shared" si="238"/>
        <v/>
      </c>
      <c r="Q3767" s="64" t="str">
        <f t="shared" si="239"/>
        <v/>
      </c>
      <c r="R3767" s="62" t="str">
        <f t="shared" si="236"/>
        <v/>
      </c>
    </row>
    <row r="3768" spans="1:18" x14ac:dyDescent="0.25">
      <c r="A3768" s="66" t="str">
        <f>IF(B3768&lt;&gt;"", COUNTA($B$5:B3768), "")</f>
        <v/>
      </c>
      <c r="L3768" s="58" t="str">
        <f>IF(Tabela1[[#This Row],[Modalidade da instituição de ensino]]="","",Percentual!$F$2)</f>
        <v/>
      </c>
      <c r="N3768" s="63" t="str">
        <f>IF(Tabela1[[#This Row],[Nome completo do requerente]]="","",IF(C3768="","",IF(COUNTIF(Percentual!$J$2:'Percentual'!J8754,Percentual!J3765)&gt;1,"0%",VLOOKUP(C3768,Percentual!$A$2:$B$18,2,FALSE))))</f>
        <v/>
      </c>
      <c r="O3768" s="64" t="str">
        <f t="shared" si="237"/>
        <v/>
      </c>
      <c r="P3768" s="65" t="str">
        <f t="shared" si="238"/>
        <v/>
      </c>
      <c r="Q3768" s="64" t="str">
        <f t="shared" si="239"/>
        <v/>
      </c>
      <c r="R3768" s="62" t="str">
        <f t="shared" si="236"/>
        <v/>
      </c>
    </row>
    <row r="3769" spans="1:18" x14ac:dyDescent="0.25">
      <c r="A3769" s="66" t="str">
        <f>IF(B3769&lt;&gt;"", COUNTA($B$5:B3769), "")</f>
        <v/>
      </c>
      <c r="L3769" s="58" t="str">
        <f>IF(Tabela1[[#This Row],[Modalidade da instituição de ensino]]="","",Percentual!$F$2)</f>
        <v/>
      </c>
      <c r="N3769" s="63" t="str">
        <f>IF(Tabela1[[#This Row],[Nome completo do requerente]]="","",IF(C3769="","",IF(COUNTIF(Percentual!$J$2:'Percentual'!J8755,Percentual!J3766)&gt;1,"0%",VLOOKUP(C3769,Percentual!$A$2:$B$18,2,FALSE))))</f>
        <v/>
      </c>
      <c r="O3769" s="64" t="str">
        <f t="shared" si="237"/>
        <v/>
      </c>
      <c r="P3769" s="65" t="str">
        <f t="shared" si="238"/>
        <v/>
      </c>
      <c r="Q3769" s="64" t="str">
        <f t="shared" si="239"/>
        <v/>
      </c>
      <c r="R3769" s="62" t="str">
        <f t="shared" si="236"/>
        <v/>
      </c>
    </row>
    <row r="3770" spans="1:18" x14ac:dyDescent="0.25">
      <c r="A3770" s="66" t="str">
        <f>IF(B3770&lt;&gt;"", COUNTA($B$5:B3770), "")</f>
        <v/>
      </c>
      <c r="L3770" s="58" t="str">
        <f>IF(Tabela1[[#This Row],[Modalidade da instituição de ensino]]="","",Percentual!$F$2)</f>
        <v/>
      </c>
      <c r="N3770" s="63" t="str">
        <f>IF(Tabela1[[#This Row],[Nome completo do requerente]]="","",IF(C3770="","",IF(COUNTIF(Percentual!$J$2:'Percentual'!J8756,Percentual!J3767)&gt;1,"0%",VLOOKUP(C3770,Percentual!$A$2:$B$18,2,FALSE))))</f>
        <v/>
      </c>
      <c r="O3770" s="64" t="str">
        <f t="shared" si="237"/>
        <v/>
      </c>
      <c r="P3770" s="65" t="str">
        <f t="shared" si="238"/>
        <v/>
      </c>
      <c r="Q3770" s="64" t="str">
        <f t="shared" si="239"/>
        <v/>
      </c>
      <c r="R3770" s="62" t="str">
        <f t="shared" si="236"/>
        <v/>
      </c>
    </row>
    <row r="3771" spans="1:18" x14ac:dyDescent="0.25">
      <c r="A3771" s="66" t="str">
        <f>IF(B3771&lt;&gt;"", COUNTA($B$5:B3771), "")</f>
        <v/>
      </c>
      <c r="L3771" s="58" t="str">
        <f>IF(Tabela1[[#This Row],[Modalidade da instituição de ensino]]="","",Percentual!$F$2)</f>
        <v/>
      </c>
      <c r="N3771" s="63" t="str">
        <f>IF(Tabela1[[#This Row],[Nome completo do requerente]]="","",IF(C3771="","",IF(COUNTIF(Percentual!$J$2:'Percentual'!J8757,Percentual!J3768)&gt;1,"0%",VLOOKUP(C3771,Percentual!$A$2:$B$18,2,FALSE))))</f>
        <v/>
      </c>
      <c r="O3771" s="64" t="str">
        <f t="shared" si="237"/>
        <v/>
      </c>
      <c r="P3771" s="65" t="str">
        <f t="shared" si="238"/>
        <v/>
      </c>
      <c r="Q3771" s="64" t="str">
        <f t="shared" si="239"/>
        <v/>
      </c>
      <c r="R3771" s="62" t="str">
        <f t="shared" si="236"/>
        <v/>
      </c>
    </row>
    <row r="3772" spans="1:18" x14ac:dyDescent="0.25">
      <c r="A3772" s="66" t="str">
        <f>IF(B3772&lt;&gt;"", COUNTA($B$5:B3772), "")</f>
        <v/>
      </c>
      <c r="L3772" s="58" t="str">
        <f>IF(Tabela1[[#This Row],[Modalidade da instituição de ensino]]="","",Percentual!$F$2)</f>
        <v/>
      </c>
      <c r="N3772" s="63" t="str">
        <f>IF(Tabela1[[#This Row],[Nome completo do requerente]]="","",IF(C3772="","",IF(COUNTIF(Percentual!$J$2:'Percentual'!J8758,Percentual!J3769)&gt;1,"0%",VLOOKUP(C3772,Percentual!$A$2:$B$18,2,FALSE))))</f>
        <v/>
      </c>
      <c r="O3772" s="64" t="str">
        <f t="shared" si="237"/>
        <v/>
      </c>
      <c r="P3772" s="65" t="str">
        <f t="shared" si="238"/>
        <v/>
      </c>
      <c r="Q3772" s="64" t="str">
        <f t="shared" si="239"/>
        <v/>
      </c>
      <c r="R3772" s="62" t="str">
        <f t="shared" si="236"/>
        <v/>
      </c>
    </row>
    <row r="3773" spans="1:18" x14ac:dyDescent="0.25">
      <c r="A3773" s="66" t="str">
        <f>IF(B3773&lt;&gt;"", COUNTA($B$5:B3773), "")</f>
        <v/>
      </c>
      <c r="L3773" s="58" t="str">
        <f>IF(Tabela1[[#This Row],[Modalidade da instituição de ensino]]="","",Percentual!$F$2)</f>
        <v/>
      </c>
      <c r="N3773" s="63" t="str">
        <f>IF(Tabela1[[#This Row],[Nome completo do requerente]]="","",IF(C3773="","",IF(COUNTIF(Percentual!$J$2:'Percentual'!J8759,Percentual!J3770)&gt;1,"0%",VLOOKUP(C3773,Percentual!$A$2:$B$18,2,FALSE))))</f>
        <v/>
      </c>
      <c r="O3773" s="64" t="str">
        <f t="shared" si="237"/>
        <v/>
      </c>
      <c r="P3773" s="65" t="str">
        <f t="shared" si="238"/>
        <v/>
      </c>
      <c r="Q3773" s="64" t="str">
        <f t="shared" si="239"/>
        <v/>
      </c>
      <c r="R3773" s="62" t="str">
        <f t="shared" si="236"/>
        <v/>
      </c>
    </row>
    <row r="3774" spans="1:18" x14ac:dyDescent="0.25">
      <c r="A3774" s="66" t="str">
        <f>IF(B3774&lt;&gt;"", COUNTA($B$5:B3774), "")</f>
        <v/>
      </c>
      <c r="L3774" s="58" t="str">
        <f>IF(Tabela1[[#This Row],[Modalidade da instituição de ensino]]="","",Percentual!$F$2)</f>
        <v/>
      </c>
      <c r="N3774" s="63" t="str">
        <f>IF(Tabela1[[#This Row],[Nome completo do requerente]]="","",IF(C3774="","",IF(COUNTIF(Percentual!$J$2:'Percentual'!J8760,Percentual!J3771)&gt;1,"0%",VLOOKUP(C3774,Percentual!$A$2:$B$18,2,FALSE))))</f>
        <v/>
      </c>
      <c r="O3774" s="64" t="str">
        <f t="shared" si="237"/>
        <v/>
      </c>
      <c r="P3774" s="65" t="str">
        <f t="shared" si="238"/>
        <v/>
      </c>
      <c r="Q3774" s="64" t="str">
        <f t="shared" si="239"/>
        <v/>
      </c>
      <c r="R3774" s="62" t="str">
        <f t="shared" si="236"/>
        <v/>
      </c>
    </row>
    <row r="3775" spans="1:18" x14ac:dyDescent="0.25">
      <c r="A3775" s="66" t="str">
        <f>IF(B3775&lt;&gt;"", COUNTA($B$5:B3775), "")</f>
        <v/>
      </c>
      <c r="L3775" s="58" t="str">
        <f>IF(Tabela1[[#This Row],[Modalidade da instituição de ensino]]="","",Percentual!$F$2)</f>
        <v/>
      </c>
      <c r="N3775" s="63" t="str">
        <f>IF(Tabela1[[#This Row],[Nome completo do requerente]]="","",IF(C3775="","",IF(COUNTIF(Percentual!$J$2:'Percentual'!J8761,Percentual!J3772)&gt;1,"0%",VLOOKUP(C3775,Percentual!$A$2:$B$18,2,FALSE))))</f>
        <v/>
      </c>
      <c r="O3775" s="64" t="str">
        <f t="shared" si="237"/>
        <v/>
      </c>
      <c r="P3775" s="65" t="str">
        <f t="shared" si="238"/>
        <v/>
      </c>
      <c r="Q3775" s="64" t="str">
        <f t="shared" si="239"/>
        <v/>
      </c>
      <c r="R3775" s="62" t="str">
        <f t="shared" si="236"/>
        <v/>
      </c>
    </row>
    <row r="3776" spans="1:18" x14ac:dyDescent="0.25">
      <c r="A3776" s="66" t="str">
        <f>IF(B3776&lt;&gt;"", COUNTA($B$5:B3776), "")</f>
        <v/>
      </c>
      <c r="L3776" s="58" t="str">
        <f>IF(Tabela1[[#This Row],[Modalidade da instituição de ensino]]="","",Percentual!$F$2)</f>
        <v/>
      </c>
      <c r="N3776" s="63" t="str">
        <f>IF(Tabela1[[#This Row],[Nome completo do requerente]]="","",IF(C3776="","",IF(COUNTIF(Percentual!$J$2:'Percentual'!J8762,Percentual!J3773)&gt;1,"0%",VLOOKUP(C3776,Percentual!$A$2:$B$18,2,FALSE))))</f>
        <v/>
      </c>
      <c r="O3776" s="64" t="str">
        <f t="shared" si="237"/>
        <v/>
      </c>
      <c r="P3776" s="65" t="str">
        <f t="shared" si="238"/>
        <v/>
      </c>
      <c r="Q3776" s="64" t="str">
        <f t="shared" si="239"/>
        <v/>
      </c>
      <c r="R3776" s="62" t="str">
        <f t="shared" si="236"/>
        <v/>
      </c>
    </row>
    <row r="3777" spans="1:18" x14ac:dyDescent="0.25">
      <c r="A3777" s="66" t="str">
        <f>IF(B3777&lt;&gt;"", COUNTA($B$5:B3777), "")</f>
        <v/>
      </c>
      <c r="L3777" s="58" t="str">
        <f>IF(Tabela1[[#This Row],[Modalidade da instituição de ensino]]="","",Percentual!$F$2)</f>
        <v/>
      </c>
      <c r="N3777" s="63" t="str">
        <f>IF(Tabela1[[#This Row],[Nome completo do requerente]]="","",IF(C3777="","",IF(COUNTIF(Percentual!$J$2:'Percentual'!J8763,Percentual!J3774)&gt;1,"0%",VLOOKUP(C3777,Percentual!$A$2:$B$18,2,FALSE))))</f>
        <v/>
      </c>
      <c r="O3777" s="64" t="str">
        <f t="shared" si="237"/>
        <v/>
      </c>
      <c r="P3777" s="65" t="str">
        <f t="shared" si="238"/>
        <v/>
      </c>
      <c r="Q3777" s="64" t="str">
        <f t="shared" si="239"/>
        <v/>
      </c>
      <c r="R3777" s="62" t="str">
        <f t="shared" si="236"/>
        <v/>
      </c>
    </row>
    <row r="3778" spans="1:18" x14ac:dyDescent="0.25">
      <c r="A3778" s="66" t="str">
        <f>IF(B3778&lt;&gt;"", COUNTA($B$5:B3778), "")</f>
        <v/>
      </c>
      <c r="L3778" s="58" t="str">
        <f>IF(Tabela1[[#This Row],[Modalidade da instituição de ensino]]="","",Percentual!$F$2)</f>
        <v/>
      </c>
      <c r="N3778" s="63" t="str">
        <f>IF(Tabela1[[#This Row],[Nome completo do requerente]]="","",IF(C3778="","",IF(COUNTIF(Percentual!$J$2:'Percentual'!J8764,Percentual!J3775)&gt;1,"0%",VLOOKUP(C3778,Percentual!$A$2:$B$18,2,FALSE))))</f>
        <v/>
      </c>
      <c r="O3778" s="64" t="str">
        <f t="shared" si="237"/>
        <v/>
      </c>
      <c r="P3778" s="65" t="str">
        <f t="shared" si="238"/>
        <v/>
      </c>
      <c r="Q3778" s="64" t="str">
        <f t="shared" si="239"/>
        <v/>
      </c>
      <c r="R3778" s="62" t="str">
        <f t="shared" si="236"/>
        <v/>
      </c>
    </row>
    <row r="3779" spans="1:18" x14ac:dyDescent="0.25">
      <c r="A3779" s="66" t="str">
        <f>IF(B3779&lt;&gt;"", COUNTA($B$5:B3779), "")</f>
        <v/>
      </c>
      <c r="L3779" s="58" t="str">
        <f>IF(Tabela1[[#This Row],[Modalidade da instituição de ensino]]="","",Percentual!$F$2)</f>
        <v/>
      </c>
      <c r="N3779" s="63" t="str">
        <f>IF(Tabela1[[#This Row],[Nome completo do requerente]]="","",IF(C3779="","",IF(COUNTIF(Percentual!$J$2:'Percentual'!J8765,Percentual!J3776)&gt;1,"0%",VLOOKUP(C3779,Percentual!$A$2:$B$18,2,FALSE))))</f>
        <v/>
      </c>
      <c r="O3779" s="64" t="str">
        <f t="shared" si="237"/>
        <v/>
      </c>
      <c r="P3779" s="65" t="str">
        <f t="shared" si="238"/>
        <v/>
      </c>
      <c r="Q3779" s="64" t="str">
        <f t="shared" si="239"/>
        <v/>
      </c>
      <c r="R3779" s="62" t="str">
        <f t="shared" si="236"/>
        <v/>
      </c>
    </row>
    <row r="3780" spans="1:18" x14ac:dyDescent="0.25">
      <c r="A3780" s="66" t="str">
        <f>IF(B3780&lt;&gt;"", COUNTA($B$5:B3780), "")</f>
        <v/>
      </c>
      <c r="L3780" s="58" t="str">
        <f>IF(Tabela1[[#This Row],[Modalidade da instituição de ensino]]="","",Percentual!$F$2)</f>
        <v/>
      </c>
      <c r="N3780" s="63" t="str">
        <f>IF(Tabela1[[#This Row],[Nome completo do requerente]]="","",IF(C3780="","",IF(COUNTIF(Percentual!$J$2:'Percentual'!J8766,Percentual!J3777)&gt;1,"0%",VLOOKUP(C3780,Percentual!$A$2:$B$18,2,FALSE))))</f>
        <v/>
      </c>
      <c r="O3780" s="64" t="str">
        <f t="shared" si="237"/>
        <v/>
      </c>
      <c r="P3780" s="65" t="str">
        <f t="shared" si="238"/>
        <v/>
      </c>
      <c r="Q3780" s="64" t="str">
        <f t="shared" si="239"/>
        <v/>
      </c>
      <c r="R3780" s="62" t="str">
        <f t="shared" si="236"/>
        <v/>
      </c>
    </row>
    <row r="3781" spans="1:18" x14ac:dyDescent="0.25">
      <c r="A3781" s="66" t="str">
        <f>IF(B3781&lt;&gt;"", COUNTA($B$5:B3781), "")</f>
        <v/>
      </c>
      <c r="L3781" s="58" t="str">
        <f>IF(Tabela1[[#This Row],[Modalidade da instituição de ensino]]="","",Percentual!$F$2)</f>
        <v/>
      </c>
      <c r="N3781" s="63" t="str">
        <f>IF(Tabela1[[#This Row],[Nome completo do requerente]]="","",IF(C3781="","",IF(COUNTIF(Percentual!$J$2:'Percentual'!J8767,Percentual!J3778)&gt;1,"0%",VLOOKUP(C3781,Percentual!$A$2:$B$18,2,FALSE))))</f>
        <v/>
      </c>
      <c r="O3781" s="64" t="str">
        <f t="shared" si="237"/>
        <v/>
      </c>
      <c r="P3781" s="65" t="str">
        <f t="shared" si="238"/>
        <v/>
      </c>
      <c r="Q3781" s="64" t="str">
        <f t="shared" si="239"/>
        <v/>
      </c>
      <c r="R3781" s="62" t="str">
        <f t="shared" ref="R3781:R3844" si="240">IF(AND(Q3781&lt;&gt;""), IF(Q3781&lt;=1078,Q3781,1078), "")</f>
        <v/>
      </c>
    </row>
    <row r="3782" spans="1:18" x14ac:dyDescent="0.25">
      <c r="A3782" s="66" t="str">
        <f>IF(B3782&lt;&gt;"", COUNTA($B$5:B3782), "")</f>
        <v/>
      </c>
      <c r="L3782" s="58" t="str">
        <f>IF(Tabela1[[#This Row],[Modalidade da instituição de ensino]]="","",Percentual!$F$2)</f>
        <v/>
      </c>
      <c r="N3782" s="63" t="str">
        <f>IF(Tabela1[[#This Row],[Nome completo do requerente]]="","",IF(C3782="","",IF(COUNTIF(Percentual!$J$2:'Percentual'!J8768,Percentual!J3779)&gt;1,"0%",VLOOKUP(C3782,Percentual!$A$2:$B$18,2,FALSE))))</f>
        <v/>
      </c>
      <c r="O3782" s="64" t="str">
        <f t="shared" si="237"/>
        <v/>
      </c>
      <c r="P3782" s="65" t="str">
        <f t="shared" si="238"/>
        <v/>
      </c>
      <c r="Q3782" s="64" t="str">
        <f t="shared" si="239"/>
        <v/>
      </c>
      <c r="R3782" s="62" t="str">
        <f t="shared" si="240"/>
        <v/>
      </c>
    </row>
    <row r="3783" spans="1:18" x14ac:dyDescent="0.25">
      <c r="A3783" s="66" t="str">
        <f>IF(B3783&lt;&gt;"", COUNTA($B$5:B3783), "")</f>
        <v/>
      </c>
      <c r="L3783" s="58" t="str">
        <f>IF(Tabela1[[#This Row],[Modalidade da instituição de ensino]]="","",Percentual!$F$2)</f>
        <v/>
      </c>
      <c r="N3783" s="63" t="str">
        <f>IF(Tabela1[[#This Row],[Nome completo do requerente]]="","",IF(C3783="","",IF(COUNTIF(Percentual!$J$2:'Percentual'!J8769,Percentual!J3780)&gt;1,"0%",VLOOKUP(C3783,Percentual!$A$2:$B$18,2,FALSE))))</f>
        <v/>
      </c>
      <c r="O3783" s="64" t="str">
        <f t="shared" si="237"/>
        <v/>
      </c>
      <c r="P3783" s="65" t="str">
        <f t="shared" si="238"/>
        <v/>
      </c>
      <c r="Q3783" s="64" t="str">
        <f t="shared" si="239"/>
        <v/>
      </c>
      <c r="R3783" s="62" t="str">
        <f t="shared" si="240"/>
        <v/>
      </c>
    </row>
    <row r="3784" spans="1:18" x14ac:dyDescent="0.25">
      <c r="A3784" s="66" t="str">
        <f>IF(B3784&lt;&gt;"", COUNTA($B$5:B3784), "")</f>
        <v/>
      </c>
      <c r="L3784" s="58" t="str">
        <f>IF(Tabela1[[#This Row],[Modalidade da instituição de ensino]]="","",Percentual!$F$2)</f>
        <v/>
      </c>
      <c r="N3784" s="63" t="str">
        <f>IF(Tabela1[[#This Row],[Nome completo do requerente]]="","",IF(C3784="","",IF(COUNTIF(Percentual!$J$2:'Percentual'!J8770,Percentual!J3781)&gt;1,"0%",VLOOKUP(C3784,Percentual!$A$2:$B$18,2,FALSE))))</f>
        <v/>
      </c>
      <c r="O3784" s="64" t="str">
        <f t="shared" si="237"/>
        <v/>
      </c>
      <c r="P3784" s="65" t="str">
        <f t="shared" si="238"/>
        <v/>
      </c>
      <c r="Q3784" s="64" t="str">
        <f t="shared" si="239"/>
        <v/>
      </c>
      <c r="R3784" s="62" t="str">
        <f t="shared" si="240"/>
        <v/>
      </c>
    </row>
    <row r="3785" spans="1:18" x14ac:dyDescent="0.25">
      <c r="A3785" s="66" t="str">
        <f>IF(B3785&lt;&gt;"", COUNTA($B$5:B3785), "")</f>
        <v/>
      </c>
      <c r="L3785" s="58" t="str">
        <f>IF(Tabela1[[#This Row],[Modalidade da instituição de ensino]]="","",Percentual!$F$2)</f>
        <v/>
      </c>
      <c r="N3785" s="63" t="str">
        <f>IF(Tabela1[[#This Row],[Nome completo do requerente]]="","",IF(C3785="","",IF(COUNTIF(Percentual!$J$2:'Percentual'!J8771,Percentual!J3782)&gt;1,"0%",VLOOKUP(C3785,Percentual!$A$2:$B$18,2,FALSE))))</f>
        <v/>
      </c>
      <c r="O3785" s="64" t="str">
        <f t="shared" si="237"/>
        <v/>
      </c>
      <c r="P3785" s="65" t="str">
        <f t="shared" si="238"/>
        <v/>
      </c>
      <c r="Q3785" s="64" t="str">
        <f t="shared" si="239"/>
        <v/>
      </c>
      <c r="R3785" s="62" t="str">
        <f t="shared" si="240"/>
        <v/>
      </c>
    </row>
    <row r="3786" spans="1:18" x14ac:dyDescent="0.25">
      <c r="A3786" s="66" t="str">
        <f>IF(B3786&lt;&gt;"", COUNTA($B$5:B3786), "")</f>
        <v/>
      </c>
      <c r="L3786" s="58" t="str">
        <f>IF(Tabela1[[#This Row],[Modalidade da instituição de ensino]]="","",Percentual!$F$2)</f>
        <v/>
      </c>
      <c r="N3786" s="63" t="str">
        <f>IF(Tabela1[[#This Row],[Nome completo do requerente]]="","",IF(C3786="","",IF(COUNTIF(Percentual!$J$2:'Percentual'!J8772,Percentual!J3783)&gt;1,"0%",VLOOKUP(C3786,Percentual!$A$2:$B$18,2,FALSE))))</f>
        <v/>
      </c>
      <c r="O3786" s="64" t="str">
        <f t="shared" si="237"/>
        <v/>
      </c>
      <c r="P3786" s="65" t="str">
        <f t="shared" si="238"/>
        <v/>
      </c>
      <c r="Q3786" s="64" t="str">
        <f t="shared" si="239"/>
        <v/>
      </c>
      <c r="R3786" s="62" t="str">
        <f t="shared" si="240"/>
        <v/>
      </c>
    </row>
    <row r="3787" spans="1:18" x14ac:dyDescent="0.25">
      <c r="A3787" s="66" t="str">
        <f>IF(B3787&lt;&gt;"", COUNTA($B$5:B3787), "")</f>
        <v/>
      </c>
      <c r="L3787" s="58" t="str">
        <f>IF(Tabela1[[#This Row],[Modalidade da instituição de ensino]]="","",Percentual!$F$2)</f>
        <v/>
      </c>
      <c r="N3787" s="63" t="str">
        <f>IF(Tabela1[[#This Row],[Nome completo do requerente]]="","",IF(C3787="","",IF(COUNTIF(Percentual!$J$2:'Percentual'!J8773,Percentual!J3784)&gt;1,"0%",VLOOKUP(C3787,Percentual!$A$2:$B$18,2,FALSE))))</f>
        <v/>
      </c>
      <c r="O3787" s="64" t="str">
        <f t="shared" si="237"/>
        <v/>
      </c>
      <c r="P3787" s="65" t="str">
        <f t="shared" si="238"/>
        <v/>
      </c>
      <c r="Q3787" s="64" t="str">
        <f t="shared" si="239"/>
        <v/>
      </c>
      <c r="R3787" s="62" t="str">
        <f t="shared" si="240"/>
        <v/>
      </c>
    </row>
    <row r="3788" spans="1:18" x14ac:dyDescent="0.25">
      <c r="A3788" s="66" t="str">
        <f>IF(B3788&lt;&gt;"", COUNTA($B$5:B3788), "")</f>
        <v/>
      </c>
      <c r="L3788" s="58" t="str">
        <f>IF(Tabela1[[#This Row],[Modalidade da instituição de ensino]]="","",Percentual!$F$2)</f>
        <v/>
      </c>
      <c r="N3788" s="63" t="str">
        <f>IF(Tabela1[[#This Row],[Nome completo do requerente]]="","",IF(C3788="","",IF(COUNTIF(Percentual!$J$2:'Percentual'!J8774,Percentual!J3785)&gt;1,"0%",VLOOKUP(C3788,Percentual!$A$2:$B$18,2,FALSE))))</f>
        <v/>
      </c>
      <c r="O3788" s="64" t="str">
        <f t="shared" si="237"/>
        <v/>
      </c>
      <c r="P3788" s="65" t="str">
        <f t="shared" si="238"/>
        <v/>
      </c>
      <c r="Q3788" s="64" t="str">
        <f t="shared" si="239"/>
        <v/>
      </c>
      <c r="R3788" s="62" t="str">
        <f t="shared" si="240"/>
        <v/>
      </c>
    </row>
    <row r="3789" spans="1:18" x14ac:dyDescent="0.25">
      <c r="A3789" s="66" t="str">
        <f>IF(B3789&lt;&gt;"", COUNTA($B$5:B3789), "")</f>
        <v/>
      </c>
      <c r="L3789" s="58" t="str">
        <f>IF(Tabela1[[#This Row],[Modalidade da instituição de ensino]]="","",Percentual!$F$2)</f>
        <v/>
      </c>
      <c r="N3789" s="63" t="str">
        <f>IF(Tabela1[[#This Row],[Nome completo do requerente]]="","",IF(C3789="","",IF(COUNTIF(Percentual!$J$2:'Percentual'!J8775,Percentual!J3786)&gt;1,"0%",VLOOKUP(C3789,Percentual!$A$2:$B$18,2,FALSE))))</f>
        <v/>
      </c>
      <c r="O3789" s="64" t="str">
        <f t="shared" si="237"/>
        <v/>
      </c>
      <c r="P3789" s="65" t="str">
        <f t="shared" si="238"/>
        <v/>
      </c>
      <c r="Q3789" s="64" t="str">
        <f t="shared" si="239"/>
        <v/>
      </c>
      <c r="R3789" s="62" t="str">
        <f t="shared" si="240"/>
        <v/>
      </c>
    </row>
    <row r="3790" spans="1:18" x14ac:dyDescent="0.25">
      <c r="A3790" s="66" t="str">
        <f>IF(B3790&lt;&gt;"", COUNTA($B$5:B3790), "")</f>
        <v/>
      </c>
      <c r="L3790" s="58" t="str">
        <f>IF(Tabela1[[#This Row],[Modalidade da instituição de ensino]]="","",Percentual!$F$2)</f>
        <v/>
      </c>
      <c r="N3790" s="63" t="str">
        <f>IF(Tabela1[[#This Row],[Nome completo do requerente]]="","",IF(C3790="","",IF(COUNTIF(Percentual!$J$2:'Percentual'!J8776,Percentual!J3787)&gt;1,"0%",VLOOKUP(C3790,Percentual!$A$2:$B$18,2,FALSE))))</f>
        <v/>
      </c>
      <c r="O3790" s="64" t="str">
        <f t="shared" si="237"/>
        <v/>
      </c>
      <c r="P3790" s="65" t="str">
        <f t="shared" si="238"/>
        <v/>
      </c>
      <c r="Q3790" s="64" t="str">
        <f t="shared" si="239"/>
        <v/>
      </c>
      <c r="R3790" s="62" t="str">
        <f t="shared" si="240"/>
        <v/>
      </c>
    </row>
    <row r="3791" spans="1:18" x14ac:dyDescent="0.25">
      <c r="A3791" s="66" t="str">
        <f>IF(B3791&lt;&gt;"", COUNTA($B$5:B3791), "")</f>
        <v/>
      </c>
      <c r="L3791" s="58" t="str">
        <f>IF(Tabela1[[#This Row],[Modalidade da instituição de ensino]]="","",Percentual!$F$2)</f>
        <v/>
      </c>
      <c r="N3791" s="63" t="str">
        <f>IF(Tabela1[[#This Row],[Nome completo do requerente]]="","",IF(C3791="","",IF(COUNTIF(Percentual!$J$2:'Percentual'!J8777,Percentual!J3788)&gt;1,"0%",VLOOKUP(C3791,Percentual!$A$2:$B$18,2,FALSE))))</f>
        <v/>
      </c>
      <c r="O3791" s="64" t="str">
        <f t="shared" si="237"/>
        <v/>
      </c>
      <c r="P3791" s="65" t="str">
        <f t="shared" si="238"/>
        <v/>
      </c>
      <c r="Q3791" s="64" t="str">
        <f t="shared" si="239"/>
        <v/>
      </c>
      <c r="R3791" s="62" t="str">
        <f t="shared" si="240"/>
        <v/>
      </c>
    </row>
    <row r="3792" spans="1:18" x14ac:dyDescent="0.25">
      <c r="A3792" s="66" t="str">
        <f>IF(B3792&lt;&gt;"", COUNTA($B$5:B3792), "")</f>
        <v/>
      </c>
      <c r="L3792" s="58" t="str">
        <f>IF(Tabela1[[#This Row],[Modalidade da instituição de ensino]]="","",Percentual!$F$2)</f>
        <v/>
      </c>
      <c r="N3792" s="63" t="str">
        <f>IF(Tabela1[[#This Row],[Nome completo do requerente]]="","",IF(C3792="","",IF(COUNTIF(Percentual!$J$2:'Percentual'!J8778,Percentual!J3789)&gt;1,"0%",VLOOKUP(C3792,Percentual!$A$2:$B$18,2,FALSE))))</f>
        <v/>
      </c>
      <c r="O3792" s="64" t="str">
        <f t="shared" si="237"/>
        <v/>
      </c>
      <c r="P3792" s="65" t="str">
        <f t="shared" si="238"/>
        <v/>
      </c>
      <c r="Q3792" s="64" t="str">
        <f t="shared" si="239"/>
        <v/>
      </c>
      <c r="R3792" s="62" t="str">
        <f t="shared" si="240"/>
        <v/>
      </c>
    </row>
    <row r="3793" spans="1:18" x14ac:dyDescent="0.25">
      <c r="A3793" s="66" t="str">
        <f>IF(B3793&lt;&gt;"", COUNTA($B$5:B3793), "")</f>
        <v/>
      </c>
      <c r="L3793" s="58" t="str">
        <f>IF(Tabela1[[#This Row],[Modalidade da instituição de ensino]]="","",Percentual!$F$2)</f>
        <v/>
      </c>
      <c r="N3793" s="63" t="str">
        <f>IF(Tabela1[[#This Row],[Nome completo do requerente]]="","",IF(C3793="","",IF(COUNTIF(Percentual!$J$2:'Percentual'!J8779,Percentual!J3790)&gt;1,"0%",VLOOKUP(C3793,Percentual!$A$2:$B$18,2,FALSE))))</f>
        <v/>
      </c>
      <c r="O3793" s="64" t="str">
        <f t="shared" si="237"/>
        <v/>
      </c>
      <c r="P3793" s="65" t="str">
        <f t="shared" si="238"/>
        <v/>
      </c>
      <c r="Q3793" s="64" t="str">
        <f t="shared" si="239"/>
        <v/>
      </c>
      <c r="R3793" s="62" t="str">
        <f t="shared" si="240"/>
        <v/>
      </c>
    </row>
    <row r="3794" spans="1:18" x14ac:dyDescent="0.25">
      <c r="A3794" s="66" t="str">
        <f>IF(B3794&lt;&gt;"", COUNTA($B$5:B3794), "")</f>
        <v/>
      </c>
      <c r="L3794" s="58" t="str">
        <f>IF(Tabela1[[#This Row],[Modalidade da instituição de ensino]]="","",Percentual!$F$2)</f>
        <v/>
      </c>
      <c r="N3794" s="63" t="str">
        <f>IF(Tabela1[[#This Row],[Nome completo do requerente]]="","",IF(C3794="","",IF(COUNTIF(Percentual!$J$2:'Percentual'!J8780,Percentual!J3791)&gt;1,"0%",VLOOKUP(C3794,Percentual!$A$2:$B$18,2,FALSE))))</f>
        <v/>
      </c>
      <c r="O3794" s="64" t="str">
        <f t="shared" si="237"/>
        <v/>
      </c>
      <c r="P3794" s="65" t="str">
        <f t="shared" si="238"/>
        <v/>
      </c>
      <c r="Q3794" s="64" t="str">
        <f t="shared" si="239"/>
        <v/>
      </c>
      <c r="R3794" s="62" t="str">
        <f t="shared" si="240"/>
        <v/>
      </c>
    </row>
    <row r="3795" spans="1:18" x14ac:dyDescent="0.25">
      <c r="A3795" s="66" t="str">
        <f>IF(B3795&lt;&gt;"", COUNTA($B$5:B3795), "")</f>
        <v/>
      </c>
      <c r="L3795" s="58" t="str">
        <f>IF(Tabela1[[#This Row],[Modalidade da instituição de ensino]]="","",Percentual!$F$2)</f>
        <v/>
      </c>
      <c r="N3795" s="63" t="str">
        <f>IF(Tabela1[[#This Row],[Nome completo do requerente]]="","",IF(C3795="","",IF(COUNTIF(Percentual!$J$2:'Percentual'!J8781,Percentual!J3792)&gt;1,"0%",VLOOKUP(C3795,Percentual!$A$2:$B$18,2,FALSE))))</f>
        <v/>
      </c>
      <c r="O3795" s="64" t="str">
        <f t="shared" si="237"/>
        <v/>
      </c>
      <c r="P3795" s="65" t="str">
        <f t="shared" si="238"/>
        <v/>
      </c>
      <c r="Q3795" s="64" t="str">
        <f t="shared" si="239"/>
        <v/>
      </c>
      <c r="R3795" s="62" t="str">
        <f t="shared" si="240"/>
        <v/>
      </c>
    </row>
    <row r="3796" spans="1:18" x14ac:dyDescent="0.25">
      <c r="A3796" s="66" t="str">
        <f>IF(B3796&lt;&gt;"", COUNTA($B$5:B3796), "")</f>
        <v/>
      </c>
      <c r="L3796" s="58" t="str">
        <f>IF(Tabela1[[#This Row],[Modalidade da instituição de ensino]]="","",Percentual!$F$2)</f>
        <v/>
      </c>
      <c r="N3796" s="63" t="str">
        <f>IF(Tabela1[[#This Row],[Nome completo do requerente]]="","",IF(C3796="","",IF(COUNTIF(Percentual!$J$2:'Percentual'!J8782,Percentual!J3793)&gt;1,"0%",VLOOKUP(C3796,Percentual!$A$2:$B$18,2,FALSE))))</f>
        <v/>
      </c>
      <c r="O3796" s="64" t="str">
        <f t="shared" si="237"/>
        <v/>
      </c>
      <c r="P3796" s="65" t="str">
        <f t="shared" si="238"/>
        <v/>
      </c>
      <c r="Q3796" s="64" t="str">
        <f t="shared" si="239"/>
        <v/>
      </c>
      <c r="R3796" s="62" t="str">
        <f t="shared" si="240"/>
        <v/>
      </c>
    </row>
    <row r="3797" spans="1:18" x14ac:dyDescent="0.25">
      <c r="A3797" s="66" t="str">
        <f>IF(B3797&lt;&gt;"", COUNTA($B$5:B3797), "")</f>
        <v/>
      </c>
      <c r="L3797" s="58" t="str">
        <f>IF(Tabela1[[#This Row],[Modalidade da instituição de ensino]]="","",Percentual!$F$2)</f>
        <v/>
      </c>
      <c r="N3797" s="63" t="str">
        <f>IF(Tabela1[[#This Row],[Nome completo do requerente]]="","",IF(C3797="","",IF(COUNTIF(Percentual!$J$2:'Percentual'!J8783,Percentual!J3794)&gt;1,"0%",VLOOKUP(C3797,Percentual!$A$2:$B$18,2,FALSE))))</f>
        <v/>
      </c>
      <c r="O3797" s="64" t="str">
        <f t="shared" si="237"/>
        <v/>
      </c>
      <c r="P3797" s="65" t="str">
        <f t="shared" si="238"/>
        <v/>
      </c>
      <c r="Q3797" s="64" t="str">
        <f t="shared" si="239"/>
        <v/>
      </c>
      <c r="R3797" s="62" t="str">
        <f t="shared" si="240"/>
        <v/>
      </c>
    </row>
    <row r="3798" spans="1:18" x14ac:dyDescent="0.25">
      <c r="A3798" s="66" t="str">
        <f>IF(B3798&lt;&gt;"", COUNTA($B$5:B3798), "")</f>
        <v/>
      </c>
      <c r="L3798" s="58" t="str">
        <f>IF(Tabela1[[#This Row],[Modalidade da instituição de ensino]]="","",Percentual!$F$2)</f>
        <v/>
      </c>
      <c r="N3798" s="63" t="str">
        <f>IF(Tabela1[[#This Row],[Nome completo do requerente]]="","",IF(C3798="","",IF(COUNTIF(Percentual!$J$2:'Percentual'!J8784,Percentual!J3795)&gt;1,"0%",VLOOKUP(C3798,Percentual!$A$2:$B$18,2,FALSE))))</f>
        <v/>
      </c>
      <c r="O3798" s="64" t="str">
        <f t="shared" si="237"/>
        <v/>
      </c>
      <c r="P3798" s="65" t="str">
        <f t="shared" si="238"/>
        <v/>
      </c>
      <c r="Q3798" s="64" t="str">
        <f t="shared" si="239"/>
        <v/>
      </c>
      <c r="R3798" s="62" t="str">
        <f t="shared" si="240"/>
        <v/>
      </c>
    </row>
    <row r="3799" spans="1:18" x14ac:dyDescent="0.25">
      <c r="A3799" s="66" t="str">
        <f>IF(B3799&lt;&gt;"", COUNTA($B$5:B3799), "")</f>
        <v/>
      </c>
      <c r="L3799" s="58" t="str">
        <f>IF(Tabela1[[#This Row],[Modalidade da instituição de ensino]]="","",Percentual!$F$2)</f>
        <v/>
      </c>
      <c r="N3799" s="63" t="str">
        <f>IF(Tabela1[[#This Row],[Nome completo do requerente]]="","",IF(C3799="","",IF(COUNTIF(Percentual!$J$2:'Percentual'!J8785,Percentual!J3796)&gt;1,"0%",VLOOKUP(C3799,Percentual!$A$2:$B$18,2,FALSE))))</f>
        <v/>
      </c>
      <c r="O3799" s="64" t="str">
        <f t="shared" si="237"/>
        <v/>
      </c>
      <c r="P3799" s="65" t="str">
        <f t="shared" si="238"/>
        <v/>
      </c>
      <c r="Q3799" s="64" t="str">
        <f t="shared" si="239"/>
        <v/>
      </c>
      <c r="R3799" s="62" t="str">
        <f t="shared" si="240"/>
        <v/>
      </c>
    </row>
    <row r="3800" spans="1:18" x14ac:dyDescent="0.25">
      <c r="A3800" s="66" t="str">
        <f>IF(B3800&lt;&gt;"", COUNTA($B$5:B3800), "")</f>
        <v/>
      </c>
      <c r="L3800" s="58" t="str">
        <f>IF(Tabela1[[#This Row],[Modalidade da instituição de ensino]]="","",Percentual!$F$2)</f>
        <v/>
      </c>
      <c r="N3800" s="63" t="str">
        <f>IF(Tabela1[[#This Row],[Nome completo do requerente]]="","",IF(C3800="","",IF(COUNTIF(Percentual!$J$2:'Percentual'!J8786,Percentual!J3797)&gt;1,"0%",VLOOKUP(C3800,Percentual!$A$2:$B$18,2,FALSE))))</f>
        <v/>
      </c>
      <c r="O3800" s="64" t="str">
        <f t="shared" si="237"/>
        <v/>
      </c>
      <c r="P3800" s="65" t="str">
        <f t="shared" si="238"/>
        <v/>
      </c>
      <c r="Q3800" s="64" t="str">
        <f t="shared" si="239"/>
        <v/>
      </c>
      <c r="R3800" s="62" t="str">
        <f t="shared" si="240"/>
        <v/>
      </c>
    </row>
    <row r="3801" spans="1:18" x14ac:dyDescent="0.25">
      <c r="A3801" s="66" t="str">
        <f>IF(B3801&lt;&gt;"", COUNTA($B$5:B3801), "")</f>
        <v/>
      </c>
      <c r="L3801" s="58" t="str">
        <f>IF(Tabela1[[#This Row],[Modalidade da instituição de ensino]]="","",Percentual!$F$2)</f>
        <v/>
      </c>
      <c r="N3801" s="63" t="str">
        <f>IF(Tabela1[[#This Row],[Nome completo do requerente]]="","",IF(C3801="","",IF(COUNTIF(Percentual!$J$2:'Percentual'!J8787,Percentual!J3798)&gt;1,"0%",VLOOKUP(C3801,Percentual!$A$2:$B$18,2,FALSE))))</f>
        <v/>
      </c>
      <c r="O3801" s="64" t="str">
        <f t="shared" si="237"/>
        <v/>
      </c>
      <c r="P3801" s="65" t="str">
        <f t="shared" si="238"/>
        <v/>
      </c>
      <c r="Q3801" s="64" t="str">
        <f t="shared" si="239"/>
        <v/>
      </c>
      <c r="R3801" s="62" t="str">
        <f t="shared" si="240"/>
        <v/>
      </c>
    </row>
    <row r="3802" spans="1:18" x14ac:dyDescent="0.25">
      <c r="A3802" s="66" t="str">
        <f>IF(B3802&lt;&gt;"", COUNTA($B$5:B3802), "")</f>
        <v/>
      </c>
      <c r="L3802" s="58" t="str">
        <f>IF(Tabela1[[#This Row],[Modalidade da instituição de ensino]]="","",Percentual!$F$2)</f>
        <v/>
      </c>
      <c r="N3802" s="63" t="str">
        <f>IF(Tabela1[[#This Row],[Nome completo do requerente]]="","",IF(C3802="","",IF(COUNTIF(Percentual!$J$2:'Percentual'!J8788,Percentual!J3799)&gt;1,"0%",VLOOKUP(C3802,Percentual!$A$2:$B$18,2,FALSE))))</f>
        <v/>
      </c>
      <c r="O3802" s="64" t="str">
        <f t="shared" si="237"/>
        <v/>
      </c>
      <c r="P3802" s="65" t="str">
        <f t="shared" si="238"/>
        <v/>
      </c>
      <c r="Q3802" s="64" t="str">
        <f t="shared" si="239"/>
        <v/>
      </c>
      <c r="R3802" s="62" t="str">
        <f t="shared" si="240"/>
        <v/>
      </c>
    </row>
    <row r="3803" spans="1:18" x14ac:dyDescent="0.25">
      <c r="A3803" s="66" t="str">
        <f>IF(B3803&lt;&gt;"", COUNTA($B$5:B3803), "")</f>
        <v/>
      </c>
      <c r="L3803" s="58" t="str">
        <f>IF(Tabela1[[#This Row],[Modalidade da instituição de ensino]]="","",Percentual!$F$2)</f>
        <v/>
      </c>
      <c r="N3803" s="63" t="str">
        <f>IF(Tabela1[[#This Row],[Nome completo do requerente]]="","",IF(C3803="","",IF(COUNTIF(Percentual!$J$2:'Percentual'!J8789,Percentual!J3800)&gt;1,"0%",VLOOKUP(C3803,Percentual!$A$2:$B$18,2,FALSE))))</f>
        <v/>
      </c>
      <c r="O3803" s="64" t="str">
        <f t="shared" si="237"/>
        <v/>
      </c>
      <c r="P3803" s="65" t="str">
        <f t="shared" si="238"/>
        <v/>
      </c>
      <c r="Q3803" s="64" t="str">
        <f t="shared" si="239"/>
        <v/>
      </c>
      <c r="R3803" s="62" t="str">
        <f t="shared" si="240"/>
        <v/>
      </c>
    </row>
    <row r="3804" spans="1:18" x14ac:dyDescent="0.25">
      <c r="A3804" s="66" t="str">
        <f>IF(B3804&lt;&gt;"", COUNTA($B$5:B3804), "")</f>
        <v/>
      </c>
      <c r="L3804" s="58" t="str">
        <f>IF(Tabela1[[#This Row],[Modalidade da instituição de ensino]]="","",Percentual!$F$2)</f>
        <v/>
      </c>
      <c r="N3804" s="63" t="str">
        <f>IF(Tabela1[[#This Row],[Nome completo do requerente]]="","",IF(C3804="","",IF(COUNTIF(Percentual!$J$2:'Percentual'!J8790,Percentual!J3801)&gt;1,"0%",VLOOKUP(C3804,Percentual!$A$2:$B$18,2,FALSE))))</f>
        <v/>
      </c>
      <c r="O3804" s="64" t="str">
        <f t="shared" si="237"/>
        <v/>
      </c>
      <c r="P3804" s="65" t="str">
        <f t="shared" si="238"/>
        <v/>
      </c>
      <c r="Q3804" s="64" t="str">
        <f t="shared" si="239"/>
        <v/>
      </c>
      <c r="R3804" s="62" t="str">
        <f t="shared" si="240"/>
        <v/>
      </c>
    </row>
    <row r="3805" spans="1:18" x14ac:dyDescent="0.25">
      <c r="A3805" s="66" t="str">
        <f>IF(B3805&lt;&gt;"", COUNTA($B$5:B3805), "")</f>
        <v/>
      </c>
      <c r="L3805" s="58" t="str">
        <f>IF(Tabela1[[#This Row],[Modalidade da instituição de ensino]]="","",Percentual!$F$2)</f>
        <v/>
      </c>
      <c r="N3805" s="63" t="str">
        <f>IF(Tabela1[[#This Row],[Nome completo do requerente]]="","",IF(C3805="","",IF(COUNTIF(Percentual!$J$2:'Percentual'!J8791,Percentual!J3802)&gt;1,"0%",VLOOKUP(C3805,Percentual!$A$2:$B$18,2,FALSE))))</f>
        <v/>
      </c>
      <c r="O3805" s="64" t="str">
        <f t="shared" si="237"/>
        <v/>
      </c>
      <c r="P3805" s="65" t="str">
        <f t="shared" si="238"/>
        <v/>
      </c>
      <c r="Q3805" s="64" t="str">
        <f t="shared" si="239"/>
        <v/>
      </c>
      <c r="R3805" s="62" t="str">
        <f t="shared" si="240"/>
        <v/>
      </c>
    </row>
    <row r="3806" spans="1:18" x14ac:dyDescent="0.25">
      <c r="A3806" s="66" t="str">
        <f>IF(B3806&lt;&gt;"", COUNTA($B$5:B3806), "")</f>
        <v/>
      </c>
      <c r="L3806" s="58" t="str">
        <f>IF(Tabela1[[#This Row],[Modalidade da instituição de ensino]]="","",Percentual!$F$2)</f>
        <v/>
      </c>
      <c r="N3806" s="63" t="str">
        <f>IF(Tabela1[[#This Row],[Nome completo do requerente]]="","",IF(C3806="","",IF(COUNTIF(Percentual!$J$2:'Percentual'!J8792,Percentual!J3803)&gt;1,"0%",VLOOKUP(C3806,Percentual!$A$2:$B$18,2,FALSE))))</f>
        <v/>
      </c>
      <c r="O3806" s="64" t="str">
        <f t="shared" si="237"/>
        <v/>
      </c>
      <c r="P3806" s="65" t="str">
        <f t="shared" si="238"/>
        <v/>
      </c>
      <c r="Q3806" s="64" t="str">
        <f t="shared" si="239"/>
        <v/>
      </c>
      <c r="R3806" s="62" t="str">
        <f t="shared" si="240"/>
        <v/>
      </c>
    </row>
    <row r="3807" spans="1:18" x14ac:dyDescent="0.25">
      <c r="A3807" s="66" t="str">
        <f>IF(B3807&lt;&gt;"", COUNTA($B$5:B3807), "")</f>
        <v/>
      </c>
      <c r="L3807" s="58" t="str">
        <f>IF(Tabela1[[#This Row],[Modalidade da instituição de ensino]]="","",Percentual!$F$2)</f>
        <v/>
      </c>
      <c r="N3807" s="63" t="str">
        <f>IF(Tabela1[[#This Row],[Nome completo do requerente]]="","",IF(C3807="","",IF(COUNTIF(Percentual!$J$2:'Percentual'!J8793,Percentual!J3804)&gt;1,"0%",VLOOKUP(C3807,Percentual!$A$2:$B$18,2,FALSE))))</f>
        <v/>
      </c>
      <c r="O3807" s="64" t="str">
        <f t="shared" si="237"/>
        <v/>
      </c>
      <c r="P3807" s="65" t="str">
        <f t="shared" si="238"/>
        <v/>
      </c>
      <c r="Q3807" s="64" t="str">
        <f t="shared" si="239"/>
        <v/>
      </c>
      <c r="R3807" s="62" t="str">
        <f t="shared" si="240"/>
        <v/>
      </c>
    </row>
    <row r="3808" spans="1:18" x14ac:dyDescent="0.25">
      <c r="A3808" s="66" t="str">
        <f>IF(B3808&lt;&gt;"", COUNTA($B$5:B3808), "")</f>
        <v/>
      </c>
      <c r="L3808" s="58" t="str">
        <f>IF(Tabela1[[#This Row],[Modalidade da instituição de ensino]]="","",Percentual!$F$2)</f>
        <v/>
      </c>
      <c r="N3808" s="63" t="str">
        <f>IF(Tabela1[[#This Row],[Nome completo do requerente]]="","",IF(C3808="","",IF(COUNTIF(Percentual!$J$2:'Percentual'!J8794,Percentual!J3805)&gt;1,"0%",VLOOKUP(C3808,Percentual!$A$2:$B$18,2,FALSE))))</f>
        <v/>
      </c>
      <c r="O3808" s="64" t="str">
        <f t="shared" si="237"/>
        <v/>
      </c>
      <c r="P3808" s="65" t="str">
        <f t="shared" si="238"/>
        <v/>
      </c>
      <c r="Q3808" s="64" t="str">
        <f t="shared" si="239"/>
        <v/>
      </c>
      <c r="R3808" s="62" t="str">
        <f t="shared" si="240"/>
        <v/>
      </c>
    </row>
    <row r="3809" spans="1:18" x14ac:dyDescent="0.25">
      <c r="A3809" s="66" t="str">
        <f>IF(B3809&lt;&gt;"", COUNTA($B$5:B3809), "")</f>
        <v/>
      </c>
      <c r="L3809" s="58" t="str">
        <f>IF(Tabela1[[#This Row],[Modalidade da instituição de ensino]]="","",Percentual!$F$2)</f>
        <v/>
      </c>
      <c r="N3809" s="63" t="str">
        <f>IF(Tabela1[[#This Row],[Nome completo do requerente]]="","",IF(C3809="","",IF(COUNTIF(Percentual!$J$2:'Percentual'!J8795,Percentual!J3806)&gt;1,"0%",VLOOKUP(C3809,Percentual!$A$2:$B$18,2,FALSE))))</f>
        <v/>
      </c>
      <c r="O3809" s="64" t="str">
        <f t="shared" si="237"/>
        <v/>
      </c>
      <c r="P3809" s="65" t="str">
        <f t="shared" si="238"/>
        <v/>
      </c>
      <c r="Q3809" s="64" t="str">
        <f t="shared" si="239"/>
        <v/>
      </c>
      <c r="R3809" s="62" t="str">
        <f t="shared" si="240"/>
        <v/>
      </c>
    </row>
    <row r="3810" spans="1:18" x14ac:dyDescent="0.25">
      <c r="A3810" s="66" t="str">
        <f>IF(B3810&lt;&gt;"", COUNTA($B$5:B3810), "")</f>
        <v/>
      </c>
      <c r="L3810" s="58" t="str">
        <f>IF(Tabela1[[#This Row],[Modalidade da instituição de ensino]]="","",Percentual!$F$2)</f>
        <v/>
      </c>
      <c r="N3810" s="63" t="str">
        <f>IF(Tabela1[[#This Row],[Nome completo do requerente]]="","",IF(C3810="","",IF(COUNTIF(Percentual!$J$2:'Percentual'!J8796,Percentual!J3807)&gt;1,"0%",VLOOKUP(C3810,Percentual!$A$2:$B$18,2,FALSE))))</f>
        <v/>
      </c>
      <c r="O3810" s="64" t="str">
        <f t="shared" si="237"/>
        <v/>
      </c>
      <c r="P3810" s="65" t="str">
        <f t="shared" si="238"/>
        <v/>
      </c>
      <c r="Q3810" s="64" t="str">
        <f t="shared" si="239"/>
        <v/>
      </c>
      <c r="R3810" s="62" t="str">
        <f t="shared" si="240"/>
        <v/>
      </c>
    </row>
    <row r="3811" spans="1:18" x14ac:dyDescent="0.25">
      <c r="A3811" s="66" t="str">
        <f>IF(B3811&lt;&gt;"", COUNTA($B$5:B3811), "")</f>
        <v/>
      </c>
      <c r="L3811" s="58" t="str">
        <f>IF(Tabela1[[#This Row],[Modalidade da instituição de ensino]]="","",Percentual!$F$2)</f>
        <v/>
      </c>
      <c r="N3811" s="63" t="str">
        <f>IF(Tabela1[[#This Row],[Nome completo do requerente]]="","",IF(C3811="","",IF(COUNTIF(Percentual!$J$2:'Percentual'!J8797,Percentual!J3808)&gt;1,"0%",VLOOKUP(C3811,Percentual!$A$2:$B$18,2,FALSE))))</f>
        <v/>
      </c>
      <c r="O3811" s="64" t="str">
        <f t="shared" si="237"/>
        <v/>
      </c>
      <c r="P3811" s="65" t="str">
        <f t="shared" si="238"/>
        <v/>
      </c>
      <c r="Q3811" s="64" t="str">
        <f t="shared" si="239"/>
        <v/>
      </c>
      <c r="R3811" s="62" t="str">
        <f t="shared" si="240"/>
        <v/>
      </c>
    </row>
    <row r="3812" spans="1:18" x14ac:dyDescent="0.25">
      <c r="A3812" s="66" t="str">
        <f>IF(B3812&lt;&gt;"", COUNTA($B$5:B3812), "")</f>
        <v/>
      </c>
      <c r="L3812" s="58" t="str">
        <f>IF(Tabela1[[#This Row],[Modalidade da instituição de ensino]]="","",Percentual!$F$2)</f>
        <v/>
      </c>
      <c r="N3812" s="63" t="str">
        <f>IF(Tabela1[[#This Row],[Nome completo do requerente]]="","",IF(C3812="","",IF(COUNTIF(Percentual!$J$2:'Percentual'!J8798,Percentual!J3809)&gt;1,"0%",VLOOKUP(C3812,Percentual!$A$2:$B$18,2,FALSE))))</f>
        <v/>
      </c>
      <c r="O3812" s="64" t="str">
        <f t="shared" si="237"/>
        <v/>
      </c>
      <c r="P3812" s="65" t="str">
        <f t="shared" si="238"/>
        <v/>
      </c>
      <c r="Q3812" s="64" t="str">
        <f t="shared" si="239"/>
        <v/>
      </c>
      <c r="R3812" s="62" t="str">
        <f t="shared" si="240"/>
        <v/>
      </c>
    </row>
    <row r="3813" spans="1:18" x14ac:dyDescent="0.25">
      <c r="A3813" s="66" t="str">
        <f>IF(B3813&lt;&gt;"", COUNTA($B$5:B3813), "")</f>
        <v/>
      </c>
      <c r="L3813" s="58" t="str">
        <f>IF(Tabela1[[#This Row],[Modalidade da instituição de ensino]]="","",Percentual!$F$2)</f>
        <v/>
      </c>
      <c r="N3813" s="63" t="str">
        <f>IF(Tabela1[[#This Row],[Nome completo do requerente]]="","",IF(C3813="","",IF(COUNTIF(Percentual!$J$2:'Percentual'!J8799,Percentual!J3810)&gt;1,"0%",VLOOKUP(C3813,Percentual!$A$2:$B$18,2,FALSE))))</f>
        <v/>
      </c>
      <c r="O3813" s="64" t="str">
        <f t="shared" si="237"/>
        <v/>
      </c>
      <c r="P3813" s="65" t="str">
        <f t="shared" si="238"/>
        <v/>
      </c>
      <c r="Q3813" s="64" t="str">
        <f t="shared" si="239"/>
        <v/>
      </c>
      <c r="R3813" s="62" t="str">
        <f t="shared" si="240"/>
        <v/>
      </c>
    </row>
    <row r="3814" spans="1:18" x14ac:dyDescent="0.25">
      <c r="A3814" s="66" t="str">
        <f>IF(B3814&lt;&gt;"", COUNTA($B$5:B3814), "")</f>
        <v/>
      </c>
      <c r="L3814" s="58" t="str">
        <f>IF(Tabela1[[#This Row],[Modalidade da instituição de ensino]]="","",Percentual!$F$2)</f>
        <v/>
      </c>
      <c r="N3814" s="63" t="str">
        <f>IF(Tabela1[[#This Row],[Nome completo do requerente]]="","",IF(C3814="","",IF(COUNTIF(Percentual!$J$2:'Percentual'!J8800,Percentual!J3811)&gt;1,"0%",VLOOKUP(C3814,Percentual!$A$2:$B$18,2,FALSE))))</f>
        <v/>
      </c>
      <c r="O3814" s="64" t="str">
        <f t="shared" si="237"/>
        <v/>
      </c>
      <c r="P3814" s="65" t="str">
        <f t="shared" si="238"/>
        <v/>
      </c>
      <c r="Q3814" s="64" t="str">
        <f t="shared" si="239"/>
        <v/>
      </c>
      <c r="R3814" s="62" t="str">
        <f t="shared" si="240"/>
        <v/>
      </c>
    </row>
    <row r="3815" spans="1:18" x14ac:dyDescent="0.25">
      <c r="A3815" s="66" t="str">
        <f>IF(B3815&lt;&gt;"", COUNTA($B$5:B3815), "")</f>
        <v/>
      </c>
      <c r="L3815" s="58" t="str">
        <f>IF(Tabela1[[#This Row],[Modalidade da instituição de ensino]]="","",Percentual!$F$2)</f>
        <v/>
      </c>
      <c r="N3815" s="63" t="str">
        <f>IF(Tabela1[[#This Row],[Nome completo do requerente]]="","",IF(C3815="","",IF(COUNTIF(Percentual!$J$2:'Percentual'!J8801,Percentual!J3812)&gt;1,"0%",VLOOKUP(C3815,Percentual!$A$2:$B$18,2,FALSE))))</f>
        <v/>
      </c>
      <c r="O3815" s="64" t="str">
        <f t="shared" si="237"/>
        <v/>
      </c>
      <c r="P3815" s="65" t="str">
        <f t="shared" si="238"/>
        <v/>
      </c>
      <c r="Q3815" s="64" t="str">
        <f t="shared" si="239"/>
        <v/>
      </c>
      <c r="R3815" s="62" t="str">
        <f t="shared" si="240"/>
        <v/>
      </c>
    </row>
    <row r="3816" spans="1:18" x14ac:dyDescent="0.25">
      <c r="A3816" s="66" t="str">
        <f>IF(B3816&lt;&gt;"", COUNTA($B$5:B3816), "")</f>
        <v/>
      </c>
      <c r="L3816" s="58" t="str">
        <f>IF(Tabela1[[#This Row],[Modalidade da instituição de ensino]]="","",Percentual!$F$2)</f>
        <v/>
      </c>
      <c r="N3816" s="63" t="str">
        <f>IF(Tabela1[[#This Row],[Nome completo do requerente]]="","",IF(C3816="","",IF(COUNTIF(Percentual!$J$2:'Percentual'!J8802,Percentual!J3813)&gt;1,"0%",VLOOKUP(C3816,Percentual!$A$2:$B$18,2,FALSE))))</f>
        <v/>
      </c>
      <c r="O3816" s="64" t="str">
        <f t="shared" si="237"/>
        <v/>
      </c>
      <c r="P3816" s="65" t="str">
        <f t="shared" si="238"/>
        <v/>
      </c>
      <c r="Q3816" s="64" t="str">
        <f t="shared" si="239"/>
        <v/>
      </c>
      <c r="R3816" s="62" t="str">
        <f t="shared" si="240"/>
        <v/>
      </c>
    </row>
    <row r="3817" spans="1:18" x14ac:dyDescent="0.25">
      <c r="A3817" s="66" t="str">
        <f>IF(B3817&lt;&gt;"", COUNTA($B$5:B3817), "")</f>
        <v/>
      </c>
      <c r="L3817" s="58" t="str">
        <f>IF(Tabela1[[#This Row],[Modalidade da instituição de ensino]]="","",Percentual!$F$2)</f>
        <v/>
      </c>
      <c r="N3817" s="63" t="str">
        <f>IF(Tabela1[[#This Row],[Nome completo do requerente]]="","",IF(C3817="","",IF(COUNTIF(Percentual!$J$2:'Percentual'!J8803,Percentual!J3814)&gt;1,"0%",VLOOKUP(C3817,Percentual!$A$2:$B$18,2,FALSE))))</f>
        <v/>
      </c>
      <c r="O3817" s="64" t="str">
        <f t="shared" si="237"/>
        <v/>
      </c>
      <c r="P3817" s="65" t="str">
        <f t="shared" si="238"/>
        <v/>
      </c>
      <c r="Q3817" s="64" t="str">
        <f t="shared" si="239"/>
        <v/>
      </c>
      <c r="R3817" s="62" t="str">
        <f t="shared" si="240"/>
        <v/>
      </c>
    </row>
    <row r="3818" spans="1:18" x14ac:dyDescent="0.25">
      <c r="A3818" s="66" t="str">
        <f>IF(B3818&lt;&gt;"", COUNTA($B$5:B3818), "")</f>
        <v/>
      </c>
      <c r="L3818" s="58" t="str">
        <f>IF(Tabela1[[#This Row],[Modalidade da instituição de ensino]]="","",Percentual!$F$2)</f>
        <v/>
      </c>
      <c r="N3818" s="63" t="str">
        <f>IF(Tabela1[[#This Row],[Nome completo do requerente]]="","",IF(C3818="","",IF(COUNTIF(Percentual!$J$2:'Percentual'!J8804,Percentual!J3815)&gt;1,"0%",VLOOKUP(C3818,Percentual!$A$2:$B$18,2,FALSE))))</f>
        <v/>
      </c>
      <c r="O3818" s="64" t="str">
        <f t="shared" si="237"/>
        <v/>
      </c>
      <c r="P3818" s="65" t="str">
        <f t="shared" si="238"/>
        <v/>
      </c>
      <c r="Q3818" s="64" t="str">
        <f t="shared" si="239"/>
        <v/>
      </c>
      <c r="R3818" s="62" t="str">
        <f t="shared" si="240"/>
        <v/>
      </c>
    </row>
    <row r="3819" spans="1:18" x14ac:dyDescent="0.25">
      <c r="A3819" s="66" t="str">
        <f>IF(B3819&lt;&gt;"", COUNTA($B$5:B3819), "")</f>
        <v/>
      </c>
      <c r="L3819" s="58" t="str">
        <f>IF(Tabela1[[#This Row],[Modalidade da instituição de ensino]]="","",Percentual!$F$2)</f>
        <v/>
      </c>
      <c r="N3819" s="63" t="str">
        <f>IF(Tabela1[[#This Row],[Nome completo do requerente]]="","",IF(C3819="","",IF(COUNTIF(Percentual!$J$2:'Percentual'!J8805,Percentual!J3816)&gt;1,"0%",VLOOKUP(C3819,Percentual!$A$2:$B$18,2,FALSE))))</f>
        <v/>
      </c>
      <c r="O3819" s="64" t="str">
        <f t="shared" si="237"/>
        <v/>
      </c>
      <c r="P3819" s="65" t="str">
        <f t="shared" si="238"/>
        <v/>
      </c>
      <c r="Q3819" s="64" t="str">
        <f t="shared" si="239"/>
        <v/>
      </c>
      <c r="R3819" s="62" t="str">
        <f t="shared" si="240"/>
        <v/>
      </c>
    </row>
    <row r="3820" spans="1:18" x14ac:dyDescent="0.25">
      <c r="A3820" s="66" t="str">
        <f>IF(B3820&lt;&gt;"", COUNTA($B$5:B3820), "")</f>
        <v/>
      </c>
      <c r="L3820" s="58" t="str">
        <f>IF(Tabela1[[#This Row],[Modalidade da instituição de ensino]]="","",Percentual!$F$2)</f>
        <v/>
      </c>
      <c r="N3820" s="63" t="str">
        <f>IF(Tabela1[[#This Row],[Nome completo do requerente]]="","",IF(C3820="","",IF(COUNTIF(Percentual!$J$2:'Percentual'!J8806,Percentual!J3817)&gt;1,"0%",VLOOKUP(C3820,Percentual!$A$2:$B$18,2,FALSE))))</f>
        <v/>
      </c>
      <c r="O3820" s="64" t="str">
        <f t="shared" ref="O3820:O3883" si="241">IF(AND(N3820&lt;&gt;""), M3820*N3820, "")</f>
        <v/>
      </c>
      <c r="P3820" s="65" t="str">
        <f t="shared" ref="P3820:P3883" si="242">IF(N3820="","",100%-N3820)</f>
        <v/>
      </c>
      <c r="Q3820" s="64" t="str">
        <f t="shared" ref="Q3820:Q3883" si="243">IF(AND(N3820&lt;&gt;""), M3820-O3820, "")</f>
        <v/>
      </c>
      <c r="R3820" s="62" t="str">
        <f t="shared" si="240"/>
        <v/>
      </c>
    </row>
    <row r="3821" spans="1:18" x14ac:dyDescent="0.25">
      <c r="A3821" s="66" t="str">
        <f>IF(B3821&lt;&gt;"", COUNTA($B$5:B3821), "")</f>
        <v/>
      </c>
      <c r="L3821" s="58" t="str">
        <f>IF(Tabela1[[#This Row],[Modalidade da instituição de ensino]]="","",Percentual!$F$2)</f>
        <v/>
      </c>
      <c r="N3821" s="63" t="str">
        <f>IF(Tabela1[[#This Row],[Nome completo do requerente]]="","",IF(C3821="","",IF(COUNTIF(Percentual!$J$2:'Percentual'!J8807,Percentual!J3818)&gt;1,"0%",VLOOKUP(C3821,Percentual!$A$2:$B$18,2,FALSE))))</f>
        <v/>
      </c>
      <c r="O3821" s="64" t="str">
        <f t="shared" si="241"/>
        <v/>
      </c>
      <c r="P3821" s="65" t="str">
        <f t="shared" si="242"/>
        <v/>
      </c>
      <c r="Q3821" s="64" t="str">
        <f t="shared" si="243"/>
        <v/>
      </c>
      <c r="R3821" s="62" t="str">
        <f t="shared" si="240"/>
        <v/>
      </c>
    </row>
    <row r="3822" spans="1:18" x14ac:dyDescent="0.25">
      <c r="A3822" s="66" t="str">
        <f>IF(B3822&lt;&gt;"", COUNTA($B$5:B3822), "")</f>
        <v/>
      </c>
      <c r="L3822" s="58" t="str">
        <f>IF(Tabela1[[#This Row],[Modalidade da instituição de ensino]]="","",Percentual!$F$2)</f>
        <v/>
      </c>
      <c r="N3822" s="63" t="str">
        <f>IF(Tabela1[[#This Row],[Nome completo do requerente]]="","",IF(C3822="","",IF(COUNTIF(Percentual!$J$2:'Percentual'!J8808,Percentual!J3819)&gt;1,"0%",VLOOKUP(C3822,Percentual!$A$2:$B$18,2,FALSE))))</f>
        <v/>
      </c>
      <c r="O3822" s="64" t="str">
        <f t="shared" si="241"/>
        <v/>
      </c>
      <c r="P3822" s="65" t="str">
        <f t="shared" si="242"/>
        <v/>
      </c>
      <c r="Q3822" s="64" t="str">
        <f t="shared" si="243"/>
        <v/>
      </c>
      <c r="R3822" s="62" t="str">
        <f t="shared" si="240"/>
        <v/>
      </c>
    </row>
    <row r="3823" spans="1:18" x14ac:dyDescent="0.25">
      <c r="A3823" s="66" t="str">
        <f>IF(B3823&lt;&gt;"", COUNTA($B$5:B3823), "")</f>
        <v/>
      </c>
      <c r="L3823" s="58" t="str">
        <f>IF(Tabela1[[#This Row],[Modalidade da instituição de ensino]]="","",Percentual!$F$2)</f>
        <v/>
      </c>
      <c r="N3823" s="63" t="str">
        <f>IF(Tabela1[[#This Row],[Nome completo do requerente]]="","",IF(C3823="","",IF(COUNTIF(Percentual!$J$2:'Percentual'!J8809,Percentual!J3820)&gt;1,"0%",VLOOKUP(C3823,Percentual!$A$2:$B$18,2,FALSE))))</f>
        <v/>
      </c>
      <c r="O3823" s="64" t="str">
        <f t="shared" si="241"/>
        <v/>
      </c>
      <c r="P3823" s="65" t="str">
        <f t="shared" si="242"/>
        <v/>
      </c>
      <c r="Q3823" s="64" t="str">
        <f t="shared" si="243"/>
        <v/>
      </c>
      <c r="R3823" s="62" t="str">
        <f t="shared" si="240"/>
        <v/>
      </c>
    </row>
    <row r="3824" spans="1:18" x14ac:dyDescent="0.25">
      <c r="A3824" s="66" t="str">
        <f>IF(B3824&lt;&gt;"", COUNTA($B$5:B3824), "")</f>
        <v/>
      </c>
      <c r="L3824" s="58" t="str">
        <f>IF(Tabela1[[#This Row],[Modalidade da instituição de ensino]]="","",Percentual!$F$2)</f>
        <v/>
      </c>
      <c r="N3824" s="63" t="str">
        <f>IF(Tabela1[[#This Row],[Nome completo do requerente]]="","",IF(C3824="","",IF(COUNTIF(Percentual!$J$2:'Percentual'!J8810,Percentual!J3821)&gt;1,"0%",VLOOKUP(C3824,Percentual!$A$2:$B$18,2,FALSE))))</f>
        <v/>
      </c>
      <c r="O3824" s="64" t="str">
        <f t="shared" si="241"/>
        <v/>
      </c>
      <c r="P3824" s="65" t="str">
        <f t="shared" si="242"/>
        <v/>
      </c>
      <c r="Q3824" s="64" t="str">
        <f t="shared" si="243"/>
        <v/>
      </c>
      <c r="R3824" s="62" t="str">
        <f t="shared" si="240"/>
        <v/>
      </c>
    </row>
    <row r="3825" spans="1:18" x14ac:dyDescent="0.25">
      <c r="A3825" s="66" t="str">
        <f>IF(B3825&lt;&gt;"", COUNTA($B$5:B3825), "")</f>
        <v/>
      </c>
      <c r="L3825" s="58" t="str">
        <f>IF(Tabela1[[#This Row],[Modalidade da instituição de ensino]]="","",Percentual!$F$2)</f>
        <v/>
      </c>
      <c r="N3825" s="63" t="str">
        <f>IF(Tabela1[[#This Row],[Nome completo do requerente]]="","",IF(C3825="","",IF(COUNTIF(Percentual!$J$2:'Percentual'!J8811,Percentual!J3822)&gt;1,"0%",VLOOKUP(C3825,Percentual!$A$2:$B$18,2,FALSE))))</f>
        <v/>
      </c>
      <c r="O3825" s="64" t="str">
        <f t="shared" si="241"/>
        <v/>
      </c>
      <c r="P3825" s="65" t="str">
        <f t="shared" si="242"/>
        <v/>
      </c>
      <c r="Q3825" s="64" t="str">
        <f t="shared" si="243"/>
        <v/>
      </c>
      <c r="R3825" s="62" t="str">
        <f t="shared" si="240"/>
        <v/>
      </c>
    </row>
    <row r="3826" spans="1:18" x14ac:dyDescent="0.25">
      <c r="A3826" s="66" t="str">
        <f>IF(B3826&lt;&gt;"", COUNTA($B$5:B3826), "")</f>
        <v/>
      </c>
      <c r="L3826" s="58" t="str">
        <f>IF(Tabela1[[#This Row],[Modalidade da instituição de ensino]]="","",Percentual!$F$2)</f>
        <v/>
      </c>
      <c r="N3826" s="63" t="str">
        <f>IF(Tabela1[[#This Row],[Nome completo do requerente]]="","",IF(C3826="","",IF(COUNTIF(Percentual!$J$2:'Percentual'!J8812,Percentual!J3823)&gt;1,"0%",VLOOKUP(C3826,Percentual!$A$2:$B$18,2,FALSE))))</f>
        <v/>
      </c>
      <c r="O3826" s="64" t="str">
        <f t="shared" si="241"/>
        <v/>
      </c>
      <c r="P3826" s="65" t="str">
        <f t="shared" si="242"/>
        <v/>
      </c>
      <c r="Q3826" s="64" t="str">
        <f t="shared" si="243"/>
        <v/>
      </c>
      <c r="R3826" s="62" t="str">
        <f t="shared" si="240"/>
        <v/>
      </c>
    </row>
    <row r="3827" spans="1:18" x14ac:dyDescent="0.25">
      <c r="A3827" s="66" t="str">
        <f>IF(B3827&lt;&gt;"", COUNTA($B$5:B3827), "")</f>
        <v/>
      </c>
      <c r="L3827" s="58" t="str">
        <f>IF(Tabela1[[#This Row],[Modalidade da instituição de ensino]]="","",Percentual!$F$2)</f>
        <v/>
      </c>
      <c r="N3827" s="63" t="str">
        <f>IF(Tabela1[[#This Row],[Nome completo do requerente]]="","",IF(C3827="","",IF(COUNTIF(Percentual!$J$2:'Percentual'!J8813,Percentual!J3824)&gt;1,"0%",VLOOKUP(C3827,Percentual!$A$2:$B$18,2,FALSE))))</f>
        <v/>
      </c>
      <c r="O3827" s="64" t="str">
        <f t="shared" si="241"/>
        <v/>
      </c>
      <c r="P3827" s="65" t="str">
        <f t="shared" si="242"/>
        <v/>
      </c>
      <c r="Q3827" s="64" t="str">
        <f t="shared" si="243"/>
        <v/>
      </c>
      <c r="R3827" s="62" t="str">
        <f t="shared" si="240"/>
        <v/>
      </c>
    </row>
    <row r="3828" spans="1:18" x14ac:dyDescent="0.25">
      <c r="A3828" s="66" t="str">
        <f>IF(B3828&lt;&gt;"", COUNTA($B$5:B3828), "")</f>
        <v/>
      </c>
      <c r="L3828" s="58" t="str">
        <f>IF(Tabela1[[#This Row],[Modalidade da instituição de ensino]]="","",Percentual!$F$2)</f>
        <v/>
      </c>
      <c r="N3828" s="63" t="str">
        <f>IF(Tabela1[[#This Row],[Nome completo do requerente]]="","",IF(C3828="","",IF(COUNTIF(Percentual!$J$2:'Percentual'!J8814,Percentual!J3825)&gt;1,"0%",VLOOKUP(C3828,Percentual!$A$2:$B$18,2,FALSE))))</f>
        <v/>
      </c>
      <c r="O3828" s="64" t="str">
        <f t="shared" si="241"/>
        <v/>
      </c>
      <c r="P3828" s="65" t="str">
        <f t="shared" si="242"/>
        <v/>
      </c>
      <c r="Q3828" s="64" t="str">
        <f t="shared" si="243"/>
        <v/>
      </c>
      <c r="R3828" s="62" t="str">
        <f t="shared" si="240"/>
        <v/>
      </c>
    </row>
    <row r="3829" spans="1:18" x14ac:dyDescent="0.25">
      <c r="A3829" s="66" t="str">
        <f>IF(B3829&lt;&gt;"", COUNTA($B$5:B3829), "")</f>
        <v/>
      </c>
      <c r="L3829" s="58" t="str">
        <f>IF(Tabela1[[#This Row],[Modalidade da instituição de ensino]]="","",Percentual!$F$2)</f>
        <v/>
      </c>
      <c r="N3829" s="63" t="str">
        <f>IF(Tabela1[[#This Row],[Nome completo do requerente]]="","",IF(C3829="","",IF(COUNTIF(Percentual!$J$2:'Percentual'!J8815,Percentual!J3826)&gt;1,"0%",VLOOKUP(C3829,Percentual!$A$2:$B$18,2,FALSE))))</f>
        <v/>
      </c>
      <c r="O3829" s="64" t="str">
        <f t="shared" si="241"/>
        <v/>
      </c>
      <c r="P3829" s="65" t="str">
        <f t="shared" si="242"/>
        <v/>
      </c>
      <c r="Q3829" s="64" t="str">
        <f t="shared" si="243"/>
        <v/>
      </c>
      <c r="R3829" s="62" t="str">
        <f t="shared" si="240"/>
        <v/>
      </c>
    </row>
    <row r="3830" spans="1:18" x14ac:dyDescent="0.25">
      <c r="A3830" s="66" t="str">
        <f>IF(B3830&lt;&gt;"", COUNTA($B$5:B3830), "")</f>
        <v/>
      </c>
      <c r="L3830" s="58" t="str">
        <f>IF(Tabela1[[#This Row],[Modalidade da instituição de ensino]]="","",Percentual!$F$2)</f>
        <v/>
      </c>
      <c r="N3830" s="63" t="str">
        <f>IF(Tabela1[[#This Row],[Nome completo do requerente]]="","",IF(C3830="","",IF(COUNTIF(Percentual!$J$2:'Percentual'!J8816,Percentual!J3827)&gt;1,"0%",VLOOKUP(C3830,Percentual!$A$2:$B$18,2,FALSE))))</f>
        <v/>
      </c>
      <c r="O3830" s="64" t="str">
        <f t="shared" si="241"/>
        <v/>
      </c>
      <c r="P3830" s="65" t="str">
        <f t="shared" si="242"/>
        <v/>
      </c>
      <c r="Q3830" s="64" t="str">
        <f t="shared" si="243"/>
        <v/>
      </c>
      <c r="R3830" s="62" t="str">
        <f t="shared" si="240"/>
        <v/>
      </c>
    </row>
    <row r="3831" spans="1:18" x14ac:dyDescent="0.25">
      <c r="A3831" s="66" t="str">
        <f>IF(B3831&lt;&gt;"", COUNTA($B$5:B3831), "")</f>
        <v/>
      </c>
      <c r="L3831" s="58" t="str">
        <f>IF(Tabela1[[#This Row],[Modalidade da instituição de ensino]]="","",Percentual!$F$2)</f>
        <v/>
      </c>
      <c r="N3831" s="63" t="str">
        <f>IF(Tabela1[[#This Row],[Nome completo do requerente]]="","",IF(C3831="","",IF(COUNTIF(Percentual!$J$2:'Percentual'!J8817,Percentual!J3828)&gt;1,"0%",VLOOKUP(C3831,Percentual!$A$2:$B$18,2,FALSE))))</f>
        <v/>
      </c>
      <c r="O3831" s="64" t="str">
        <f t="shared" si="241"/>
        <v/>
      </c>
      <c r="P3831" s="65" t="str">
        <f t="shared" si="242"/>
        <v/>
      </c>
      <c r="Q3831" s="64" t="str">
        <f t="shared" si="243"/>
        <v/>
      </c>
      <c r="R3831" s="62" t="str">
        <f t="shared" si="240"/>
        <v/>
      </c>
    </row>
    <row r="3832" spans="1:18" x14ac:dyDescent="0.25">
      <c r="A3832" s="66" t="str">
        <f>IF(B3832&lt;&gt;"", COUNTA($B$5:B3832), "")</f>
        <v/>
      </c>
      <c r="L3832" s="58" t="str">
        <f>IF(Tabela1[[#This Row],[Modalidade da instituição de ensino]]="","",Percentual!$F$2)</f>
        <v/>
      </c>
      <c r="N3832" s="63" t="str">
        <f>IF(Tabela1[[#This Row],[Nome completo do requerente]]="","",IF(C3832="","",IF(COUNTIF(Percentual!$J$2:'Percentual'!J8818,Percentual!J3829)&gt;1,"0%",VLOOKUP(C3832,Percentual!$A$2:$B$18,2,FALSE))))</f>
        <v/>
      </c>
      <c r="O3832" s="64" t="str">
        <f t="shared" si="241"/>
        <v/>
      </c>
      <c r="P3832" s="65" t="str">
        <f t="shared" si="242"/>
        <v/>
      </c>
      <c r="Q3832" s="64" t="str">
        <f t="shared" si="243"/>
        <v/>
      </c>
      <c r="R3832" s="62" t="str">
        <f t="shared" si="240"/>
        <v/>
      </c>
    </row>
    <row r="3833" spans="1:18" x14ac:dyDescent="0.25">
      <c r="A3833" s="66" t="str">
        <f>IF(B3833&lt;&gt;"", COUNTA($B$5:B3833), "")</f>
        <v/>
      </c>
      <c r="L3833" s="58" t="str">
        <f>IF(Tabela1[[#This Row],[Modalidade da instituição de ensino]]="","",Percentual!$F$2)</f>
        <v/>
      </c>
      <c r="N3833" s="63" t="str">
        <f>IF(Tabela1[[#This Row],[Nome completo do requerente]]="","",IF(C3833="","",IF(COUNTIF(Percentual!$J$2:'Percentual'!J8819,Percentual!J3830)&gt;1,"0%",VLOOKUP(C3833,Percentual!$A$2:$B$18,2,FALSE))))</f>
        <v/>
      </c>
      <c r="O3833" s="64" t="str">
        <f t="shared" si="241"/>
        <v/>
      </c>
      <c r="P3833" s="65" t="str">
        <f t="shared" si="242"/>
        <v/>
      </c>
      <c r="Q3833" s="64" t="str">
        <f t="shared" si="243"/>
        <v/>
      </c>
      <c r="R3833" s="62" t="str">
        <f t="shared" si="240"/>
        <v/>
      </c>
    </row>
    <row r="3834" spans="1:18" x14ac:dyDescent="0.25">
      <c r="A3834" s="66" t="str">
        <f>IF(B3834&lt;&gt;"", COUNTA($B$5:B3834), "")</f>
        <v/>
      </c>
      <c r="L3834" s="58" t="str">
        <f>IF(Tabela1[[#This Row],[Modalidade da instituição de ensino]]="","",Percentual!$F$2)</f>
        <v/>
      </c>
      <c r="N3834" s="63" t="str">
        <f>IF(Tabela1[[#This Row],[Nome completo do requerente]]="","",IF(C3834="","",IF(COUNTIF(Percentual!$J$2:'Percentual'!J8820,Percentual!J3831)&gt;1,"0%",VLOOKUP(C3834,Percentual!$A$2:$B$18,2,FALSE))))</f>
        <v/>
      </c>
      <c r="O3834" s="64" t="str">
        <f t="shared" si="241"/>
        <v/>
      </c>
      <c r="P3834" s="65" t="str">
        <f t="shared" si="242"/>
        <v/>
      </c>
      <c r="Q3834" s="64" t="str">
        <f t="shared" si="243"/>
        <v/>
      </c>
      <c r="R3834" s="62" t="str">
        <f t="shared" si="240"/>
        <v/>
      </c>
    </row>
    <row r="3835" spans="1:18" x14ac:dyDescent="0.25">
      <c r="A3835" s="66" t="str">
        <f>IF(B3835&lt;&gt;"", COUNTA($B$5:B3835), "")</f>
        <v/>
      </c>
      <c r="L3835" s="58" t="str">
        <f>IF(Tabela1[[#This Row],[Modalidade da instituição de ensino]]="","",Percentual!$F$2)</f>
        <v/>
      </c>
      <c r="N3835" s="63" t="str">
        <f>IF(Tabela1[[#This Row],[Nome completo do requerente]]="","",IF(C3835="","",IF(COUNTIF(Percentual!$J$2:'Percentual'!J8821,Percentual!J3832)&gt;1,"0%",VLOOKUP(C3835,Percentual!$A$2:$B$18,2,FALSE))))</f>
        <v/>
      </c>
      <c r="O3835" s="64" t="str">
        <f t="shared" si="241"/>
        <v/>
      </c>
      <c r="P3835" s="65" t="str">
        <f t="shared" si="242"/>
        <v/>
      </c>
      <c r="Q3835" s="64" t="str">
        <f t="shared" si="243"/>
        <v/>
      </c>
      <c r="R3835" s="62" t="str">
        <f t="shared" si="240"/>
        <v/>
      </c>
    </row>
    <row r="3836" spans="1:18" x14ac:dyDescent="0.25">
      <c r="A3836" s="66" t="str">
        <f>IF(B3836&lt;&gt;"", COUNTA($B$5:B3836), "")</f>
        <v/>
      </c>
      <c r="L3836" s="58" t="str">
        <f>IF(Tabela1[[#This Row],[Modalidade da instituição de ensino]]="","",Percentual!$F$2)</f>
        <v/>
      </c>
      <c r="N3836" s="63" t="str">
        <f>IF(Tabela1[[#This Row],[Nome completo do requerente]]="","",IF(C3836="","",IF(COUNTIF(Percentual!$J$2:'Percentual'!J8822,Percentual!J3833)&gt;1,"0%",VLOOKUP(C3836,Percentual!$A$2:$B$18,2,FALSE))))</f>
        <v/>
      </c>
      <c r="O3836" s="64" t="str">
        <f t="shared" si="241"/>
        <v/>
      </c>
      <c r="P3836" s="65" t="str">
        <f t="shared" si="242"/>
        <v/>
      </c>
      <c r="Q3836" s="64" t="str">
        <f t="shared" si="243"/>
        <v/>
      </c>
      <c r="R3836" s="62" t="str">
        <f t="shared" si="240"/>
        <v/>
      </c>
    </row>
    <row r="3837" spans="1:18" x14ac:dyDescent="0.25">
      <c r="A3837" s="66" t="str">
        <f>IF(B3837&lt;&gt;"", COUNTA($B$5:B3837), "")</f>
        <v/>
      </c>
      <c r="L3837" s="58" t="str">
        <f>IF(Tabela1[[#This Row],[Modalidade da instituição de ensino]]="","",Percentual!$F$2)</f>
        <v/>
      </c>
      <c r="N3837" s="63" t="str">
        <f>IF(Tabela1[[#This Row],[Nome completo do requerente]]="","",IF(C3837="","",IF(COUNTIF(Percentual!$J$2:'Percentual'!J8823,Percentual!J3834)&gt;1,"0%",VLOOKUP(C3837,Percentual!$A$2:$B$18,2,FALSE))))</f>
        <v/>
      </c>
      <c r="O3837" s="64" t="str">
        <f t="shared" si="241"/>
        <v/>
      </c>
      <c r="P3837" s="65" t="str">
        <f t="shared" si="242"/>
        <v/>
      </c>
      <c r="Q3837" s="64" t="str">
        <f t="shared" si="243"/>
        <v/>
      </c>
      <c r="R3837" s="62" t="str">
        <f t="shared" si="240"/>
        <v/>
      </c>
    </row>
    <row r="3838" spans="1:18" x14ac:dyDescent="0.25">
      <c r="A3838" s="66" t="str">
        <f>IF(B3838&lt;&gt;"", COUNTA($B$5:B3838), "")</f>
        <v/>
      </c>
      <c r="L3838" s="58" t="str">
        <f>IF(Tabela1[[#This Row],[Modalidade da instituição de ensino]]="","",Percentual!$F$2)</f>
        <v/>
      </c>
      <c r="N3838" s="63" t="str">
        <f>IF(Tabela1[[#This Row],[Nome completo do requerente]]="","",IF(C3838="","",IF(COUNTIF(Percentual!$J$2:'Percentual'!J8824,Percentual!J3835)&gt;1,"0%",VLOOKUP(C3838,Percentual!$A$2:$B$18,2,FALSE))))</f>
        <v/>
      </c>
      <c r="O3838" s="64" t="str">
        <f t="shared" si="241"/>
        <v/>
      </c>
      <c r="P3838" s="65" t="str">
        <f t="shared" si="242"/>
        <v/>
      </c>
      <c r="Q3838" s="64" t="str">
        <f t="shared" si="243"/>
        <v/>
      </c>
      <c r="R3838" s="62" t="str">
        <f t="shared" si="240"/>
        <v/>
      </c>
    </row>
    <row r="3839" spans="1:18" x14ac:dyDescent="0.25">
      <c r="A3839" s="66" t="str">
        <f>IF(B3839&lt;&gt;"", COUNTA($B$5:B3839), "")</f>
        <v/>
      </c>
      <c r="L3839" s="58" t="str">
        <f>IF(Tabela1[[#This Row],[Modalidade da instituição de ensino]]="","",Percentual!$F$2)</f>
        <v/>
      </c>
      <c r="N3839" s="63" t="str">
        <f>IF(Tabela1[[#This Row],[Nome completo do requerente]]="","",IF(C3839="","",IF(COUNTIF(Percentual!$J$2:'Percentual'!J8825,Percentual!J3836)&gt;1,"0%",VLOOKUP(C3839,Percentual!$A$2:$B$18,2,FALSE))))</f>
        <v/>
      </c>
      <c r="O3839" s="64" t="str">
        <f t="shared" si="241"/>
        <v/>
      </c>
      <c r="P3839" s="65" t="str">
        <f t="shared" si="242"/>
        <v/>
      </c>
      <c r="Q3839" s="64" t="str">
        <f t="shared" si="243"/>
        <v/>
      </c>
      <c r="R3839" s="62" t="str">
        <f t="shared" si="240"/>
        <v/>
      </c>
    </row>
    <row r="3840" spans="1:18" x14ac:dyDescent="0.25">
      <c r="A3840" s="66" t="str">
        <f>IF(B3840&lt;&gt;"", COUNTA($B$5:B3840), "")</f>
        <v/>
      </c>
      <c r="L3840" s="58" t="str">
        <f>IF(Tabela1[[#This Row],[Modalidade da instituição de ensino]]="","",Percentual!$F$2)</f>
        <v/>
      </c>
      <c r="N3840" s="63" t="str">
        <f>IF(Tabela1[[#This Row],[Nome completo do requerente]]="","",IF(C3840="","",IF(COUNTIF(Percentual!$J$2:'Percentual'!J8826,Percentual!J3837)&gt;1,"0%",VLOOKUP(C3840,Percentual!$A$2:$B$18,2,FALSE))))</f>
        <v/>
      </c>
      <c r="O3840" s="64" t="str">
        <f t="shared" si="241"/>
        <v/>
      </c>
      <c r="P3840" s="65" t="str">
        <f t="shared" si="242"/>
        <v/>
      </c>
      <c r="Q3840" s="64" t="str">
        <f t="shared" si="243"/>
        <v/>
      </c>
      <c r="R3840" s="62" t="str">
        <f t="shared" si="240"/>
        <v/>
      </c>
    </row>
    <row r="3841" spans="1:18" x14ac:dyDescent="0.25">
      <c r="A3841" s="66" t="str">
        <f>IF(B3841&lt;&gt;"", COUNTA($B$5:B3841), "")</f>
        <v/>
      </c>
      <c r="L3841" s="58" t="str">
        <f>IF(Tabela1[[#This Row],[Modalidade da instituição de ensino]]="","",Percentual!$F$2)</f>
        <v/>
      </c>
      <c r="N3841" s="63" t="str">
        <f>IF(Tabela1[[#This Row],[Nome completo do requerente]]="","",IF(C3841="","",IF(COUNTIF(Percentual!$J$2:'Percentual'!J8827,Percentual!J3838)&gt;1,"0%",VLOOKUP(C3841,Percentual!$A$2:$B$18,2,FALSE))))</f>
        <v/>
      </c>
      <c r="O3841" s="64" t="str">
        <f t="shared" si="241"/>
        <v/>
      </c>
      <c r="P3841" s="65" t="str">
        <f t="shared" si="242"/>
        <v/>
      </c>
      <c r="Q3841" s="64" t="str">
        <f t="shared" si="243"/>
        <v/>
      </c>
      <c r="R3841" s="62" t="str">
        <f t="shared" si="240"/>
        <v/>
      </c>
    </row>
    <row r="3842" spans="1:18" x14ac:dyDescent="0.25">
      <c r="A3842" s="66" t="str">
        <f>IF(B3842&lt;&gt;"", COUNTA($B$5:B3842), "")</f>
        <v/>
      </c>
      <c r="L3842" s="58" t="str">
        <f>IF(Tabela1[[#This Row],[Modalidade da instituição de ensino]]="","",Percentual!$F$2)</f>
        <v/>
      </c>
      <c r="N3842" s="63" t="str">
        <f>IF(Tabela1[[#This Row],[Nome completo do requerente]]="","",IF(C3842="","",IF(COUNTIF(Percentual!$J$2:'Percentual'!J8828,Percentual!J3839)&gt;1,"0%",VLOOKUP(C3842,Percentual!$A$2:$B$18,2,FALSE))))</f>
        <v/>
      </c>
      <c r="O3842" s="64" t="str">
        <f t="shared" si="241"/>
        <v/>
      </c>
      <c r="P3842" s="65" t="str">
        <f t="shared" si="242"/>
        <v/>
      </c>
      <c r="Q3842" s="64" t="str">
        <f t="shared" si="243"/>
        <v/>
      </c>
      <c r="R3842" s="62" t="str">
        <f t="shared" si="240"/>
        <v/>
      </c>
    </row>
    <row r="3843" spans="1:18" x14ac:dyDescent="0.25">
      <c r="A3843" s="66" t="str">
        <f>IF(B3843&lt;&gt;"", COUNTA($B$5:B3843), "")</f>
        <v/>
      </c>
      <c r="L3843" s="58" t="str">
        <f>IF(Tabela1[[#This Row],[Modalidade da instituição de ensino]]="","",Percentual!$F$2)</f>
        <v/>
      </c>
      <c r="N3843" s="63" t="str">
        <f>IF(Tabela1[[#This Row],[Nome completo do requerente]]="","",IF(C3843="","",IF(COUNTIF(Percentual!$J$2:'Percentual'!J8829,Percentual!J3840)&gt;1,"0%",VLOOKUP(C3843,Percentual!$A$2:$B$18,2,FALSE))))</f>
        <v/>
      </c>
      <c r="O3843" s="64" t="str">
        <f t="shared" si="241"/>
        <v/>
      </c>
      <c r="P3843" s="65" t="str">
        <f t="shared" si="242"/>
        <v/>
      </c>
      <c r="Q3843" s="64" t="str">
        <f t="shared" si="243"/>
        <v/>
      </c>
      <c r="R3843" s="62" t="str">
        <f t="shared" si="240"/>
        <v/>
      </c>
    </row>
    <row r="3844" spans="1:18" x14ac:dyDescent="0.25">
      <c r="A3844" s="66" t="str">
        <f>IF(B3844&lt;&gt;"", COUNTA($B$5:B3844), "")</f>
        <v/>
      </c>
      <c r="L3844" s="58" t="str">
        <f>IF(Tabela1[[#This Row],[Modalidade da instituição de ensino]]="","",Percentual!$F$2)</f>
        <v/>
      </c>
      <c r="N3844" s="63" t="str">
        <f>IF(Tabela1[[#This Row],[Nome completo do requerente]]="","",IF(C3844="","",IF(COUNTIF(Percentual!$J$2:'Percentual'!J8830,Percentual!J3841)&gt;1,"0%",VLOOKUP(C3844,Percentual!$A$2:$B$18,2,FALSE))))</f>
        <v/>
      </c>
      <c r="O3844" s="64" t="str">
        <f t="shared" si="241"/>
        <v/>
      </c>
      <c r="P3844" s="65" t="str">
        <f t="shared" si="242"/>
        <v/>
      </c>
      <c r="Q3844" s="64" t="str">
        <f t="shared" si="243"/>
        <v/>
      </c>
      <c r="R3844" s="62" t="str">
        <f t="shared" si="240"/>
        <v/>
      </c>
    </row>
    <row r="3845" spans="1:18" x14ac:dyDescent="0.25">
      <c r="A3845" s="66" t="str">
        <f>IF(B3845&lt;&gt;"", COUNTA($B$5:B3845), "")</f>
        <v/>
      </c>
      <c r="L3845" s="58" t="str">
        <f>IF(Tabela1[[#This Row],[Modalidade da instituição de ensino]]="","",Percentual!$F$2)</f>
        <v/>
      </c>
      <c r="N3845" s="63" t="str">
        <f>IF(Tabela1[[#This Row],[Nome completo do requerente]]="","",IF(C3845="","",IF(COUNTIF(Percentual!$J$2:'Percentual'!J8831,Percentual!J3842)&gt;1,"0%",VLOOKUP(C3845,Percentual!$A$2:$B$18,2,FALSE))))</f>
        <v/>
      </c>
      <c r="O3845" s="64" t="str">
        <f t="shared" si="241"/>
        <v/>
      </c>
      <c r="P3845" s="65" t="str">
        <f t="shared" si="242"/>
        <v/>
      </c>
      <c r="Q3845" s="64" t="str">
        <f t="shared" si="243"/>
        <v/>
      </c>
      <c r="R3845" s="62" t="str">
        <f t="shared" ref="R3845:R3908" si="244">IF(AND(Q3845&lt;&gt;""), IF(Q3845&lt;=1078,Q3845,1078), "")</f>
        <v/>
      </c>
    </row>
    <row r="3846" spans="1:18" x14ac:dyDescent="0.25">
      <c r="A3846" s="66" t="str">
        <f>IF(B3846&lt;&gt;"", COUNTA($B$5:B3846), "")</f>
        <v/>
      </c>
      <c r="L3846" s="58" t="str">
        <f>IF(Tabela1[[#This Row],[Modalidade da instituição de ensino]]="","",Percentual!$F$2)</f>
        <v/>
      </c>
      <c r="N3846" s="63" t="str">
        <f>IF(Tabela1[[#This Row],[Nome completo do requerente]]="","",IF(C3846="","",IF(COUNTIF(Percentual!$J$2:'Percentual'!J8832,Percentual!J3843)&gt;1,"0%",VLOOKUP(C3846,Percentual!$A$2:$B$18,2,FALSE))))</f>
        <v/>
      </c>
      <c r="O3846" s="64" t="str">
        <f t="shared" si="241"/>
        <v/>
      </c>
      <c r="P3846" s="65" t="str">
        <f t="shared" si="242"/>
        <v/>
      </c>
      <c r="Q3846" s="64" t="str">
        <f t="shared" si="243"/>
        <v/>
      </c>
      <c r="R3846" s="62" t="str">
        <f t="shared" si="244"/>
        <v/>
      </c>
    </row>
    <row r="3847" spans="1:18" x14ac:dyDescent="0.25">
      <c r="A3847" s="66" t="str">
        <f>IF(B3847&lt;&gt;"", COUNTA($B$5:B3847), "")</f>
        <v/>
      </c>
      <c r="L3847" s="58" t="str">
        <f>IF(Tabela1[[#This Row],[Modalidade da instituição de ensino]]="","",Percentual!$F$2)</f>
        <v/>
      </c>
      <c r="N3847" s="63" t="str">
        <f>IF(Tabela1[[#This Row],[Nome completo do requerente]]="","",IF(C3847="","",IF(COUNTIF(Percentual!$J$2:'Percentual'!J8833,Percentual!J3844)&gt;1,"0%",VLOOKUP(C3847,Percentual!$A$2:$B$18,2,FALSE))))</f>
        <v/>
      </c>
      <c r="O3847" s="64" t="str">
        <f t="shared" si="241"/>
        <v/>
      </c>
      <c r="P3847" s="65" t="str">
        <f t="shared" si="242"/>
        <v/>
      </c>
      <c r="Q3847" s="64" t="str">
        <f t="shared" si="243"/>
        <v/>
      </c>
      <c r="R3847" s="62" t="str">
        <f t="shared" si="244"/>
        <v/>
      </c>
    </row>
    <row r="3848" spans="1:18" x14ac:dyDescent="0.25">
      <c r="A3848" s="66" t="str">
        <f>IF(B3848&lt;&gt;"", COUNTA($B$5:B3848), "")</f>
        <v/>
      </c>
      <c r="L3848" s="58" t="str">
        <f>IF(Tabela1[[#This Row],[Modalidade da instituição de ensino]]="","",Percentual!$F$2)</f>
        <v/>
      </c>
      <c r="N3848" s="63" t="str">
        <f>IF(Tabela1[[#This Row],[Nome completo do requerente]]="","",IF(C3848="","",IF(COUNTIF(Percentual!$J$2:'Percentual'!J8834,Percentual!J3845)&gt;1,"0%",VLOOKUP(C3848,Percentual!$A$2:$B$18,2,FALSE))))</f>
        <v/>
      </c>
      <c r="O3848" s="64" t="str">
        <f t="shared" si="241"/>
        <v/>
      </c>
      <c r="P3848" s="65" t="str">
        <f t="shared" si="242"/>
        <v/>
      </c>
      <c r="Q3848" s="64" t="str">
        <f t="shared" si="243"/>
        <v/>
      </c>
      <c r="R3848" s="62" t="str">
        <f t="shared" si="244"/>
        <v/>
      </c>
    </row>
    <row r="3849" spans="1:18" x14ac:dyDescent="0.25">
      <c r="A3849" s="66" t="str">
        <f>IF(B3849&lt;&gt;"", COUNTA($B$5:B3849), "")</f>
        <v/>
      </c>
      <c r="L3849" s="58" t="str">
        <f>IF(Tabela1[[#This Row],[Modalidade da instituição de ensino]]="","",Percentual!$F$2)</f>
        <v/>
      </c>
      <c r="N3849" s="63" t="str">
        <f>IF(Tabela1[[#This Row],[Nome completo do requerente]]="","",IF(C3849="","",IF(COUNTIF(Percentual!$J$2:'Percentual'!J8835,Percentual!J3846)&gt;1,"0%",VLOOKUP(C3849,Percentual!$A$2:$B$18,2,FALSE))))</f>
        <v/>
      </c>
      <c r="O3849" s="64" t="str">
        <f t="shared" si="241"/>
        <v/>
      </c>
      <c r="P3849" s="65" t="str">
        <f t="shared" si="242"/>
        <v/>
      </c>
      <c r="Q3849" s="64" t="str">
        <f t="shared" si="243"/>
        <v/>
      </c>
      <c r="R3849" s="62" t="str">
        <f t="shared" si="244"/>
        <v/>
      </c>
    </row>
    <row r="3850" spans="1:18" x14ac:dyDescent="0.25">
      <c r="A3850" s="66" t="str">
        <f>IF(B3850&lt;&gt;"", COUNTA($B$5:B3850), "")</f>
        <v/>
      </c>
      <c r="L3850" s="58" t="str">
        <f>IF(Tabela1[[#This Row],[Modalidade da instituição de ensino]]="","",Percentual!$F$2)</f>
        <v/>
      </c>
      <c r="N3850" s="63" t="str">
        <f>IF(Tabela1[[#This Row],[Nome completo do requerente]]="","",IF(C3850="","",IF(COUNTIF(Percentual!$J$2:'Percentual'!J8836,Percentual!J3847)&gt;1,"0%",VLOOKUP(C3850,Percentual!$A$2:$B$18,2,FALSE))))</f>
        <v/>
      </c>
      <c r="O3850" s="64" t="str">
        <f t="shared" si="241"/>
        <v/>
      </c>
      <c r="P3850" s="65" t="str">
        <f t="shared" si="242"/>
        <v/>
      </c>
      <c r="Q3850" s="64" t="str">
        <f t="shared" si="243"/>
        <v/>
      </c>
      <c r="R3850" s="62" t="str">
        <f t="shared" si="244"/>
        <v/>
      </c>
    </row>
    <row r="3851" spans="1:18" x14ac:dyDescent="0.25">
      <c r="A3851" s="66" t="str">
        <f>IF(B3851&lt;&gt;"", COUNTA($B$5:B3851), "")</f>
        <v/>
      </c>
      <c r="L3851" s="58" t="str">
        <f>IF(Tabela1[[#This Row],[Modalidade da instituição de ensino]]="","",Percentual!$F$2)</f>
        <v/>
      </c>
      <c r="N3851" s="63" t="str">
        <f>IF(Tabela1[[#This Row],[Nome completo do requerente]]="","",IF(C3851="","",IF(COUNTIF(Percentual!$J$2:'Percentual'!J8837,Percentual!J3848)&gt;1,"0%",VLOOKUP(C3851,Percentual!$A$2:$B$18,2,FALSE))))</f>
        <v/>
      </c>
      <c r="O3851" s="64" t="str">
        <f t="shared" si="241"/>
        <v/>
      </c>
      <c r="P3851" s="65" t="str">
        <f t="shared" si="242"/>
        <v/>
      </c>
      <c r="Q3851" s="64" t="str">
        <f t="shared" si="243"/>
        <v/>
      </c>
      <c r="R3851" s="62" t="str">
        <f t="shared" si="244"/>
        <v/>
      </c>
    </row>
    <row r="3852" spans="1:18" x14ac:dyDescent="0.25">
      <c r="A3852" s="66" t="str">
        <f>IF(B3852&lt;&gt;"", COUNTA($B$5:B3852), "")</f>
        <v/>
      </c>
      <c r="L3852" s="58" t="str">
        <f>IF(Tabela1[[#This Row],[Modalidade da instituição de ensino]]="","",Percentual!$F$2)</f>
        <v/>
      </c>
      <c r="N3852" s="63" t="str">
        <f>IF(Tabela1[[#This Row],[Nome completo do requerente]]="","",IF(C3852="","",IF(COUNTIF(Percentual!$J$2:'Percentual'!J8838,Percentual!J3849)&gt;1,"0%",VLOOKUP(C3852,Percentual!$A$2:$B$18,2,FALSE))))</f>
        <v/>
      </c>
      <c r="O3852" s="64" t="str">
        <f t="shared" si="241"/>
        <v/>
      </c>
      <c r="P3852" s="65" t="str">
        <f t="shared" si="242"/>
        <v/>
      </c>
      <c r="Q3852" s="64" t="str">
        <f t="shared" si="243"/>
        <v/>
      </c>
      <c r="R3852" s="62" t="str">
        <f t="shared" si="244"/>
        <v/>
      </c>
    </row>
    <row r="3853" spans="1:18" x14ac:dyDescent="0.25">
      <c r="A3853" s="66" t="str">
        <f>IF(B3853&lt;&gt;"", COUNTA($B$5:B3853), "")</f>
        <v/>
      </c>
      <c r="L3853" s="58" t="str">
        <f>IF(Tabela1[[#This Row],[Modalidade da instituição de ensino]]="","",Percentual!$F$2)</f>
        <v/>
      </c>
      <c r="N3853" s="63" t="str">
        <f>IF(Tabela1[[#This Row],[Nome completo do requerente]]="","",IF(C3853="","",IF(COUNTIF(Percentual!$J$2:'Percentual'!J8839,Percentual!J3850)&gt;1,"0%",VLOOKUP(C3853,Percentual!$A$2:$B$18,2,FALSE))))</f>
        <v/>
      </c>
      <c r="O3853" s="64" t="str">
        <f t="shared" si="241"/>
        <v/>
      </c>
      <c r="P3853" s="65" t="str">
        <f t="shared" si="242"/>
        <v/>
      </c>
      <c r="Q3853" s="64" t="str">
        <f t="shared" si="243"/>
        <v/>
      </c>
      <c r="R3853" s="62" t="str">
        <f t="shared" si="244"/>
        <v/>
      </c>
    </row>
    <row r="3854" spans="1:18" x14ac:dyDescent="0.25">
      <c r="A3854" s="66" t="str">
        <f>IF(B3854&lt;&gt;"", COUNTA($B$5:B3854), "")</f>
        <v/>
      </c>
      <c r="L3854" s="58" t="str">
        <f>IF(Tabela1[[#This Row],[Modalidade da instituição de ensino]]="","",Percentual!$F$2)</f>
        <v/>
      </c>
      <c r="N3854" s="63" t="str">
        <f>IF(Tabela1[[#This Row],[Nome completo do requerente]]="","",IF(C3854="","",IF(COUNTIF(Percentual!$J$2:'Percentual'!J8840,Percentual!J3851)&gt;1,"0%",VLOOKUP(C3854,Percentual!$A$2:$B$18,2,FALSE))))</f>
        <v/>
      </c>
      <c r="O3854" s="64" t="str">
        <f t="shared" si="241"/>
        <v/>
      </c>
      <c r="P3854" s="65" t="str">
        <f t="shared" si="242"/>
        <v/>
      </c>
      <c r="Q3854" s="64" t="str">
        <f t="shared" si="243"/>
        <v/>
      </c>
      <c r="R3854" s="62" t="str">
        <f t="shared" si="244"/>
        <v/>
      </c>
    </row>
    <row r="3855" spans="1:18" x14ac:dyDescent="0.25">
      <c r="A3855" s="66" t="str">
        <f>IF(B3855&lt;&gt;"", COUNTA($B$5:B3855), "")</f>
        <v/>
      </c>
      <c r="L3855" s="58" t="str">
        <f>IF(Tabela1[[#This Row],[Modalidade da instituição de ensino]]="","",Percentual!$F$2)</f>
        <v/>
      </c>
      <c r="N3855" s="63" t="str">
        <f>IF(Tabela1[[#This Row],[Nome completo do requerente]]="","",IF(C3855="","",IF(COUNTIF(Percentual!$J$2:'Percentual'!J8841,Percentual!J3852)&gt;1,"0%",VLOOKUP(C3855,Percentual!$A$2:$B$18,2,FALSE))))</f>
        <v/>
      </c>
      <c r="O3855" s="64" t="str">
        <f t="shared" si="241"/>
        <v/>
      </c>
      <c r="P3855" s="65" t="str">
        <f t="shared" si="242"/>
        <v/>
      </c>
      <c r="Q3855" s="64" t="str">
        <f t="shared" si="243"/>
        <v/>
      </c>
      <c r="R3855" s="62" t="str">
        <f t="shared" si="244"/>
        <v/>
      </c>
    </row>
    <row r="3856" spans="1:18" x14ac:dyDescent="0.25">
      <c r="A3856" s="66" t="str">
        <f>IF(B3856&lt;&gt;"", COUNTA($B$5:B3856), "")</f>
        <v/>
      </c>
      <c r="L3856" s="58" t="str">
        <f>IF(Tabela1[[#This Row],[Modalidade da instituição de ensino]]="","",Percentual!$F$2)</f>
        <v/>
      </c>
      <c r="N3856" s="63" t="str">
        <f>IF(Tabela1[[#This Row],[Nome completo do requerente]]="","",IF(C3856="","",IF(COUNTIF(Percentual!$J$2:'Percentual'!J8842,Percentual!J3853)&gt;1,"0%",VLOOKUP(C3856,Percentual!$A$2:$B$18,2,FALSE))))</f>
        <v/>
      </c>
      <c r="O3856" s="64" t="str">
        <f t="shared" si="241"/>
        <v/>
      </c>
      <c r="P3856" s="65" t="str">
        <f t="shared" si="242"/>
        <v/>
      </c>
      <c r="Q3856" s="64" t="str">
        <f t="shared" si="243"/>
        <v/>
      </c>
      <c r="R3856" s="62" t="str">
        <f t="shared" si="244"/>
        <v/>
      </c>
    </row>
    <row r="3857" spans="1:18" x14ac:dyDescent="0.25">
      <c r="A3857" s="66" t="str">
        <f>IF(B3857&lt;&gt;"", COUNTA($B$5:B3857), "")</f>
        <v/>
      </c>
      <c r="L3857" s="58" t="str">
        <f>IF(Tabela1[[#This Row],[Modalidade da instituição de ensino]]="","",Percentual!$F$2)</f>
        <v/>
      </c>
      <c r="N3857" s="63" t="str">
        <f>IF(Tabela1[[#This Row],[Nome completo do requerente]]="","",IF(C3857="","",IF(COUNTIF(Percentual!$J$2:'Percentual'!J8843,Percentual!J3854)&gt;1,"0%",VLOOKUP(C3857,Percentual!$A$2:$B$18,2,FALSE))))</f>
        <v/>
      </c>
      <c r="O3857" s="64" t="str">
        <f t="shared" si="241"/>
        <v/>
      </c>
      <c r="P3857" s="65" t="str">
        <f t="shared" si="242"/>
        <v/>
      </c>
      <c r="Q3857" s="64" t="str">
        <f t="shared" si="243"/>
        <v/>
      </c>
      <c r="R3857" s="62" t="str">
        <f t="shared" si="244"/>
        <v/>
      </c>
    </row>
    <row r="3858" spans="1:18" x14ac:dyDescent="0.25">
      <c r="A3858" s="66" t="str">
        <f>IF(B3858&lt;&gt;"", COUNTA($B$5:B3858), "")</f>
        <v/>
      </c>
      <c r="L3858" s="58" t="str">
        <f>IF(Tabela1[[#This Row],[Modalidade da instituição de ensino]]="","",Percentual!$F$2)</f>
        <v/>
      </c>
      <c r="N3858" s="63" t="str">
        <f>IF(Tabela1[[#This Row],[Nome completo do requerente]]="","",IF(C3858="","",IF(COUNTIF(Percentual!$J$2:'Percentual'!J8844,Percentual!J3855)&gt;1,"0%",VLOOKUP(C3858,Percentual!$A$2:$B$18,2,FALSE))))</f>
        <v/>
      </c>
      <c r="O3858" s="64" t="str">
        <f t="shared" si="241"/>
        <v/>
      </c>
      <c r="P3858" s="65" t="str">
        <f t="shared" si="242"/>
        <v/>
      </c>
      <c r="Q3858" s="64" t="str">
        <f t="shared" si="243"/>
        <v/>
      </c>
      <c r="R3858" s="62" t="str">
        <f t="shared" si="244"/>
        <v/>
      </c>
    </row>
    <row r="3859" spans="1:18" x14ac:dyDescent="0.25">
      <c r="A3859" s="66" t="str">
        <f>IF(B3859&lt;&gt;"", COUNTA($B$5:B3859), "")</f>
        <v/>
      </c>
      <c r="L3859" s="58" t="str">
        <f>IF(Tabela1[[#This Row],[Modalidade da instituição de ensino]]="","",Percentual!$F$2)</f>
        <v/>
      </c>
      <c r="N3859" s="63" t="str">
        <f>IF(Tabela1[[#This Row],[Nome completo do requerente]]="","",IF(C3859="","",IF(COUNTIF(Percentual!$J$2:'Percentual'!J8845,Percentual!J3856)&gt;1,"0%",VLOOKUP(C3859,Percentual!$A$2:$B$18,2,FALSE))))</f>
        <v/>
      </c>
      <c r="O3859" s="64" t="str">
        <f t="shared" si="241"/>
        <v/>
      </c>
      <c r="P3859" s="65" t="str">
        <f t="shared" si="242"/>
        <v/>
      </c>
      <c r="Q3859" s="64" t="str">
        <f t="shared" si="243"/>
        <v/>
      </c>
      <c r="R3859" s="62" t="str">
        <f t="shared" si="244"/>
        <v/>
      </c>
    </row>
    <row r="3860" spans="1:18" x14ac:dyDescent="0.25">
      <c r="A3860" s="66" t="str">
        <f>IF(B3860&lt;&gt;"", COUNTA($B$5:B3860), "")</f>
        <v/>
      </c>
      <c r="L3860" s="58" t="str">
        <f>IF(Tabela1[[#This Row],[Modalidade da instituição de ensino]]="","",Percentual!$F$2)</f>
        <v/>
      </c>
      <c r="N3860" s="63" t="str">
        <f>IF(Tabela1[[#This Row],[Nome completo do requerente]]="","",IF(C3860="","",IF(COUNTIF(Percentual!$J$2:'Percentual'!J8846,Percentual!J3857)&gt;1,"0%",VLOOKUP(C3860,Percentual!$A$2:$B$18,2,FALSE))))</f>
        <v/>
      </c>
      <c r="O3860" s="64" t="str">
        <f t="shared" si="241"/>
        <v/>
      </c>
      <c r="P3860" s="65" t="str">
        <f t="shared" si="242"/>
        <v/>
      </c>
      <c r="Q3860" s="64" t="str">
        <f t="shared" si="243"/>
        <v/>
      </c>
      <c r="R3860" s="62" t="str">
        <f t="shared" si="244"/>
        <v/>
      </c>
    </row>
    <row r="3861" spans="1:18" x14ac:dyDescent="0.25">
      <c r="A3861" s="66" t="str">
        <f>IF(B3861&lt;&gt;"", COUNTA($B$5:B3861), "")</f>
        <v/>
      </c>
      <c r="L3861" s="58" t="str">
        <f>IF(Tabela1[[#This Row],[Modalidade da instituição de ensino]]="","",Percentual!$F$2)</f>
        <v/>
      </c>
      <c r="N3861" s="63" t="str">
        <f>IF(Tabela1[[#This Row],[Nome completo do requerente]]="","",IF(C3861="","",IF(COUNTIF(Percentual!$J$2:'Percentual'!J8847,Percentual!J3858)&gt;1,"0%",VLOOKUP(C3861,Percentual!$A$2:$B$18,2,FALSE))))</f>
        <v/>
      </c>
      <c r="O3861" s="64" t="str">
        <f t="shared" si="241"/>
        <v/>
      </c>
      <c r="P3861" s="65" t="str">
        <f t="shared" si="242"/>
        <v/>
      </c>
      <c r="Q3861" s="64" t="str">
        <f t="shared" si="243"/>
        <v/>
      </c>
      <c r="R3861" s="62" t="str">
        <f t="shared" si="244"/>
        <v/>
      </c>
    </row>
    <row r="3862" spans="1:18" x14ac:dyDescent="0.25">
      <c r="A3862" s="66" t="str">
        <f>IF(B3862&lt;&gt;"", COUNTA($B$5:B3862), "")</f>
        <v/>
      </c>
      <c r="L3862" s="58" t="str">
        <f>IF(Tabela1[[#This Row],[Modalidade da instituição de ensino]]="","",Percentual!$F$2)</f>
        <v/>
      </c>
      <c r="N3862" s="63" t="str">
        <f>IF(Tabela1[[#This Row],[Nome completo do requerente]]="","",IF(C3862="","",IF(COUNTIF(Percentual!$J$2:'Percentual'!J8848,Percentual!J3859)&gt;1,"0%",VLOOKUP(C3862,Percentual!$A$2:$B$18,2,FALSE))))</f>
        <v/>
      </c>
      <c r="O3862" s="64" t="str">
        <f t="shared" si="241"/>
        <v/>
      </c>
      <c r="P3862" s="65" t="str">
        <f t="shared" si="242"/>
        <v/>
      </c>
      <c r="Q3862" s="64" t="str">
        <f t="shared" si="243"/>
        <v/>
      </c>
      <c r="R3862" s="62" t="str">
        <f t="shared" si="244"/>
        <v/>
      </c>
    </row>
    <row r="3863" spans="1:18" x14ac:dyDescent="0.25">
      <c r="A3863" s="66" t="str">
        <f>IF(B3863&lt;&gt;"", COUNTA($B$5:B3863), "")</f>
        <v/>
      </c>
      <c r="L3863" s="58" t="str">
        <f>IF(Tabela1[[#This Row],[Modalidade da instituição de ensino]]="","",Percentual!$F$2)</f>
        <v/>
      </c>
      <c r="N3863" s="63" t="str">
        <f>IF(Tabela1[[#This Row],[Nome completo do requerente]]="","",IF(C3863="","",IF(COUNTIF(Percentual!$J$2:'Percentual'!J8849,Percentual!J3860)&gt;1,"0%",VLOOKUP(C3863,Percentual!$A$2:$B$18,2,FALSE))))</f>
        <v/>
      </c>
      <c r="O3863" s="64" t="str">
        <f t="shared" si="241"/>
        <v/>
      </c>
      <c r="P3863" s="65" t="str">
        <f t="shared" si="242"/>
        <v/>
      </c>
      <c r="Q3863" s="64" t="str">
        <f t="shared" si="243"/>
        <v/>
      </c>
      <c r="R3863" s="62" t="str">
        <f t="shared" si="244"/>
        <v/>
      </c>
    </row>
    <row r="3864" spans="1:18" x14ac:dyDescent="0.25">
      <c r="A3864" s="66" t="str">
        <f>IF(B3864&lt;&gt;"", COUNTA($B$5:B3864), "")</f>
        <v/>
      </c>
      <c r="L3864" s="58" t="str">
        <f>IF(Tabela1[[#This Row],[Modalidade da instituição de ensino]]="","",Percentual!$F$2)</f>
        <v/>
      </c>
      <c r="N3864" s="63" t="str">
        <f>IF(Tabela1[[#This Row],[Nome completo do requerente]]="","",IF(C3864="","",IF(COUNTIF(Percentual!$J$2:'Percentual'!J8850,Percentual!J3861)&gt;1,"0%",VLOOKUP(C3864,Percentual!$A$2:$B$18,2,FALSE))))</f>
        <v/>
      </c>
      <c r="O3864" s="64" t="str">
        <f t="shared" si="241"/>
        <v/>
      </c>
      <c r="P3864" s="65" t="str">
        <f t="shared" si="242"/>
        <v/>
      </c>
      <c r="Q3864" s="64" t="str">
        <f t="shared" si="243"/>
        <v/>
      </c>
      <c r="R3864" s="62" t="str">
        <f t="shared" si="244"/>
        <v/>
      </c>
    </row>
    <row r="3865" spans="1:18" x14ac:dyDescent="0.25">
      <c r="A3865" s="66" t="str">
        <f>IF(B3865&lt;&gt;"", COUNTA($B$5:B3865), "")</f>
        <v/>
      </c>
      <c r="L3865" s="58" t="str">
        <f>IF(Tabela1[[#This Row],[Modalidade da instituição de ensino]]="","",Percentual!$F$2)</f>
        <v/>
      </c>
      <c r="N3865" s="63" t="str">
        <f>IF(Tabela1[[#This Row],[Nome completo do requerente]]="","",IF(C3865="","",IF(COUNTIF(Percentual!$J$2:'Percentual'!J8851,Percentual!J3862)&gt;1,"0%",VLOOKUP(C3865,Percentual!$A$2:$B$18,2,FALSE))))</f>
        <v/>
      </c>
      <c r="O3865" s="64" t="str">
        <f t="shared" si="241"/>
        <v/>
      </c>
      <c r="P3865" s="65" t="str">
        <f t="shared" si="242"/>
        <v/>
      </c>
      <c r="Q3865" s="64" t="str">
        <f t="shared" si="243"/>
        <v/>
      </c>
      <c r="R3865" s="62" t="str">
        <f t="shared" si="244"/>
        <v/>
      </c>
    </row>
    <row r="3866" spans="1:18" x14ac:dyDescent="0.25">
      <c r="A3866" s="66" t="str">
        <f>IF(B3866&lt;&gt;"", COUNTA($B$5:B3866), "")</f>
        <v/>
      </c>
      <c r="L3866" s="58" t="str">
        <f>IF(Tabela1[[#This Row],[Modalidade da instituição de ensino]]="","",Percentual!$F$2)</f>
        <v/>
      </c>
      <c r="N3866" s="63" t="str">
        <f>IF(Tabela1[[#This Row],[Nome completo do requerente]]="","",IF(C3866="","",IF(COUNTIF(Percentual!$J$2:'Percentual'!J8852,Percentual!J3863)&gt;1,"0%",VLOOKUP(C3866,Percentual!$A$2:$B$18,2,FALSE))))</f>
        <v/>
      </c>
      <c r="O3866" s="64" t="str">
        <f t="shared" si="241"/>
        <v/>
      </c>
      <c r="P3866" s="65" t="str">
        <f t="shared" si="242"/>
        <v/>
      </c>
      <c r="Q3866" s="64" t="str">
        <f t="shared" si="243"/>
        <v/>
      </c>
      <c r="R3866" s="62" t="str">
        <f t="shared" si="244"/>
        <v/>
      </c>
    </row>
    <row r="3867" spans="1:18" x14ac:dyDescent="0.25">
      <c r="A3867" s="66" t="str">
        <f>IF(B3867&lt;&gt;"", COUNTA($B$5:B3867), "")</f>
        <v/>
      </c>
      <c r="L3867" s="58" t="str">
        <f>IF(Tabela1[[#This Row],[Modalidade da instituição de ensino]]="","",Percentual!$F$2)</f>
        <v/>
      </c>
      <c r="N3867" s="63" t="str">
        <f>IF(Tabela1[[#This Row],[Nome completo do requerente]]="","",IF(C3867="","",IF(COUNTIF(Percentual!$J$2:'Percentual'!J8853,Percentual!J3864)&gt;1,"0%",VLOOKUP(C3867,Percentual!$A$2:$B$18,2,FALSE))))</f>
        <v/>
      </c>
      <c r="O3867" s="64" t="str">
        <f t="shared" si="241"/>
        <v/>
      </c>
      <c r="P3867" s="65" t="str">
        <f t="shared" si="242"/>
        <v/>
      </c>
      <c r="Q3867" s="64" t="str">
        <f t="shared" si="243"/>
        <v/>
      </c>
      <c r="R3867" s="62" t="str">
        <f t="shared" si="244"/>
        <v/>
      </c>
    </row>
    <row r="3868" spans="1:18" x14ac:dyDescent="0.25">
      <c r="A3868" s="66" t="str">
        <f>IF(B3868&lt;&gt;"", COUNTA($B$5:B3868), "")</f>
        <v/>
      </c>
      <c r="L3868" s="58" t="str">
        <f>IF(Tabela1[[#This Row],[Modalidade da instituição de ensino]]="","",Percentual!$F$2)</f>
        <v/>
      </c>
      <c r="N3868" s="63" t="str">
        <f>IF(Tabela1[[#This Row],[Nome completo do requerente]]="","",IF(C3868="","",IF(COUNTIF(Percentual!$J$2:'Percentual'!J8854,Percentual!J3865)&gt;1,"0%",VLOOKUP(C3868,Percentual!$A$2:$B$18,2,FALSE))))</f>
        <v/>
      </c>
      <c r="O3868" s="64" t="str">
        <f t="shared" si="241"/>
        <v/>
      </c>
      <c r="P3868" s="65" t="str">
        <f t="shared" si="242"/>
        <v/>
      </c>
      <c r="Q3868" s="64" t="str">
        <f t="shared" si="243"/>
        <v/>
      </c>
      <c r="R3868" s="62" t="str">
        <f t="shared" si="244"/>
        <v/>
      </c>
    </row>
    <row r="3869" spans="1:18" x14ac:dyDescent="0.25">
      <c r="A3869" s="66" t="str">
        <f>IF(B3869&lt;&gt;"", COUNTA($B$5:B3869), "")</f>
        <v/>
      </c>
      <c r="L3869" s="58" t="str">
        <f>IF(Tabela1[[#This Row],[Modalidade da instituição de ensino]]="","",Percentual!$F$2)</f>
        <v/>
      </c>
      <c r="N3869" s="63" t="str">
        <f>IF(Tabela1[[#This Row],[Nome completo do requerente]]="","",IF(C3869="","",IF(COUNTIF(Percentual!$J$2:'Percentual'!J8855,Percentual!J3866)&gt;1,"0%",VLOOKUP(C3869,Percentual!$A$2:$B$18,2,FALSE))))</f>
        <v/>
      </c>
      <c r="O3869" s="64" t="str">
        <f t="shared" si="241"/>
        <v/>
      </c>
      <c r="P3869" s="65" t="str">
        <f t="shared" si="242"/>
        <v/>
      </c>
      <c r="Q3869" s="64" t="str">
        <f t="shared" si="243"/>
        <v/>
      </c>
      <c r="R3869" s="62" t="str">
        <f t="shared" si="244"/>
        <v/>
      </c>
    </row>
    <row r="3870" spans="1:18" x14ac:dyDescent="0.25">
      <c r="A3870" s="66" t="str">
        <f>IF(B3870&lt;&gt;"", COUNTA($B$5:B3870), "")</f>
        <v/>
      </c>
      <c r="L3870" s="58" t="str">
        <f>IF(Tabela1[[#This Row],[Modalidade da instituição de ensino]]="","",Percentual!$F$2)</f>
        <v/>
      </c>
      <c r="N3870" s="63" t="str">
        <f>IF(Tabela1[[#This Row],[Nome completo do requerente]]="","",IF(C3870="","",IF(COUNTIF(Percentual!$J$2:'Percentual'!J8856,Percentual!J3867)&gt;1,"0%",VLOOKUP(C3870,Percentual!$A$2:$B$18,2,FALSE))))</f>
        <v/>
      </c>
      <c r="O3870" s="64" t="str">
        <f t="shared" si="241"/>
        <v/>
      </c>
      <c r="P3870" s="65" t="str">
        <f t="shared" si="242"/>
        <v/>
      </c>
      <c r="Q3870" s="64" t="str">
        <f t="shared" si="243"/>
        <v/>
      </c>
      <c r="R3870" s="62" t="str">
        <f t="shared" si="244"/>
        <v/>
      </c>
    </row>
    <row r="3871" spans="1:18" x14ac:dyDescent="0.25">
      <c r="A3871" s="66" t="str">
        <f>IF(B3871&lt;&gt;"", COUNTA($B$5:B3871), "")</f>
        <v/>
      </c>
      <c r="L3871" s="58" t="str">
        <f>IF(Tabela1[[#This Row],[Modalidade da instituição de ensino]]="","",Percentual!$F$2)</f>
        <v/>
      </c>
      <c r="N3871" s="63" t="str">
        <f>IF(Tabela1[[#This Row],[Nome completo do requerente]]="","",IF(C3871="","",IF(COUNTIF(Percentual!$J$2:'Percentual'!J8857,Percentual!J3868)&gt;1,"0%",VLOOKUP(C3871,Percentual!$A$2:$B$18,2,FALSE))))</f>
        <v/>
      </c>
      <c r="O3871" s="64" t="str">
        <f t="shared" si="241"/>
        <v/>
      </c>
      <c r="P3871" s="65" t="str">
        <f t="shared" si="242"/>
        <v/>
      </c>
      <c r="Q3871" s="64" t="str">
        <f t="shared" si="243"/>
        <v/>
      </c>
      <c r="R3871" s="62" t="str">
        <f t="shared" si="244"/>
        <v/>
      </c>
    </row>
    <row r="3872" spans="1:18" x14ac:dyDescent="0.25">
      <c r="A3872" s="66" t="str">
        <f>IF(B3872&lt;&gt;"", COUNTA($B$5:B3872), "")</f>
        <v/>
      </c>
      <c r="L3872" s="58" t="str">
        <f>IF(Tabela1[[#This Row],[Modalidade da instituição de ensino]]="","",Percentual!$F$2)</f>
        <v/>
      </c>
      <c r="N3872" s="63" t="str">
        <f>IF(Tabela1[[#This Row],[Nome completo do requerente]]="","",IF(C3872="","",IF(COUNTIF(Percentual!$J$2:'Percentual'!J8858,Percentual!J3869)&gt;1,"0%",VLOOKUP(C3872,Percentual!$A$2:$B$18,2,FALSE))))</f>
        <v/>
      </c>
      <c r="O3872" s="64" t="str">
        <f t="shared" si="241"/>
        <v/>
      </c>
      <c r="P3872" s="65" t="str">
        <f t="shared" si="242"/>
        <v/>
      </c>
      <c r="Q3872" s="64" t="str">
        <f t="shared" si="243"/>
        <v/>
      </c>
      <c r="R3872" s="62" t="str">
        <f t="shared" si="244"/>
        <v/>
      </c>
    </row>
    <row r="3873" spans="1:18" x14ac:dyDescent="0.25">
      <c r="A3873" s="66" t="str">
        <f>IF(B3873&lt;&gt;"", COUNTA($B$5:B3873), "")</f>
        <v/>
      </c>
      <c r="L3873" s="58" t="str">
        <f>IF(Tabela1[[#This Row],[Modalidade da instituição de ensino]]="","",Percentual!$F$2)</f>
        <v/>
      </c>
      <c r="N3873" s="63" t="str">
        <f>IF(Tabela1[[#This Row],[Nome completo do requerente]]="","",IF(C3873="","",IF(COUNTIF(Percentual!$J$2:'Percentual'!J8859,Percentual!J3870)&gt;1,"0%",VLOOKUP(C3873,Percentual!$A$2:$B$18,2,FALSE))))</f>
        <v/>
      </c>
      <c r="O3873" s="64" t="str">
        <f t="shared" si="241"/>
        <v/>
      </c>
      <c r="P3873" s="65" t="str">
        <f t="shared" si="242"/>
        <v/>
      </c>
      <c r="Q3873" s="64" t="str">
        <f t="shared" si="243"/>
        <v/>
      </c>
      <c r="R3873" s="62" t="str">
        <f t="shared" si="244"/>
        <v/>
      </c>
    </row>
    <row r="3874" spans="1:18" x14ac:dyDescent="0.25">
      <c r="A3874" s="66" t="str">
        <f>IF(B3874&lt;&gt;"", COUNTA($B$5:B3874), "")</f>
        <v/>
      </c>
      <c r="L3874" s="58" t="str">
        <f>IF(Tabela1[[#This Row],[Modalidade da instituição de ensino]]="","",Percentual!$F$2)</f>
        <v/>
      </c>
      <c r="N3874" s="63" t="str">
        <f>IF(Tabela1[[#This Row],[Nome completo do requerente]]="","",IF(C3874="","",IF(COUNTIF(Percentual!$J$2:'Percentual'!J8860,Percentual!J3871)&gt;1,"0%",VLOOKUP(C3874,Percentual!$A$2:$B$18,2,FALSE))))</f>
        <v/>
      </c>
      <c r="O3874" s="64" t="str">
        <f t="shared" si="241"/>
        <v/>
      </c>
      <c r="P3874" s="65" t="str">
        <f t="shared" si="242"/>
        <v/>
      </c>
      <c r="Q3874" s="64" t="str">
        <f t="shared" si="243"/>
        <v/>
      </c>
      <c r="R3874" s="62" t="str">
        <f t="shared" si="244"/>
        <v/>
      </c>
    </row>
    <row r="3875" spans="1:18" x14ac:dyDescent="0.25">
      <c r="A3875" s="66" t="str">
        <f>IF(B3875&lt;&gt;"", COUNTA($B$5:B3875), "")</f>
        <v/>
      </c>
      <c r="L3875" s="58" t="str">
        <f>IF(Tabela1[[#This Row],[Modalidade da instituição de ensino]]="","",Percentual!$F$2)</f>
        <v/>
      </c>
      <c r="N3875" s="63" t="str">
        <f>IF(Tabela1[[#This Row],[Nome completo do requerente]]="","",IF(C3875="","",IF(COUNTIF(Percentual!$J$2:'Percentual'!J8861,Percentual!J3872)&gt;1,"0%",VLOOKUP(C3875,Percentual!$A$2:$B$18,2,FALSE))))</f>
        <v/>
      </c>
      <c r="O3875" s="64" t="str">
        <f t="shared" si="241"/>
        <v/>
      </c>
      <c r="P3875" s="65" t="str">
        <f t="shared" si="242"/>
        <v/>
      </c>
      <c r="Q3875" s="64" t="str">
        <f t="shared" si="243"/>
        <v/>
      </c>
      <c r="R3875" s="62" t="str">
        <f t="shared" si="244"/>
        <v/>
      </c>
    </row>
    <row r="3876" spans="1:18" x14ac:dyDescent="0.25">
      <c r="A3876" s="66" t="str">
        <f>IF(B3876&lt;&gt;"", COUNTA($B$5:B3876), "")</f>
        <v/>
      </c>
      <c r="L3876" s="58" t="str">
        <f>IF(Tabela1[[#This Row],[Modalidade da instituição de ensino]]="","",Percentual!$F$2)</f>
        <v/>
      </c>
      <c r="N3876" s="63" t="str">
        <f>IF(Tabela1[[#This Row],[Nome completo do requerente]]="","",IF(C3876="","",IF(COUNTIF(Percentual!$J$2:'Percentual'!J8862,Percentual!J3873)&gt;1,"0%",VLOOKUP(C3876,Percentual!$A$2:$B$18,2,FALSE))))</f>
        <v/>
      </c>
      <c r="O3876" s="64" t="str">
        <f t="shared" si="241"/>
        <v/>
      </c>
      <c r="P3876" s="65" t="str">
        <f t="shared" si="242"/>
        <v/>
      </c>
      <c r="Q3876" s="64" t="str">
        <f t="shared" si="243"/>
        <v/>
      </c>
      <c r="R3876" s="62" t="str">
        <f t="shared" si="244"/>
        <v/>
      </c>
    </row>
    <row r="3877" spans="1:18" x14ac:dyDescent="0.25">
      <c r="A3877" s="66" t="str">
        <f>IF(B3877&lt;&gt;"", COUNTA($B$5:B3877), "")</f>
        <v/>
      </c>
      <c r="L3877" s="58" t="str">
        <f>IF(Tabela1[[#This Row],[Modalidade da instituição de ensino]]="","",Percentual!$F$2)</f>
        <v/>
      </c>
      <c r="N3877" s="63" t="str">
        <f>IF(Tabela1[[#This Row],[Nome completo do requerente]]="","",IF(C3877="","",IF(COUNTIF(Percentual!$J$2:'Percentual'!J8863,Percentual!J3874)&gt;1,"0%",VLOOKUP(C3877,Percentual!$A$2:$B$18,2,FALSE))))</f>
        <v/>
      </c>
      <c r="O3877" s="64" t="str">
        <f t="shared" si="241"/>
        <v/>
      </c>
      <c r="P3877" s="65" t="str">
        <f t="shared" si="242"/>
        <v/>
      </c>
      <c r="Q3877" s="64" t="str">
        <f t="shared" si="243"/>
        <v/>
      </c>
      <c r="R3877" s="62" t="str">
        <f t="shared" si="244"/>
        <v/>
      </c>
    </row>
    <row r="3878" spans="1:18" x14ac:dyDescent="0.25">
      <c r="A3878" s="66" t="str">
        <f>IF(B3878&lt;&gt;"", COUNTA($B$5:B3878), "")</f>
        <v/>
      </c>
      <c r="L3878" s="58" t="str">
        <f>IF(Tabela1[[#This Row],[Modalidade da instituição de ensino]]="","",Percentual!$F$2)</f>
        <v/>
      </c>
      <c r="N3878" s="63" t="str">
        <f>IF(Tabela1[[#This Row],[Nome completo do requerente]]="","",IF(C3878="","",IF(COUNTIF(Percentual!$J$2:'Percentual'!J8864,Percentual!J3875)&gt;1,"0%",VLOOKUP(C3878,Percentual!$A$2:$B$18,2,FALSE))))</f>
        <v/>
      </c>
      <c r="O3878" s="64" t="str">
        <f t="shared" si="241"/>
        <v/>
      </c>
      <c r="P3878" s="65" t="str">
        <f t="shared" si="242"/>
        <v/>
      </c>
      <c r="Q3878" s="64" t="str">
        <f t="shared" si="243"/>
        <v/>
      </c>
      <c r="R3878" s="62" t="str">
        <f t="shared" si="244"/>
        <v/>
      </c>
    </row>
    <row r="3879" spans="1:18" x14ac:dyDescent="0.25">
      <c r="A3879" s="66" t="str">
        <f>IF(B3879&lt;&gt;"", COUNTA($B$5:B3879), "")</f>
        <v/>
      </c>
      <c r="L3879" s="58" t="str">
        <f>IF(Tabela1[[#This Row],[Modalidade da instituição de ensino]]="","",Percentual!$F$2)</f>
        <v/>
      </c>
      <c r="N3879" s="63" t="str">
        <f>IF(Tabela1[[#This Row],[Nome completo do requerente]]="","",IF(C3879="","",IF(COUNTIF(Percentual!$J$2:'Percentual'!J8865,Percentual!J3876)&gt;1,"0%",VLOOKUP(C3879,Percentual!$A$2:$B$18,2,FALSE))))</f>
        <v/>
      </c>
      <c r="O3879" s="64" t="str">
        <f t="shared" si="241"/>
        <v/>
      </c>
      <c r="P3879" s="65" t="str">
        <f t="shared" si="242"/>
        <v/>
      </c>
      <c r="Q3879" s="64" t="str">
        <f t="shared" si="243"/>
        <v/>
      </c>
      <c r="R3879" s="62" t="str">
        <f t="shared" si="244"/>
        <v/>
      </c>
    </row>
    <row r="3880" spans="1:18" x14ac:dyDescent="0.25">
      <c r="A3880" s="66" t="str">
        <f>IF(B3880&lt;&gt;"", COUNTA($B$5:B3880), "")</f>
        <v/>
      </c>
      <c r="L3880" s="58" t="str">
        <f>IF(Tabela1[[#This Row],[Modalidade da instituição de ensino]]="","",Percentual!$F$2)</f>
        <v/>
      </c>
      <c r="N3880" s="63" t="str">
        <f>IF(Tabela1[[#This Row],[Nome completo do requerente]]="","",IF(C3880="","",IF(COUNTIF(Percentual!$J$2:'Percentual'!J8866,Percentual!J3877)&gt;1,"0%",VLOOKUP(C3880,Percentual!$A$2:$B$18,2,FALSE))))</f>
        <v/>
      </c>
      <c r="O3880" s="64" t="str">
        <f t="shared" si="241"/>
        <v/>
      </c>
      <c r="P3880" s="65" t="str">
        <f t="shared" si="242"/>
        <v/>
      </c>
      <c r="Q3880" s="64" t="str">
        <f t="shared" si="243"/>
        <v/>
      </c>
      <c r="R3880" s="62" t="str">
        <f t="shared" si="244"/>
        <v/>
      </c>
    </row>
    <row r="3881" spans="1:18" x14ac:dyDescent="0.25">
      <c r="A3881" s="66" t="str">
        <f>IF(B3881&lt;&gt;"", COUNTA($B$5:B3881), "")</f>
        <v/>
      </c>
      <c r="L3881" s="58" t="str">
        <f>IF(Tabela1[[#This Row],[Modalidade da instituição de ensino]]="","",Percentual!$F$2)</f>
        <v/>
      </c>
      <c r="N3881" s="63" t="str">
        <f>IF(Tabela1[[#This Row],[Nome completo do requerente]]="","",IF(C3881="","",IF(COUNTIF(Percentual!$J$2:'Percentual'!J8867,Percentual!J3878)&gt;1,"0%",VLOOKUP(C3881,Percentual!$A$2:$B$18,2,FALSE))))</f>
        <v/>
      </c>
      <c r="O3881" s="64" t="str">
        <f t="shared" si="241"/>
        <v/>
      </c>
      <c r="P3881" s="65" t="str">
        <f t="shared" si="242"/>
        <v/>
      </c>
      <c r="Q3881" s="64" t="str">
        <f t="shared" si="243"/>
        <v/>
      </c>
      <c r="R3881" s="62" t="str">
        <f t="shared" si="244"/>
        <v/>
      </c>
    </row>
    <row r="3882" spans="1:18" x14ac:dyDescent="0.25">
      <c r="A3882" s="66" t="str">
        <f>IF(B3882&lt;&gt;"", COUNTA($B$5:B3882), "")</f>
        <v/>
      </c>
      <c r="L3882" s="58" t="str">
        <f>IF(Tabela1[[#This Row],[Modalidade da instituição de ensino]]="","",Percentual!$F$2)</f>
        <v/>
      </c>
      <c r="N3882" s="63" t="str">
        <f>IF(Tabela1[[#This Row],[Nome completo do requerente]]="","",IF(C3882="","",IF(COUNTIF(Percentual!$J$2:'Percentual'!J8868,Percentual!J3879)&gt;1,"0%",VLOOKUP(C3882,Percentual!$A$2:$B$18,2,FALSE))))</f>
        <v/>
      </c>
      <c r="O3882" s="64" t="str">
        <f t="shared" si="241"/>
        <v/>
      </c>
      <c r="P3882" s="65" t="str">
        <f t="shared" si="242"/>
        <v/>
      </c>
      <c r="Q3882" s="64" t="str">
        <f t="shared" si="243"/>
        <v/>
      </c>
      <c r="R3882" s="62" t="str">
        <f t="shared" si="244"/>
        <v/>
      </c>
    </row>
    <row r="3883" spans="1:18" x14ac:dyDescent="0.25">
      <c r="A3883" s="66" t="str">
        <f>IF(B3883&lt;&gt;"", COUNTA($B$5:B3883), "")</f>
        <v/>
      </c>
      <c r="L3883" s="58" t="str">
        <f>IF(Tabela1[[#This Row],[Modalidade da instituição de ensino]]="","",Percentual!$F$2)</f>
        <v/>
      </c>
      <c r="N3883" s="63" t="str">
        <f>IF(Tabela1[[#This Row],[Nome completo do requerente]]="","",IF(C3883="","",IF(COUNTIF(Percentual!$J$2:'Percentual'!J8869,Percentual!J3880)&gt;1,"0%",VLOOKUP(C3883,Percentual!$A$2:$B$18,2,FALSE))))</f>
        <v/>
      </c>
      <c r="O3883" s="64" t="str">
        <f t="shared" si="241"/>
        <v/>
      </c>
      <c r="P3883" s="65" t="str">
        <f t="shared" si="242"/>
        <v/>
      </c>
      <c r="Q3883" s="64" t="str">
        <f t="shared" si="243"/>
        <v/>
      </c>
      <c r="R3883" s="62" t="str">
        <f t="shared" si="244"/>
        <v/>
      </c>
    </row>
    <row r="3884" spans="1:18" x14ac:dyDescent="0.25">
      <c r="A3884" s="66" t="str">
        <f>IF(B3884&lt;&gt;"", COUNTA($B$5:B3884), "")</f>
        <v/>
      </c>
      <c r="L3884" s="58" t="str">
        <f>IF(Tabela1[[#This Row],[Modalidade da instituição de ensino]]="","",Percentual!$F$2)</f>
        <v/>
      </c>
      <c r="N3884" s="63" t="str">
        <f>IF(Tabela1[[#This Row],[Nome completo do requerente]]="","",IF(C3884="","",IF(COUNTIF(Percentual!$J$2:'Percentual'!J8870,Percentual!J3881)&gt;1,"0%",VLOOKUP(C3884,Percentual!$A$2:$B$18,2,FALSE))))</f>
        <v/>
      </c>
      <c r="O3884" s="64" t="str">
        <f t="shared" ref="O3884:O3947" si="245">IF(AND(N3884&lt;&gt;""), M3884*N3884, "")</f>
        <v/>
      </c>
      <c r="P3884" s="65" t="str">
        <f t="shared" ref="P3884:P3947" si="246">IF(N3884="","",100%-N3884)</f>
        <v/>
      </c>
      <c r="Q3884" s="64" t="str">
        <f t="shared" ref="Q3884:Q3947" si="247">IF(AND(N3884&lt;&gt;""), M3884-O3884, "")</f>
        <v/>
      </c>
      <c r="R3884" s="62" t="str">
        <f t="shared" si="244"/>
        <v/>
      </c>
    </row>
    <row r="3885" spans="1:18" x14ac:dyDescent="0.25">
      <c r="A3885" s="66" t="str">
        <f>IF(B3885&lt;&gt;"", COUNTA($B$5:B3885), "")</f>
        <v/>
      </c>
      <c r="L3885" s="58" t="str">
        <f>IF(Tabela1[[#This Row],[Modalidade da instituição de ensino]]="","",Percentual!$F$2)</f>
        <v/>
      </c>
      <c r="N3885" s="63" t="str">
        <f>IF(Tabela1[[#This Row],[Nome completo do requerente]]="","",IF(C3885="","",IF(COUNTIF(Percentual!$J$2:'Percentual'!J8871,Percentual!J3882)&gt;1,"0%",VLOOKUP(C3885,Percentual!$A$2:$B$18,2,FALSE))))</f>
        <v/>
      </c>
      <c r="O3885" s="64" t="str">
        <f t="shared" si="245"/>
        <v/>
      </c>
      <c r="P3885" s="65" t="str">
        <f t="shared" si="246"/>
        <v/>
      </c>
      <c r="Q3885" s="64" t="str">
        <f t="shared" si="247"/>
        <v/>
      </c>
      <c r="R3885" s="62" t="str">
        <f t="shared" si="244"/>
        <v/>
      </c>
    </row>
    <row r="3886" spans="1:18" x14ac:dyDescent="0.25">
      <c r="A3886" s="66" t="str">
        <f>IF(B3886&lt;&gt;"", COUNTA($B$5:B3886), "")</f>
        <v/>
      </c>
      <c r="L3886" s="58" t="str">
        <f>IF(Tabela1[[#This Row],[Modalidade da instituição de ensino]]="","",Percentual!$F$2)</f>
        <v/>
      </c>
      <c r="N3886" s="63" t="str">
        <f>IF(Tabela1[[#This Row],[Nome completo do requerente]]="","",IF(C3886="","",IF(COUNTIF(Percentual!$J$2:'Percentual'!J8872,Percentual!J3883)&gt;1,"0%",VLOOKUP(C3886,Percentual!$A$2:$B$18,2,FALSE))))</f>
        <v/>
      </c>
      <c r="O3886" s="64" t="str">
        <f t="shared" si="245"/>
        <v/>
      </c>
      <c r="P3886" s="65" t="str">
        <f t="shared" si="246"/>
        <v/>
      </c>
      <c r="Q3886" s="64" t="str">
        <f t="shared" si="247"/>
        <v/>
      </c>
      <c r="R3886" s="62" t="str">
        <f t="shared" si="244"/>
        <v/>
      </c>
    </row>
    <row r="3887" spans="1:18" x14ac:dyDescent="0.25">
      <c r="A3887" s="66" t="str">
        <f>IF(B3887&lt;&gt;"", COUNTA($B$5:B3887), "")</f>
        <v/>
      </c>
      <c r="L3887" s="58" t="str">
        <f>IF(Tabela1[[#This Row],[Modalidade da instituição de ensino]]="","",Percentual!$F$2)</f>
        <v/>
      </c>
      <c r="N3887" s="63" t="str">
        <f>IF(Tabela1[[#This Row],[Nome completo do requerente]]="","",IF(C3887="","",IF(COUNTIF(Percentual!$J$2:'Percentual'!J8873,Percentual!J3884)&gt;1,"0%",VLOOKUP(C3887,Percentual!$A$2:$B$18,2,FALSE))))</f>
        <v/>
      </c>
      <c r="O3887" s="64" t="str">
        <f t="shared" si="245"/>
        <v/>
      </c>
      <c r="P3887" s="65" t="str">
        <f t="shared" si="246"/>
        <v/>
      </c>
      <c r="Q3887" s="64" t="str">
        <f t="shared" si="247"/>
        <v/>
      </c>
      <c r="R3887" s="62" t="str">
        <f t="shared" si="244"/>
        <v/>
      </c>
    </row>
    <row r="3888" spans="1:18" x14ac:dyDescent="0.25">
      <c r="A3888" s="66" t="str">
        <f>IF(B3888&lt;&gt;"", COUNTA($B$5:B3888), "")</f>
        <v/>
      </c>
      <c r="L3888" s="58" t="str">
        <f>IF(Tabela1[[#This Row],[Modalidade da instituição de ensino]]="","",Percentual!$F$2)</f>
        <v/>
      </c>
      <c r="N3888" s="63" t="str">
        <f>IF(Tabela1[[#This Row],[Nome completo do requerente]]="","",IF(C3888="","",IF(COUNTIF(Percentual!$J$2:'Percentual'!J8874,Percentual!J3885)&gt;1,"0%",VLOOKUP(C3888,Percentual!$A$2:$B$18,2,FALSE))))</f>
        <v/>
      </c>
      <c r="O3888" s="64" t="str">
        <f t="shared" si="245"/>
        <v/>
      </c>
      <c r="P3888" s="65" t="str">
        <f t="shared" si="246"/>
        <v/>
      </c>
      <c r="Q3888" s="64" t="str">
        <f t="shared" si="247"/>
        <v/>
      </c>
      <c r="R3888" s="62" t="str">
        <f t="shared" si="244"/>
        <v/>
      </c>
    </row>
    <row r="3889" spans="1:18" x14ac:dyDescent="0.25">
      <c r="A3889" s="66" t="str">
        <f>IF(B3889&lt;&gt;"", COUNTA($B$5:B3889), "")</f>
        <v/>
      </c>
      <c r="L3889" s="58" t="str">
        <f>IF(Tabela1[[#This Row],[Modalidade da instituição de ensino]]="","",Percentual!$F$2)</f>
        <v/>
      </c>
      <c r="N3889" s="63" t="str">
        <f>IF(Tabela1[[#This Row],[Nome completo do requerente]]="","",IF(C3889="","",IF(COUNTIF(Percentual!$J$2:'Percentual'!J8875,Percentual!J3886)&gt;1,"0%",VLOOKUP(C3889,Percentual!$A$2:$B$18,2,FALSE))))</f>
        <v/>
      </c>
      <c r="O3889" s="64" t="str">
        <f t="shared" si="245"/>
        <v/>
      </c>
      <c r="P3889" s="65" t="str">
        <f t="shared" si="246"/>
        <v/>
      </c>
      <c r="Q3889" s="64" t="str">
        <f t="shared" si="247"/>
        <v/>
      </c>
      <c r="R3889" s="62" t="str">
        <f t="shared" si="244"/>
        <v/>
      </c>
    </row>
    <row r="3890" spans="1:18" x14ac:dyDescent="0.25">
      <c r="A3890" s="66" t="str">
        <f>IF(B3890&lt;&gt;"", COUNTA($B$5:B3890), "")</f>
        <v/>
      </c>
      <c r="L3890" s="58" t="str">
        <f>IF(Tabela1[[#This Row],[Modalidade da instituição de ensino]]="","",Percentual!$F$2)</f>
        <v/>
      </c>
      <c r="N3890" s="63" t="str">
        <f>IF(Tabela1[[#This Row],[Nome completo do requerente]]="","",IF(C3890="","",IF(COUNTIF(Percentual!$J$2:'Percentual'!J8876,Percentual!J3887)&gt;1,"0%",VLOOKUP(C3890,Percentual!$A$2:$B$18,2,FALSE))))</f>
        <v/>
      </c>
      <c r="O3890" s="64" t="str">
        <f t="shared" si="245"/>
        <v/>
      </c>
      <c r="P3890" s="65" t="str">
        <f t="shared" si="246"/>
        <v/>
      </c>
      <c r="Q3890" s="64" t="str">
        <f t="shared" si="247"/>
        <v/>
      </c>
      <c r="R3890" s="62" t="str">
        <f t="shared" si="244"/>
        <v/>
      </c>
    </row>
    <row r="3891" spans="1:18" x14ac:dyDescent="0.25">
      <c r="A3891" s="66" t="str">
        <f>IF(B3891&lt;&gt;"", COUNTA($B$5:B3891), "")</f>
        <v/>
      </c>
      <c r="L3891" s="58" t="str">
        <f>IF(Tabela1[[#This Row],[Modalidade da instituição de ensino]]="","",Percentual!$F$2)</f>
        <v/>
      </c>
      <c r="N3891" s="63" t="str">
        <f>IF(Tabela1[[#This Row],[Nome completo do requerente]]="","",IF(C3891="","",IF(COUNTIF(Percentual!$J$2:'Percentual'!J8877,Percentual!J3888)&gt;1,"0%",VLOOKUP(C3891,Percentual!$A$2:$B$18,2,FALSE))))</f>
        <v/>
      </c>
      <c r="O3891" s="64" t="str">
        <f t="shared" si="245"/>
        <v/>
      </c>
      <c r="P3891" s="65" t="str">
        <f t="shared" si="246"/>
        <v/>
      </c>
      <c r="Q3891" s="64" t="str">
        <f t="shared" si="247"/>
        <v/>
      </c>
      <c r="R3891" s="62" t="str">
        <f t="shared" si="244"/>
        <v/>
      </c>
    </row>
    <row r="3892" spans="1:18" x14ac:dyDescent="0.25">
      <c r="A3892" s="66" t="str">
        <f>IF(B3892&lt;&gt;"", COUNTA($B$5:B3892), "")</f>
        <v/>
      </c>
      <c r="L3892" s="58" t="str">
        <f>IF(Tabela1[[#This Row],[Modalidade da instituição de ensino]]="","",Percentual!$F$2)</f>
        <v/>
      </c>
      <c r="N3892" s="63" t="str">
        <f>IF(Tabela1[[#This Row],[Nome completo do requerente]]="","",IF(C3892="","",IF(COUNTIF(Percentual!$J$2:'Percentual'!J8878,Percentual!J3889)&gt;1,"0%",VLOOKUP(C3892,Percentual!$A$2:$B$18,2,FALSE))))</f>
        <v/>
      </c>
      <c r="O3892" s="64" t="str">
        <f t="shared" si="245"/>
        <v/>
      </c>
      <c r="P3892" s="65" t="str">
        <f t="shared" si="246"/>
        <v/>
      </c>
      <c r="Q3892" s="64" t="str">
        <f t="shared" si="247"/>
        <v/>
      </c>
      <c r="R3892" s="62" t="str">
        <f t="shared" si="244"/>
        <v/>
      </c>
    </row>
    <row r="3893" spans="1:18" x14ac:dyDescent="0.25">
      <c r="A3893" s="66" t="str">
        <f>IF(B3893&lt;&gt;"", COUNTA($B$5:B3893), "")</f>
        <v/>
      </c>
      <c r="L3893" s="58" t="str">
        <f>IF(Tabela1[[#This Row],[Modalidade da instituição de ensino]]="","",Percentual!$F$2)</f>
        <v/>
      </c>
      <c r="N3893" s="63" t="str">
        <f>IF(Tabela1[[#This Row],[Nome completo do requerente]]="","",IF(C3893="","",IF(COUNTIF(Percentual!$J$2:'Percentual'!J8879,Percentual!J3890)&gt;1,"0%",VLOOKUP(C3893,Percentual!$A$2:$B$18,2,FALSE))))</f>
        <v/>
      </c>
      <c r="O3893" s="64" t="str">
        <f t="shared" si="245"/>
        <v/>
      </c>
      <c r="P3893" s="65" t="str">
        <f t="shared" si="246"/>
        <v/>
      </c>
      <c r="Q3893" s="64" t="str">
        <f t="shared" si="247"/>
        <v/>
      </c>
      <c r="R3893" s="62" t="str">
        <f t="shared" si="244"/>
        <v/>
      </c>
    </row>
    <row r="3894" spans="1:18" x14ac:dyDescent="0.25">
      <c r="A3894" s="66" t="str">
        <f>IF(B3894&lt;&gt;"", COUNTA($B$5:B3894), "")</f>
        <v/>
      </c>
      <c r="L3894" s="58" t="str">
        <f>IF(Tabela1[[#This Row],[Modalidade da instituição de ensino]]="","",Percentual!$F$2)</f>
        <v/>
      </c>
      <c r="N3894" s="63" t="str">
        <f>IF(Tabela1[[#This Row],[Nome completo do requerente]]="","",IF(C3894="","",IF(COUNTIF(Percentual!$J$2:'Percentual'!J8880,Percentual!J3891)&gt;1,"0%",VLOOKUP(C3894,Percentual!$A$2:$B$18,2,FALSE))))</f>
        <v/>
      </c>
      <c r="O3894" s="64" t="str">
        <f t="shared" si="245"/>
        <v/>
      </c>
      <c r="P3894" s="65" t="str">
        <f t="shared" si="246"/>
        <v/>
      </c>
      <c r="Q3894" s="64" t="str">
        <f t="shared" si="247"/>
        <v/>
      </c>
      <c r="R3894" s="62" t="str">
        <f t="shared" si="244"/>
        <v/>
      </c>
    </row>
    <row r="3895" spans="1:18" x14ac:dyDescent="0.25">
      <c r="A3895" s="66" t="str">
        <f>IF(B3895&lt;&gt;"", COUNTA($B$5:B3895), "")</f>
        <v/>
      </c>
      <c r="L3895" s="58" t="str">
        <f>IF(Tabela1[[#This Row],[Modalidade da instituição de ensino]]="","",Percentual!$F$2)</f>
        <v/>
      </c>
      <c r="N3895" s="63" t="str">
        <f>IF(Tabela1[[#This Row],[Nome completo do requerente]]="","",IF(C3895="","",IF(COUNTIF(Percentual!$J$2:'Percentual'!J8881,Percentual!J3892)&gt;1,"0%",VLOOKUP(C3895,Percentual!$A$2:$B$18,2,FALSE))))</f>
        <v/>
      </c>
      <c r="O3895" s="64" t="str">
        <f t="shared" si="245"/>
        <v/>
      </c>
      <c r="P3895" s="65" t="str">
        <f t="shared" si="246"/>
        <v/>
      </c>
      <c r="Q3895" s="64" t="str">
        <f t="shared" si="247"/>
        <v/>
      </c>
      <c r="R3895" s="62" t="str">
        <f t="shared" si="244"/>
        <v/>
      </c>
    </row>
    <row r="3896" spans="1:18" x14ac:dyDescent="0.25">
      <c r="A3896" s="66" t="str">
        <f>IF(B3896&lt;&gt;"", COUNTA($B$5:B3896), "")</f>
        <v/>
      </c>
      <c r="L3896" s="58" t="str">
        <f>IF(Tabela1[[#This Row],[Modalidade da instituição de ensino]]="","",Percentual!$F$2)</f>
        <v/>
      </c>
      <c r="N3896" s="63" t="str">
        <f>IF(Tabela1[[#This Row],[Nome completo do requerente]]="","",IF(C3896="","",IF(COUNTIF(Percentual!$J$2:'Percentual'!J8882,Percentual!J3893)&gt;1,"0%",VLOOKUP(C3896,Percentual!$A$2:$B$18,2,FALSE))))</f>
        <v/>
      </c>
      <c r="O3896" s="64" t="str">
        <f t="shared" si="245"/>
        <v/>
      </c>
      <c r="P3896" s="65" t="str">
        <f t="shared" si="246"/>
        <v/>
      </c>
      <c r="Q3896" s="64" t="str">
        <f t="shared" si="247"/>
        <v/>
      </c>
      <c r="R3896" s="62" t="str">
        <f t="shared" si="244"/>
        <v/>
      </c>
    </row>
    <row r="3897" spans="1:18" x14ac:dyDescent="0.25">
      <c r="A3897" s="66" t="str">
        <f>IF(B3897&lt;&gt;"", COUNTA($B$5:B3897), "")</f>
        <v/>
      </c>
      <c r="L3897" s="58" t="str">
        <f>IF(Tabela1[[#This Row],[Modalidade da instituição de ensino]]="","",Percentual!$F$2)</f>
        <v/>
      </c>
      <c r="N3897" s="63" t="str">
        <f>IF(Tabela1[[#This Row],[Nome completo do requerente]]="","",IF(C3897="","",IF(COUNTIF(Percentual!$J$2:'Percentual'!J8883,Percentual!J3894)&gt;1,"0%",VLOOKUP(C3897,Percentual!$A$2:$B$18,2,FALSE))))</f>
        <v/>
      </c>
      <c r="O3897" s="64" t="str">
        <f t="shared" si="245"/>
        <v/>
      </c>
      <c r="P3897" s="65" t="str">
        <f t="shared" si="246"/>
        <v/>
      </c>
      <c r="Q3897" s="64" t="str">
        <f t="shared" si="247"/>
        <v/>
      </c>
      <c r="R3897" s="62" t="str">
        <f t="shared" si="244"/>
        <v/>
      </c>
    </row>
    <row r="3898" spans="1:18" x14ac:dyDescent="0.25">
      <c r="A3898" s="66" t="str">
        <f>IF(B3898&lt;&gt;"", COUNTA($B$5:B3898), "")</f>
        <v/>
      </c>
      <c r="L3898" s="58" t="str">
        <f>IF(Tabela1[[#This Row],[Modalidade da instituição de ensino]]="","",Percentual!$F$2)</f>
        <v/>
      </c>
      <c r="N3898" s="63" t="str">
        <f>IF(Tabela1[[#This Row],[Nome completo do requerente]]="","",IF(C3898="","",IF(COUNTIF(Percentual!$J$2:'Percentual'!J8884,Percentual!J3895)&gt;1,"0%",VLOOKUP(C3898,Percentual!$A$2:$B$18,2,FALSE))))</f>
        <v/>
      </c>
      <c r="O3898" s="64" t="str">
        <f t="shared" si="245"/>
        <v/>
      </c>
      <c r="P3898" s="65" t="str">
        <f t="shared" si="246"/>
        <v/>
      </c>
      <c r="Q3898" s="64" t="str">
        <f t="shared" si="247"/>
        <v/>
      </c>
      <c r="R3898" s="62" t="str">
        <f t="shared" si="244"/>
        <v/>
      </c>
    </row>
    <row r="3899" spans="1:18" x14ac:dyDescent="0.25">
      <c r="A3899" s="66" t="str">
        <f>IF(B3899&lt;&gt;"", COUNTA($B$5:B3899), "")</f>
        <v/>
      </c>
      <c r="L3899" s="58" t="str">
        <f>IF(Tabela1[[#This Row],[Modalidade da instituição de ensino]]="","",Percentual!$F$2)</f>
        <v/>
      </c>
      <c r="N3899" s="63" t="str">
        <f>IF(Tabela1[[#This Row],[Nome completo do requerente]]="","",IF(C3899="","",IF(COUNTIF(Percentual!$J$2:'Percentual'!J8885,Percentual!J3896)&gt;1,"0%",VLOOKUP(C3899,Percentual!$A$2:$B$18,2,FALSE))))</f>
        <v/>
      </c>
      <c r="O3899" s="64" t="str">
        <f t="shared" si="245"/>
        <v/>
      </c>
      <c r="P3899" s="65" t="str">
        <f t="shared" si="246"/>
        <v/>
      </c>
      <c r="Q3899" s="64" t="str">
        <f t="shared" si="247"/>
        <v/>
      </c>
      <c r="R3899" s="62" t="str">
        <f t="shared" si="244"/>
        <v/>
      </c>
    </row>
    <row r="3900" spans="1:18" x14ac:dyDescent="0.25">
      <c r="A3900" s="66" t="str">
        <f>IF(B3900&lt;&gt;"", COUNTA($B$5:B3900), "")</f>
        <v/>
      </c>
      <c r="L3900" s="58" t="str">
        <f>IF(Tabela1[[#This Row],[Modalidade da instituição de ensino]]="","",Percentual!$F$2)</f>
        <v/>
      </c>
      <c r="N3900" s="63" t="str">
        <f>IF(Tabela1[[#This Row],[Nome completo do requerente]]="","",IF(C3900="","",IF(COUNTIF(Percentual!$J$2:'Percentual'!J8886,Percentual!J3897)&gt;1,"0%",VLOOKUP(C3900,Percentual!$A$2:$B$18,2,FALSE))))</f>
        <v/>
      </c>
      <c r="O3900" s="64" t="str">
        <f t="shared" si="245"/>
        <v/>
      </c>
      <c r="P3900" s="65" t="str">
        <f t="shared" si="246"/>
        <v/>
      </c>
      <c r="Q3900" s="64" t="str">
        <f t="shared" si="247"/>
        <v/>
      </c>
      <c r="R3900" s="62" t="str">
        <f t="shared" si="244"/>
        <v/>
      </c>
    </row>
    <row r="3901" spans="1:18" x14ac:dyDescent="0.25">
      <c r="A3901" s="66" t="str">
        <f>IF(B3901&lt;&gt;"", COUNTA($B$5:B3901), "")</f>
        <v/>
      </c>
      <c r="L3901" s="58" t="str">
        <f>IF(Tabela1[[#This Row],[Modalidade da instituição de ensino]]="","",Percentual!$F$2)</f>
        <v/>
      </c>
      <c r="N3901" s="63" t="str">
        <f>IF(Tabela1[[#This Row],[Nome completo do requerente]]="","",IF(C3901="","",IF(COUNTIF(Percentual!$J$2:'Percentual'!J8887,Percentual!J3898)&gt;1,"0%",VLOOKUP(C3901,Percentual!$A$2:$B$18,2,FALSE))))</f>
        <v/>
      </c>
      <c r="O3901" s="64" t="str">
        <f t="shared" si="245"/>
        <v/>
      </c>
      <c r="P3901" s="65" t="str">
        <f t="shared" si="246"/>
        <v/>
      </c>
      <c r="Q3901" s="64" t="str">
        <f t="shared" si="247"/>
        <v/>
      </c>
      <c r="R3901" s="62" t="str">
        <f t="shared" si="244"/>
        <v/>
      </c>
    </row>
    <row r="3902" spans="1:18" x14ac:dyDescent="0.25">
      <c r="A3902" s="66" t="str">
        <f>IF(B3902&lt;&gt;"", COUNTA($B$5:B3902), "")</f>
        <v/>
      </c>
      <c r="L3902" s="58" t="str">
        <f>IF(Tabela1[[#This Row],[Modalidade da instituição de ensino]]="","",Percentual!$F$2)</f>
        <v/>
      </c>
      <c r="N3902" s="63" t="str">
        <f>IF(Tabela1[[#This Row],[Nome completo do requerente]]="","",IF(C3902="","",IF(COUNTIF(Percentual!$J$2:'Percentual'!J8888,Percentual!J3899)&gt;1,"0%",VLOOKUP(C3902,Percentual!$A$2:$B$18,2,FALSE))))</f>
        <v/>
      </c>
      <c r="O3902" s="64" t="str">
        <f t="shared" si="245"/>
        <v/>
      </c>
      <c r="P3902" s="65" t="str">
        <f t="shared" si="246"/>
        <v/>
      </c>
      <c r="Q3902" s="64" t="str">
        <f t="shared" si="247"/>
        <v/>
      </c>
      <c r="R3902" s="62" t="str">
        <f t="shared" si="244"/>
        <v/>
      </c>
    </row>
    <row r="3903" spans="1:18" x14ac:dyDescent="0.25">
      <c r="A3903" s="66" t="str">
        <f>IF(B3903&lt;&gt;"", COUNTA($B$5:B3903), "")</f>
        <v/>
      </c>
      <c r="L3903" s="58" t="str">
        <f>IF(Tabela1[[#This Row],[Modalidade da instituição de ensino]]="","",Percentual!$F$2)</f>
        <v/>
      </c>
      <c r="N3903" s="63" t="str">
        <f>IF(Tabela1[[#This Row],[Nome completo do requerente]]="","",IF(C3903="","",IF(COUNTIF(Percentual!$J$2:'Percentual'!J8889,Percentual!J3900)&gt;1,"0%",VLOOKUP(C3903,Percentual!$A$2:$B$18,2,FALSE))))</f>
        <v/>
      </c>
      <c r="O3903" s="64" t="str">
        <f t="shared" si="245"/>
        <v/>
      </c>
      <c r="P3903" s="65" t="str">
        <f t="shared" si="246"/>
        <v/>
      </c>
      <c r="Q3903" s="64" t="str">
        <f t="shared" si="247"/>
        <v/>
      </c>
      <c r="R3903" s="62" t="str">
        <f t="shared" si="244"/>
        <v/>
      </c>
    </row>
    <row r="3904" spans="1:18" x14ac:dyDescent="0.25">
      <c r="A3904" s="66" t="str">
        <f>IF(B3904&lt;&gt;"", COUNTA($B$5:B3904), "")</f>
        <v/>
      </c>
      <c r="L3904" s="58" t="str">
        <f>IF(Tabela1[[#This Row],[Modalidade da instituição de ensino]]="","",Percentual!$F$2)</f>
        <v/>
      </c>
      <c r="N3904" s="63" t="str">
        <f>IF(Tabela1[[#This Row],[Nome completo do requerente]]="","",IF(C3904="","",IF(COUNTIF(Percentual!$J$2:'Percentual'!J8890,Percentual!J3901)&gt;1,"0%",VLOOKUP(C3904,Percentual!$A$2:$B$18,2,FALSE))))</f>
        <v/>
      </c>
      <c r="O3904" s="64" t="str">
        <f t="shared" si="245"/>
        <v/>
      </c>
      <c r="P3904" s="65" t="str">
        <f t="shared" si="246"/>
        <v/>
      </c>
      <c r="Q3904" s="64" t="str">
        <f t="shared" si="247"/>
        <v/>
      </c>
      <c r="R3904" s="62" t="str">
        <f t="shared" si="244"/>
        <v/>
      </c>
    </row>
    <row r="3905" spans="1:18" x14ac:dyDescent="0.25">
      <c r="A3905" s="66" t="str">
        <f>IF(B3905&lt;&gt;"", COUNTA($B$5:B3905), "")</f>
        <v/>
      </c>
      <c r="L3905" s="58" t="str">
        <f>IF(Tabela1[[#This Row],[Modalidade da instituição de ensino]]="","",Percentual!$F$2)</f>
        <v/>
      </c>
      <c r="N3905" s="63" t="str">
        <f>IF(Tabela1[[#This Row],[Nome completo do requerente]]="","",IF(C3905="","",IF(COUNTIF(Percentual!$J$2:'Percentual'!J8891,Percentual!J3902)&gt;1,"0%",VLOOKUP(C3905,Percentual!$A$2:$B$18,2,FALSE))))</f>
        <v/>
      </c>
      <c r="O3905" s="64" t="str">
        <f t="shared" si="245"/>
        <v/>
      </c>
      <c r="P3905" s="65" t="str">
        <f t="shared" si="246"/>
        <v/>
      </c>
      <c r="Q3905" s="64" t="str">
        <f t="shared" si="247"/>
        <v/>
      </c>
      <c r="R3905" s="62" t="str">
        <f t="shared" si="244"/>
        <v/>
      </c>
    </row>
    <row r="3906" spans="1:18" x14ac:dyDescent="0.25">
      <c r="A3906" s="66" t="str">
        <f>IF(B3906&lt;&gt;"", COUNTA($B$5:B3906), "")</f>
        <v/>
      </c>
      <c r="L3906" s="58" t="str">
        <f>IF(Tabela1[[#This Row],[Modalidade da instituição de ensino]]="","",Percentual!$F$2)</f>
        <v/>
      </c>
      <c r="N3906" s="63" t="str">
        <f>IF(Tabela1[[#This Row],[Nome completo do requerente]]="","",IF(C3906="","",IF(COUNTIF(Percentual!$J$2:'Percentual'!J8892,Percentual!J3903)&gt;1,"0%",VLOOKUP(C3906,Percentual!$A$2:$B$18,2,FALSE))))</f>
        <v/>
      </c>
      <c r="O3906" s="64" t="str">
        <f t="shared" si="245"/>
        <v/>
      </c>
      <c r="P3906" s="65" t="str">
        <f t="shared" si="246"/>
        <v/>
      </c>
      <c r="Q3906" s="64" t="str">
        <f t="shared" si="247"/>
        <v/>
      </c>
      <c r="R3906" s="62" t="str">
        <f t="shared" si="244"/>
        <v/>
      </c>
    </row>
    <row r="3907" spans="1:18" x14ac:dyDescent="0.25">
      <c r="A3907" s="66" t="str">
        <f>IF(B3907&lt;&gt;"", COUNTA($B$5:B3907), "")</f>
        <v/>
      </c>
      <c r="L3907" s="58" t="str">
        <f>IF(Tabela1[[#This Row],[Modalidade da instituição de ensino]]="","",Percentual!$F$2)</f>
        <v/>
      </c>
      <c r="N3907" s="63" t="str">
        <f>IF(Tabela1[[#This Row],[Nome completo do requerente]]="","",IF(C3907="","",IF(COUNTIF(Percentual!$J$2:'Percentual'!J8893,Percentual!J3904)&gt;1,"0%",VLOOKUP(C3907,Percentual!$A$2:$B$18,2,FALSE))))</f>
        <v/>
      </c>
      <c r="O3907" s="64" t="str">
        <f t="shared" si="245"/>
        <v/>
      </c>
      <c r="P3907" s="65" t="str">
        <f t="shared" si="246"/>
        <v/>
      </c>
      <c r="Q3907" s="64" t="str">
        <f t="shared" si="247"/>
        <v/>
      </c>
      <c r="R3907" s="62" t="str">
        <f t="shared" si="244"/>
        <v/>
      </c>
    </row>
    <row r="3908" spans="1:18" x14ac:dyDescent="0.25">
      <c r="A3908" s="66" t="str">
        <f>IF(B3908&lt;&gt;"", COUNTA($B$5:B3908), "")</f>
        <v/>
      </c>
      <c r="L3908" s="58" t="str">
        <f>IF(Tabela1[[#This Row],[Modalidade da instituição de ensino]]="","",Percentual!$F$2)</f>
        <v/>
      </c>
      <c r="N3908" s="63" t="str">
        <f>IF(Tabela1[[#This Row],[Nome completo do requerente]]="","",IF(C3908="","",IF(COUNTIF(Percentual!$J$2:'Percentual'!J8894,Percentual!J3905)&gt;1,"0%",VLOOKUP(C3908,Percentual!$A$2:$B$18,2,FALSE))))</f>
        <v/>
      </c>
      <c r="O3908" s="64" t="str">
        <f t="shared" si="245"/>
        <v/>
      </c>
      <c r="P3908" s="65" t="str">
        <f t="shared" si="246"/>
        <v/>
      </c>
      <c r="Q3908" s="64" t="str">
        <f t="shared" si="247"/>
        <v/>
      </c>
      <c r="R3908" s="62" t="str">
        <f t="shared" si="244"/>
        <v/>
      </c>
    </row>
    <row r="3909" spans="1:18" x14ac:dyDescent="0.25">
      <c r="A3909" s="66" t="str">
        <f>IF(B3909&lt;&gt;"", COUNTA($B$5:B3909), "")</f>
        <v/>
      </c>
      <c r="L3909" s="58" t="str">
        <f>IF(Tabela1[[#This Row],[Modalidade da instituição de ensino]]="","",Percentual!$F$2)</f>
        <v/>
      </c>
      <c r="N3909" s="63" t="str">
        <f>IF(Tabela1[[#This Row],[Nome completo do requerente]]="","",IF(C3909="","",IF(COUNTIF(Percentual!$J$2:'Percentual'!J8895,Percentual!J3906)&gt;1,"0%",VLOOKUP(C3909,Percentual!$A$2:$B$18,2,FALSE))))</f>
        <v/>
      </c>
      <c r="O3909" s="64" t="str">
        <f t="shared" si="245"/>
        <v/>
      </c>
      <c r="P3909" s="65" t="str">
        <f t="shared" si="246"/>
        <v/>
      </c>
      <c r="Q3909" s="64" t="str">
        <f t="shared" si="247"/>
        <v/>
      </c>
      <c r="R3909" s="62" t="str">
        <f t="shared" ref="R3909:R3972" si="248">IF(AND(Q3909&lt;&gt;""), IF(Q3909&lt;=1078,Q3909,1078), "")</f>
        <v/>
      </c>
    </row>
    <row r="3910" spans="1:18" x14ac:dyDescent="0.25">
      <c r="A3910" s="66" t="str">
        <f>IF(B3910&lt;&gt;"", COUNTA($B$5:B3910), "")</f>
        <v/>
      </c>
      <c r="L3910" s="58" t="str">
        <f>IF(Tabela1[[#This Row],[Modalidade da instituição de ensino]]="","",Percentual!$F$2)</f>
        <v/>
      </c>
      <c r="N3910" s="63" t="str">
        <f>IF(Tabela1[[#This Row],[Nome completo do requerente]]="","",IF(C3910="","",IF(COUNTIF(Percentual!$J$2:'Percentual'!J8896,Percentual!J3907)&gt;1,"0%",VLOOKUP(C3910,Percentual!$A$2:$B$18,2,FALSE))))</f>
        <v/>
      </c>
      <c r="O3910" s="64" t="str">
        <f t="shared" si="245"/>
        <v/>
      </c>
      <c r="P3910" s="65" t="str">
        <f t="shared" si="246"/>
        <v/>
      </c>
      <c r="Q3910" s="64" t="str">
        <f t="shared" si="247"/>
        <v/>
      </c>
      <c r="R3910" s="62" t="str">
        <f t="shared" si="248"/>
        <v/>
      </c>
    </row>
    <row r="3911" spans="1:18" x14ac:dyDescent="0.25">
      <c r="A3911" s="66" t="str">
        <f>IF(B3911&lt;&gt;"", COUNTA($B$5:B3911), "")</f>
        <v/>
      </c>
      <c r="L3911" s="58" t="str">
        <f>IF(Tabela1[[#This Row],[Modalidade da instituição de ensino]]="","",Percentual!$F$2)</f>
        <v/>
      </c>
      <c r="N3911" s="63" t="str">
        <f>IF(Tabela1[[#This Row],[Nome completo do requerente]]="","",IF(C3911="","",IF(COUNTIF(Percentual!$J$2:'Percentual'!J8897,Percentual!J3908)&gt;1,"0%",VLOOKUP(C3911,Percentual!$A$2:$B$18,2,FALSE))))</f>
        <v/>
      </c>
      <c r="O3911" s="64" t="str">
        <f t="shared" si="245"/>
        <v/>
      </c>
      <c r="P3911" s="65" t="str">
        <f t="shared" si="246"/>
        <v/>
      </c>
      <c r="Q3911" s="64" t="str">
        <f t="shared" si="247"/>
        <v/>
      </c>
      <c r="R3911" s="62" t="str">
        <f t="shared" si="248"/>
        <v/>
      </c>
    </row>
    <row r="3912" spans="1:18" x14ac:dyDescent="0.25">
      <c r="A3912" s="66" t="str">
        <f>IF(B3912&lt;&gt;"", COUNTA($B$5:B3912), "")</f>
        <v/>
      </c>
      <c r="L3912" s="58" t="str">
        <f>IF(Tabela1[[#This Row],[Modalidade da instituição de ensino]]="","",Percentual!$F$2)</f>
        <v/>
      </c>
      <c r="N3912" s="63" t="str">
        <f>IF(Tabela1[[#This Row],[Nome completo do requerente]]="","",IF(C3912="","",IF(COUNTIF(Percentual!$J$2:'Percentual'!J8898,Percentual!J3909)&gt;1,"0%",VLOOKUP(C3912,Percentual!$A$2:$B$18,2,FALSE))))</f>
        <v/>
      </c>
      <c r="O3912" s="64" t="str">
        <f t="shared" si="245"/>
        <v/>
      </c>
      <c r="P3912" s="65" t="str">
        <f t="shared" si="246"/>
        <v/>
      </c>
      <c r="Q3912" s="64" t="str">
        <f t="shared" si="247"/>
        <v/>
      </c>
      <c r="R3912" s="62" t="str">
        <f t="shared" si="248"/>
        <v/>
      </c>
    </row>
    <row r="3913" spans="1:18" x14ac:dyDescent="0.25">
      <c r="A3913" s="66" t="str">
        <f>IF(B3913&lt;&gt;"", COUNTA($B$5:B3913), "")</f>
        <v/>
      </c>
      <c r="L3913" s="58" t="str">
        <f>IF(Tabela1[[#This Row],[Modalidade da instituição de ensino]]="","",Percentual!$F$2)</f>
        <v/>
      </c>
      <c r="N3913" s="63" t="str">
        <f>IF(Tabela1[[#This Row],[Nome completo do requerente]]="","",IF(C3913="","",IF(COUNTIF(Percentual!$J$2:'Percentual'!J8899,Percentual!J3910)&gt;1,"0%",VLOOKUP(C3913,Percentual!$A$2:$B$18,2,FALSE))))</f>
        <v/>
      </c>
      <c r="O3913" s="64" t="str">
        <f t="shared" si="245"/>
        <v/>
      </c>
      <c r="P3913" s="65" t="str">
        <f t="shared" si="246"/>
        <v/>
      </c>
      <c r="Q3913" s="64" t="str">
        <f t="shared" si="247"/>
        <v/>
      </c>
      <c r="R3913" s="62" t="str">
        <f t="shared" si="248"/>
        <v/>
      </c>
    </row>
    <row r="3914" spans="1:18" x14ac:dyDescent="0.25">
      <c r="A3914" s="66" t="str">
        <f>IF(B3914&lt;&gt;"", COUNTA($B$5:B3914), "")</f>
        <v/>
      </c>
      <c r="L3914" s="58" t="str">
        <f>IF(Tabela1[[#This Row],[Modalidade da instituição de ensino]]="","",Percentual!$F$2)</f>
        <v/>
      </c>
      <c r="N3914" s="63" t="str">
        <f>IF(Tabela1[[#This Row],[Nome completo do requerente]]="","",IF(C3914="","",IF(COUNTIF(Percentual!$J$2:'Percentual'!J8900,Percentual!J3911)&gt;1,"0%",VLOOKUP(C3914,Percentual!$A$2:$B$18,2,FALSE))))</f>
        <v/>
      </c>
      <c r="O3914" s="64" t="str">
        <f t="shared" si="245"/>
        <v/>
      </c>
      <c r="P3914" s="65" t="str">
        <f t="shared" si="246"/>
        <v/>
      </c>
      <c r="Q3914" s="64" t="str">
        <f t="shared" si="247"/>
        <v/>
      </c>
      <c r="R3914" s="62" t="str">
        <f t="shared" si="248"/>
        <v/>
      </c>
    </row>
    <row r="3915" spans="1:18" x14ac:dyDescent="0.25">
      <c r="A3915" s="66" t="str">
        <f>IF(B3915&lt;&gt;"", COUNTA($B$5:B3915), "")</f>
        <v/>
      </c>
      <c r="L3915" s="58" t="str">
        <f>IF(Tabela1[[#This Row],[Modalidade da instituição de ensino]]="","",Percentual!$F$2)</f>
        <v/>
      </c>
      <c r="N3915" s="63" t="str">
        <f>IF(Tabela1[[#This Row],[Nome completo do requerente]]="","",IF(C3915="","",IF(COUNTIF(Percentual!$J$2:'Percentual'!J8901,Percentual!J3912)&gt;1,"0%",VLOOKUP(C3915,Percentual!$A$2:$B$18,2,FALSE))))</f>
        <v/>
      </c>
      <c r="O3915" s="64" t="str">
        <f t="shared" si="245"/>
        <v/>
      </c>
      <c r="P3915" s="65" t="str">
        <f t="shared" si="246"/>
        <v/>
      </c>
      <c r="Q3915" s="64" t="str">
        <f t="shared" si="247"/>
        <v/>
      </c>
      <c r="R3915" s="62" t="str">
        <f t="shared" si="248"/>
        <v/>
      </c>
    </row>
    <row r="3916" spans="1:18" x14ac:dyDescent="0.25">
      <c r="A3916" s="66" t="str">
        <f>IF(B3916&lt;&gt;"", COUNTA($B$5:B3916), "")</f>
        <v/>
      </c>
      <c r="L3916" s="58" t="str">
        <f>IF(Tabela1[[#This Row],[Modalidade da instituição de ensino]]="","",Percentual!$F$2)</f>
        <v/>
      </c>
      <c r="N3916" s="63" t="str">
        <f>IF(Tabela1[[#This Row],[Nome completo do requerente]]="","",IF(C3916="","",IF(COUNTIF(Percentual!$J$2:'Percentual'!J8902,Percentual!J3913)&gt;1,"0%",VLOOKUP(C3916,Percentual!$A$2:$B$18,2,FALSE))))</f>
        <v/>
      </c>
      <c r="O3916" s="64" t="str">
        <f t="shared" si="245"/>
        <v/>
      </c>
      <c r="P3916" s="65" t="str">
        <f t="shared" si="246"/>
        <v/>
      </c>
      <c r="Q3916" s="64" t="str">
        <f t="shared" si="247"/>
        <v/>
      </c>
      <c r="R3916" s="62" t="str">
        <f t="shared" si="248"/>
        <v/>
      </c>
    </row>
    <row r="3917" spans="1:18" x14ac:dyDescent="0.25">
      <c r="A3917" s="66" t="str">
        <f>IF(B3917&lt;&gt;"", COUNTA($B$5:B3917), "")</f>
        <v/>
      </c>
      <c r="L3917" s="58" t="str">
        <f>IF(Tabela1[[#This Row],[Modalidade da instituição de ensino]]="","",Percentual!$F$2)</f>
        <v/>
      </c>
      <c r="N3917" s="63" t="str">
        <f>IF(Tabela1[[#This Row],[Nome completo do requerente]]="","",IF(C3917="","",IF(COUNTIF(Percentual!$J$2:'Percentual'!J8903,Percentual!J3914)&gt;1,"0%",VLOOKUP(C3917,Percentual!$A$2:$B$18,2,FALSE))))</f>
        <v/>
      </c>
      <c r="O3917" s="64" t="str">
        <f t="shared" si="245"/>
        <v/>
      </c>
      <c r="P3917" s="65" t="str">
        <f t="shared" si="246"/>
        <v/>
      </c>
      <c r="Q3917" s="64" t="str">
        <f t="shared" si="247"/>
        <v/>
      </c>
      <c r="R3917" s="62" t="str">
        <f t="shared" si="248"/>
        <v/>
      </c>
    </row>
    <row r="3918" spans="1:18" x14ac:dyDescent="0.25">
      <c r="A3918" s="66" t="str">
        <f>IF(B3918&lt;&gt;"", COUNTA($B$5:B3918), "")</f>
        <v/>
      </c>
      <c r="L3918" s="58" t="str">
        <f>IF(Tabela1[[#This Row],[Modalidade da instituição de ensino]]="","",Percentual!$F$2)</f>
        <v/>
      </c>
      <c r="N3918" s="63" t="str">
        <f>IF(Tabela1[[#This Row],[Nome completo do requerente]]="","",IF(C3918="","",IF(COUNTIF(Percentual!$J$2:'Percentual'!J8904,Percentual!J3915)&gt;1,"0%",VLOOKUP(C3918,Percentual!$A$2:$B$18,2,FALSE))))</f>
        <v/>
      </c>
      <c r="O3918" s="64" t="str">
        <f t="shared" si="245"/>
        <v/>
      </c>
      <c r="P3918" s="65" t="str">
        <f t="shared" si="246"/>
        <v/>
      </c>
      <c r="Q3918" s="64" t="str">
        <f t="shared" si="247"/>
        <v/>
      </c>
      <c r="R3918" s="62" t="str">
        <f t="shared" si="248"/>
        <v/>
      </c>
    </row>
    <row r="3919" spans="1:18" x14ac:dyDescent="0.25">
      <c r="A3919" s="66" t="str">
        <f>IF(B3919&lt;&gt;"", COUNTA($B$5:B3919), "")</f>
        <v/>
      </c>
      <c r="L3919" s="58" t="str">
        <f>IF(Tabela1[[#This Row],[Modalidade da instituição de ensino]]="","",Percentual!$F$2)</f>
        <v/>
      </c>
      <c r="N3919" s="63" t="str">
        <f>IF(Tabela1[[#This Row],[Nome completo do requerente]]="","",IF(C3919="","",IF(COUNTIF(Percentual!$J$2:'Percentual'!J8905,Percentual!J3916)&gt;1,"0%",VLOOKUP(C3919,Percentual!$A$2:$B$18,2,FALSE))))</f>
        <v/>
      </c>
      <c r="O3919" s="64" t="str">
        <f t="shared" si="245"/>
        <v/>
      </c>
      <c r="P3919" s="65" t="str">
        <f t="shared" si="246"/>
        <v/>
      </c>
      <c r="Q3919" s="64" t="str">
        <f t="shared" si="247"/>
        <v/>
      </c>
      <c r="R3919" s="62" t="str">
        <f t="shared" si="248"/>
        <v/>
      </c>
    </row>
    <row r="3920" spans="1:18" x14ac:dyDescent="0.25">
      <c r="A3920" s="66" t="str">
        <f>IF(B3920&lt;&gt;"", COUNTA($B$5:B3920), "")</f>
        <v/>
      </c>
      <c r="L3920" s="58" t="str">
        <f>IF(Tabela1[[#This Row],[Modalidade da instituição de ensino]]="","",Percentual!$F$2)</f>
        <v/>
      </c>
      <c r="N3920" s="63" t="str">
        <f>IF(Tabela1[[#This Row],[Nome completo do requerente]]="","",IF(C3920="","",IF(COUNTIF(Percentual!$J$2:'Percentual'!J8906,Percentual!J3917)&gt;1,"0%",VLOOKUP(C3920,Percentual!$A$2:$B$18,2,FALSE))))</f>
        <v/>
      </c>
      <c r="O3920" s="64" t="str">
        <f t="shared" si="245"/>
        <v/>
      </c>
      <c r="P3920" s="65" t="str">
        <f t="shared" si="246"/>
        <v/>
      </c>
      <c r="Q3920" s="64" t="str">
        <f t="shared" si="247"/>
        <v/>
      </c>
      <c r="R3920" s="62" t="str">
        <f t="shared" si="248"/>
        <v/>
      </c>
    </row>
    <row r="3921" spans="1:18" x14ac:dyDescent="0.25">
      <c r="A3921" s="66" t="str">
        <f>IF(B3921&lt;&gt;"", COUNTA($B$5:B3921), "")</f>
        <v/>
      </c>
      <c r="L3921" s="58" t="str">
        <f>IF(Tabela1[[#This Row],[Modalidade da instituição de ensino]]="","",Percentual!$F$2)</f>
        <v/>
      </c>
      <c r="N3921" s="63" t="str">
        <f>IF(Tabela1[[#This Row],[Nome completo do requerente]]="","",IF(C3921="","",IF(COUNTIF(Percentual!$J$2:'Percentual'!J8907,Percentual!J3918)&gt;1,"0%",VLOOKUP(C3921,Percentual!$A$2:$B$18,2,FALSE))))</f>
        <v/>
      </c>
      <c r="O3921" s="64" t="str">
        <f t="shared" si="245"/>
        <v/>
      </c>
      <c r="P3921" s="65" t="str">
        <f t="shared" si="246"/>
        <v/>
      </c>
      <c r="Q3921" s="64" t="str">
        <f t="shared" si="247"/>
        <v/>
      </c>
      <c r="R3921" s="62" t="str">
        <f t="shared" si="248"/>
        <v/>
      </c>
    </row>
    <row r="3922" spans="1:18" x14ac:dyDescent="0.25">
      <c r="A3922" s="66" t="str">
        <f>IF(B3922&lt;&gt;"", COUNTA($B$5:B3922), "")</f>
        <v/>
      </c>
      <c r="L3922" s="58" t="str">
        <f>IF(Tabela1[[#This Row],[Modalidade da instituição de ensino]]="","",Percentual!$F$2)</f>
        <v/>
      </c>
      <c r="N3922" s="63" t="str">
        <f>IF(Tabela1[[#This Row],[Nome completo do requerente]]="","",IF(C3922="","",IF(COUNTIF(Percentual!$J$2:'Percentual'!J8908,Percentual!J3919)&gt;1,"0%",VLOOKUP(C3922,Percentual!$A$2:$B$18,2,FALSE))))</f>
        <v/>
      </c>
      <c r="O3922" s="64" t="str">
        <f t="shared" si="245"/>
        <v/>
      </c>
      <c r="P3922" s="65" t="str">
        <f t="shared" si="246"/>
        <v/>
      </c>
      <c r="Q3922" s="64" t="str">
        <f t="shared" si="247"/>
        <v/>
      </c>
      <c r="R3922" s="62" t="str">
        <f t="shared" si="248"/>
        <v/>
      </c>
    </row>
    <row r="3923" spans="1:18" x14ac:dyDescent="0.25">
      <c r="A3923" s="66" t="str">
        <f>IF(B3923&lt;&gt;"", COUNTA($B$5:B3923), "")</f>
        <v/>
      </c>
      <c r="L3923" s="58" t="str">
        <f>IF(Tabela1[[#This Row],[Modalidade da instituição de ensino]]="","",Percentual!$F$2)</f>
        <v/>
      </c>
      <c r="N3923" s="63" t="str">
        <f>IF(Tabela1[[#This Row],[Nome completo do requerente]]="","",IF(C3923="","",IF(COUNTIF(Percentual!$J$2:'Percentual'!J8909,Percentual!J3920)&gt;1,"0%",VLOOKUP(C3923,Percentual!$A$2:$B$18,2,FALSE))))</f>
        <v/>
      </c>
      <c r="O3923" s="64" t="str">
        <f t="shared" si="245"/>
        <v/>
      </c>
      <c r="P3923" s="65" t="str">
        <f t="shared" si="246"/>
        <v/>
      </c>
      <c r="Q3923" s="64" t="str">
        <f t="shared" si="247"/>
        <v/>
      </c>
      <c r="R3923" s="62" t="str">
        <f t="shared" si="248"/>
        <v/>
      </c>
    </row>
    <row r="3924" spans="1:18" x14ac:dyDescent="0.25">
      <c r="A3924" s="66" t="str">
        <f>IF(B3924&lt;&gt;"", COUNTA($B$5:B3924), "")</f>
        <v/>
      </c>
      <c r="L3924" s="58" t="str">
        <f>IF(Tabela1[[#This Row],[Modalidade da instituição de ensino]]="","",Percentual!$F$2)</f>
        <v/>
      </c>
      <c r="N3924" s="63" t="str">
        <f>IF(Tabela1[[#This Row],[Nome completo do requerente]]="","",IF(C3924="","",IF(COUNTIF(Percentual!$J$2:'Percentual'!J8910,Percentual!J3921)&gt;1,"0%",VLOOKUP(C3924,Percentual!$A$2:$B$18,2,FALSE))))</f>
        <v/>
      </c>
      <c r="O3924" s="64" t="str">
        <f t="shared" si="245"/>
        <v/>
      </c>
      <c r="P3924" s="65" t="str">
        <f t="shared" si="246"/>
        <v/>
      </c>
      <c r="Q3924" s="64" t="str">
        <f t="shared" si="247"/>
        <v/>
      </c>
      <c r="R3924" s="62" t="str">
        <f t="shared" si="248"/>
        <v/>
      </c>
    </row>
    <row r="3925" spans="1:18" x14ac:dyDescent="0.25">
      <c r="A3925" s="66" t="str">
        <f>IF(B3925&lt;&gt;"", COUNTA($B$5:B3925), "")</f>
        <v/>
      </c>
      <c r="L3925" s="58" t="str">
        <f>IF(Tabela1[[#This Row],[Modalidade da instituição de ensino]]="","",Percentual!$F$2)</f>
        <v/>
      </c>
      <c r="N3925" s="63" t="str">
        <f>IF(Tabela1[[#This Row],[Nome completo do requerente]]="","",IF(C3925="","",IF(COUNTIF(Percentual!$J$2:'Percentual'!J8911,Percentual!J3922)&gt;1,"0%",VLOOKUP(C3925,Percentual!$A$2:$B$18,2,FALSE))))</f>
        <v/>
      </c>
      <c r="O3925" s="64" t="str">
        <f t="shared" si="245"/>
        <v/>
      </c>
      <c r="P3925" s="65" t="str">
        <f t="shared" si="246"/>
        <v/>
      </c>
      <c r="Q3925" s="64" t="str">
        <f t="shared" si="247"/>
        <v/>
      </c>
      <c r="R3925" s="62" t="str">
        <f t="shared" si="248"/>
        <v/>
      </c>
    </row>
    <row r="3926" spans="1:18" x14ac:dyDescent="0.25">
      <c r="A3926" s="66" t="str">
        <f>IF(B3926&lt;&gt;"", COUNTA($B$5:B3926), "")</f>
        <v/>
      </c>
      <c r="L3926" s="58" t="str">
        <f>IF(Tabela1[[#This Row],[Modalidade da instituição de ensino]]="","",Percentual!$F$2)</f>
        <v/>
      </c>
      <c r="N3926" s="63" t="str">
        <f>IF(Tabela1[[#This Row],[Nome completo do requerente]]="","",IF(C3926="","",IF(COUNTIF(Percentual!$J$2:'Percentual'!J8912,Percentual!J3923)&gt;1,"0%",VLOOKUP(C3926,Percentual!$A$2:$B$18,2,FALSE))))</f>
        <v/>
      </c>
      <c r="O3926" s="64" t="str">
        <f t="shared" si="245"/>
        <v/>
      </c>
      <c r="P3926" s="65" t="str">
        <f t="shared" si="246"/>
        <v/>
      </c>
      <c r="Q3926" s="64" t="str">
        <f t="shared" si="247"/>
        <v/>
      </c>
      <c r="R3926" s="62" t="str">
        <f t="shared" si="248"/>
        <v/>
      </c>
    </row>
    <row r="3927" spans="1:18" x14ac:dyDescent="0.25">
      <c r="A3927" s="66" t="str">
        <f>IF(B3927&lt;&gt;"", COUNTA($B$5:B3927), "")</f>
        <v/>
      </c>
      <c r="L3927" s="58" t="str">
        <f>IF(Tabela1[[#This Row],[Modalidade da instituição de ensino]]="","",Percentual!$F$2)</f>
        <v/>
      </c>
      <c r="N3927" s="63" t="str">
        <f>IF(Tabela1[[#This Row],[Nome completo do requerente]]="","",IF(C3927="","",IF(COUNTIF(Percentual!$J$2:'Percentual'!J8913,Percentual!J3924)&gt;1,"0%",VLOOKUP(C3927,Percentual!$A$2:$B$18,2,FALSE))))</f>
        <v/>
      </c>
      <c r="O3927" s="64" t="str">
        <f t="shared" si="245"/>
        <v/>
      </c>
      <c r="P3927" s="65" t="str">
        <f t="shared" si="246"/>
        <v/>
      </c>
      <c r="Q3927" s="64" t="str">
        <f t="shared" si="247"/>
        <v/>
      </c>
      <c r="R3927" s="62" t="str">
        <f t="shared" si="248"/>
        <v/>
      </c>
    </row>
    <row r="3928" spans="1:18" x14ac:dyDescent="0.25">
      <c r="A3928" s="66" t="str">
        <f>IF(B3928&lt;&gt;"", COUNTA($B$5:B3928), "")</f>
        <v/>
      </c>
      <c r="L3928" s="58" t="str">
        <f>IF(Tabela1[[#This Row],[Modalidade da instituição de ensino]]="","",Percentual!$F$2)</f>
        <v/>
      </c>
      <c r="N3928" s="63" t="str">
        <f>IF(Tabela1[[#This Row],[Nome completo do requerente]]="","",IF(C3928="","",IF(COUNTIF(Percentual!$J$2:'Percentual'!J8914,Percentual!J3925)&gt;1,"0%",VLOOKUP(C3928,Percentual!$A$2:$B$18,2,FALSE))))</f>
        <v/>
      </c>
      <c r="O3928" s="64" t="str">
        <f t="shared" si="245"/>
        <v/>
      </c>
      <c r="P3928" s="65" t="str">
        <f t="shared" si="246"/>
        <v/>
      </c>
      <c r="Q3928" s="64" t="str">
        <f t="shared" si="247"/>
        <v/>
      </c>
      <c r="R3928" s="62" t="str">
        <f t="shared" si="248"/>
        <v/>
      </c>
    </row>
    <row r="3929" spans="1:18" x14ac:dyDescent="0.25">
      <c r="A3929" s="66" t="str">
        <f>IF(B3929&lt;&gt;"", COUNTA($B$5:B3929), "")</f>
        <v/>
      </c>
      <c r="L3929" s="58" t="str">
        <f>IF(Tabela1[[#This Row],[Modalidade da instituição de ensino]]="","",Percentual!$F$2)</f>
        <v/>
      </c>
      <c r="N3929" s="63" t="str">
        <f>IF(Tabela1[[#This Row],[Nome completo do requerente]]="","",IF(C3929="","",IF(COUNTIF(Percentual!$J$2:'Percentual'!J8915,Percentual!J3926)&gt;1,"0%",VLOOKUP(C3929,Percentual!$A$2:$B$18,2,FALSE))))</f>
        <v/>
      </c>
      <c r="O3929" s="64" t="str">
        <f t="shared" si="245"/>
        <v/>
      </c>
      <c r="P3929" s="65" t="str">
        <f t="shared" si="246"/>
        <v/>
      </c>
      <c r="Q3929" s="64" t="str">
        <f t="shared" si="247"/>
        <v/>
      </c>
      <c r="R3929" s="62" t="str">
        <f t="shared" si="248"/>
        <v/>
      </c>
    </row>
    <row r="3930" spans="1:18" x14ac:dyDescent="0.25">
      <c r="A3930" s="66" t="str">
        <f>IF(B3930&lt;&gt;"", COUNTA($B$5:B3930), "")</f>
        <v/>
      </c>
      <c r="L3930" s="58" t="str">
        <f>IF(Tabela1[[#This Row],[Modalidade da instituição de ensino]]="","",Percentual!$F$2)</f>
        <v/>
      </c>
      <c r="N3930" s="63" t="str">
        <f>IF(Tabela1[[#This Row],[Nome completo do requerente]]="","",IF(C3930="","",IF(COUNTIF(Percentual!$J$2:'Percentual'!J8916,Percentual!J3927)&gt;1,"0%",VLOOKUP(C3930,Percentual!$A$2:$B$18,2,FALSE))))</f>
        <v/>
      </c>
      <c r="O3930" s="64" t="str">
        <f t="shared" si="245"/>
        <v/>
      </c>
      <c r="P3930" s="65" t="str">
        <f t="shared" si="246"/>
        <v/>
      </c>
      <c r="Q3930" s="64" t="str">
        <f t="shared" si="247"/>
        <v/>
      </c>
      <c r="R3930" s="62" t="str">
        <f t="shared" si="248"/>
        <v/>
      </c>
    </row>
    <row r="3931" spans="1:18" x14ac:dyDescent="0.25">
      <c r="A3931" s="66" t="str">
        <f>IF(B3931&lt;&gt;"", COUNTA($B$5:B3931), "")</f>
        <v/>
      </c>
      <c r="L3931" s="58" t="str">
        <f>IF(Tabela1[[#This Row],[Modalidade da instituição de ensino]]="","",Percentual!$F$2)</f>
        <v/>
      </c>
      <c r="N3931" s="63" t="str">
        <f>IF(Tabela1[[#This Row],[Nome completo do requerente]]="","",IF(C3931="","",IF(COUNTIF(Percentual!$J$2:'Percentual'!J8917,Percentual!J3928)&gt;1,"0%",VLOOKUP(C3931,Percentual!$A$2:$B$18,2,FALSE))))</f>
        <v/>
      </c>
      <c r="O3931" s="64" t="str">
        <f t="shared" si="245"/>
        <v/>
      </c>
      <c r="P3931" s="65" t="str">
        <f t="shared" si="246"/>
        <v/>
      </c>
      <c r="Q3931" s="64" t="str">
        <f t="shared" si="247"/>
        <v/>
      </c>
      <c r="R3931" s="62" t="str">
        <f t="shared" si="248"/>
        <v/>
      </c>
    </row>
    <row r="3932" spans="1:18" x14ac:dyDescent="0.25">
      <c r="A3932" s="66" t="str">
        <f>IF(B3932&lt;&gt;"", COUNTA($B$5:B3932), "")</f>
        <v/>
      </c>
      <c r="L3932" s="58" t="str">
        <f>IF(Tabela1[[#This Row],[Modalidade da instituição de ensino]]="","",Percentual!$F$2)</f>
        <v/>
      </c>
      <c r="N3932" s="63" t="str">
        <f>IF(Tabela1[[#This Row],[Nome completo do requerente]]="","",IF(C3932="","",IF(COUNTIF(Percentual!$J$2:'Percentual'!J8918,Percentual!J3929)&gt;1,"0%",VLOOKUP(C3932,Percentual!$A$2:$B$18,2,FALSE))))</f>
        <v/>
      </c>
      <c r="O3932" s="64" t="str">
        <f t="shared" si="245"/>
        <v/>
      </c>
      <c r="P3932" s="65" t="str">
        <f t="shared" si="246"/>
        <v/>
      </c>
      <c r="Q3932" s="64" t="str">
        <f t="shared" si="247"/>
        <v/>
      </c>
      <c r="R3932" s="62" t="str">
        <f t="shared" si="248"/>
        <v/>
      </c>
    </row>
    <row r="3933" spans="1:18" x14ac:dyDescent="0.25">
      <c r="A3933" s="66" t="str">
        <f>IF(B3933&lt;&gt;"", COUNTA($B$5:B3933), "")</f>
        <v/>
      </c>
      <c r="L3933" s="58" t="str">
        <f>IF(Tabela1[[#This Row],[Modalidade da instituição de ensino]]="","",Percentual!$F$2)</f>
        <v/>
      </c>
      <c r="N3933" s="63" t="str">
        <f>IF(Tabela1[[#This Row],[Nome completo do requerente]]="","",IF(C3933="","",IF(COUNTIF(Percentual!$J$2:'Percentual'!J8919,Percentual!J3930)&gt;1,"0%",VLOOKUP(C3933,Percentual!$A$2:$B$18,2,FALSE))))</f>
        <v/>
      </c>
      <c r="O3933" s="64" t="str">
        <f t="shared" si="245"/>
        <v/>
      </c>
      <c r="P3933" s="65" t="str">
        <f t="shared" si="246"/>
        <v/>
      </c>
      <c r="Q3933" s="64" t="str">
        <f t="shared" si="247"/>
        <v/>
      </c>
      <c r="R3933" s="62" t="str">
        <f t="shared" si="248"/>
        <v/>
      </c>
    </row>
    <row r="3934" spans="1:18" x14ac:dyDescent="0.25">
      <c r="A3934" s="66" t="str">
        <f>IF(B3934&lt;&gt;"", COUNTA($B$5:B3934), "")</f>
        <v/>
      </c>
      <c r="L3934" s="58" t="str">
        <f>IF(Tabela1[[#This Row],[Modalidade da instituição de ensino]]="","",Percentual!$F$2)</f>
        <v/>
      </c>
      <c r="N3934" s="63" t="str">
        <f>IF(Tabela1[[#This Row],[Nome completo do requerente]]="","",IF(C3934="","",IF(COUNTIF(Percentual!$J$2:'Percentual'!J8920,Percentual!J3931)&gt;1,"0%",VLOOKUP(C3934,Percentual!$A$2:$B$18,2,FALSE))))</f>
        <v/>
      </c>
      <c r="O3934" s="64" t="str">
        <f t="shared" si="245"/>
        <v/>
      </c>
      <c r="P3934" s="65" t="str">
        <f t="shared" si="246"/>
        <v/>
      </c>
      <c r="Q3934" s="64" t="str">
        <f t="shared" si="247"/>
        <v/>
      </c>
      <c r="R3934" s="62" t="str">
        <f t="shared" si="248"/>
        <v/>
      </c>
    </row>
    <row r="3935" spans="1:18" x14ac:dyDescent="0.25">
      <c r="A3935" s="66" t="str">
        <f>IF(B3935&lt;&gt;"", COUNTA($B$5:B3935), "")</f>
        <v/>
      </c>
      <c r="L3935" s="58" t="str">
        <f>IF(Tabela1[[#This Row],[Modalidade da instituição de ensino]]="","",Percentual!$F$2)</f>
        <v/>
      </c>
      <c r="N3935" s="63" t="str">
        <f>IF(Tabela1[[#This Row],[Nome completo do requerente]]="","",IF(C3935="","",IF(COUNTIF(Percentual!$J$2:'Percentual'!J8921,Percentual!J3932)&gt;1,"0%",VLOOKUP(C3935,Percentual!$A$2:$B$18,2,FALSE))))</f>
        <v/>
      </c>
      <c r="O3935" s="64" t="str">
        <f t="shared" si="245"/>
        <v/>
      </c>
      <c r="P3935" s="65" t="str">
        <f t="shared" si="246"/>
        <v/>
      </c>
      <c r="Q3935" s="64" t="str">
        <f t="shared" si="247"/>
        <v/>
      </c>
      <c r="R3935" s="62" t="str">
        <f t="shared" si="248"/>
        <v/>
      </c>
    </row>
    <row r="3936" spans="1:18" x14ac:dyDescent="0.25">
      <c r="A3936" s="66" t="str">
        <f>IF(B3936&lt;&gt;"", COUNTA($B$5:B3936), "")</f>
        <v/>
      </c>
      <c r="L3936" s="58" t="str">
        <f>IF(Tabela1[[#This Row],[Modalidade da instituição de ensino]]="","",Percentual!$F$2)</f>
        <v/>
      </c>
      <c r="N3936" s="63" t="str">
        <f>IF(Tabela1[[#This Row],[Nome completo do requerente]]="","",IF(C3936="","",IF(COUNTIF(Percentual!$J$2:'Percentual'!J8922,Percentual!J3933)&gt;1,"0%",VLOOKUP(C3936,Percentual!$A$2:$B$18,2,FALSE))))</f>
        <v/>
      </c>
      <c r="O3936" s="64" t="str">
        <f t="shared" si="245"/>
        <v/>
      </c>
      <c r="P3936" s="65" t="str">
        <f t="shared" si="246"/>
        <v/>
      </c>
      <c r="Q3936" s="64" t="str">
        <f t="shared" si="247"/>
        <v/>
      </c>
      <c r="R3936" s="62" t="str">
        <f t="shared" si="248"/>
        <v/>
      </c>
    </row>
    <row r="3937" spans="1:18" x14ac:dyDescent="0.25">
      <c r="A3937" s="66" t="str">
        <f>IF(B3937&lt;&gt;"", COUNTA($B$5:B3937), "")</f>
        <v/>
      </c>
      <c r="L3937" s="58" t="str">
        <f>IF(Tabela1[[#This Row],[Modalidade da instituição de ensino]]="","",Percentual!$F$2)</f>
        <v/>
      </c>
      <c r="N3937" s="63" t="str">
        <f>IF(Tabela1[[#This Row],[Nome completo do requerente]]="","",IF(C3937="","",IF(COUNTIF(Percentual!$J$2:'Percentual'!J8923,Percentual!J3934)&gt;1,"0%",VLOOKUP(C3937,Percentual!$A$2:$B$18,2,FALSE))))</f>
        <v/>
      </c>
      <c r="O3937" s="64" t="str">
        <f t="shared" si="245"/>
        <v/>
      </c>
      <c r="P3937" s="65" t="str">
        <f t="shared" si="246"/>
        <v/>
      </c>
      <c r="Q3937" s="64" t="str">
        <f t="shared" si="247"/>
        <v/>
      </c>
      <c r="R3937" s="62" t="str">
        <f t="shared" si="248"/>
        <v/>
      </c>
    </row>
    <row r="3938" spans="1:18" x14ac:dyDescent="0.25">
      <c r="A3938" s="66" t="str">
        <f>IF(B3938&lt;&gt;"", COUNTA($B$5:B3938), "")</f>
        <v/>
      </c>
      <c r="L3938" s="58" t="str">
        <f>IF(Tabela1[[#This Row],[Modalidade da instituição de ensino]]="","",Percentual!$F$2)</f>
        <v/>
      </c>
      <c r="N3938" s="63" t="str">
        <f>IF(Tabela1[[#This Row],[Nome completo do requerente]]="","",IF(C3938="","",IF(COUNTIF(Percentual!$J$2:'Percentual'!J8924,Percentual!J3935)&gt;1,"0%",VLOOKUP(C3938,Percentual!$A$2:$B$18,2,FALSE))))</f>
        <v/>
      </c>
      <c r="O3938" s="64" t="str">
        <f t="shared" si="245"/>
        <v/>
      </c>
      <c r="P3938" s="65" t="str">
        <f t="shared" si="246"/>
        <v/>
      </c>
      <c r="Q3938" s="64" t="str">
        <f t="shared" si="247"/>
        <v/>
      </c>
      <c r="R3938" s="62" t="str">
        <f t="shared" si="248"/>
        <v/>
      </c>
    </row>
    <row r="3939" spans="1:18" x14ac:dyDescent="0.25">
      <c r="A3939" s="66" t="str">
        <f>IF(B3939&lt;&gt;"", COUNTA($B$5:B3939), "")</f>
        <v/>
      </c>
      <c r="L3939" s="58" t="str">
        <f>IF(Tabela1[[#This Row],[Modalidade da instituição de ensino]]="","",Percentual!$F$2)</f>
        <v/>
      </c>
      <c r="N3939" s="63" t="str">
        <f>IF(Tabela1[[#This Row],[Nome completo do requerente]]="","",IF(C3939="","",IF(COUNTIF(Percentual!$J$2:'Percentual'!J8925,Percentual!J3936)&gt;1,"0%",VLOOKUP(C3939,Percentual!$A$2:$B$18,2,FALSE))))</f>
        <v/>
      </c>
      <c r="O3939" s="64" t="str">
        <f t="shared" si="245"/>
        <v/>
      </c>
      <c r="P3939" s="65" t="str">
        <f t="shared" si="246"/>
        <v/>
      </c>
      <c r="Q3939" s="64" t="str">
        <f t="shared" si="247"/>
        <v/>
      </c>
      <c r="R3939" s="62" t="str">
        <f t="shared" si="248"/>
        <v/>
      </c>
    </row>
    <row r="3940" spans="1:18" x14ac:dyDescent="0.25">
      <c r="A3940" s="66" t="str">
        <f>IF(B3940&lt;&gt;"", COUNTA($B$5:B3940), "")</f>
        <v/>
      </c>
      <c r="L3940" s="58" t="str">
        <f>IF(Tabela1[[#This Row],[Modalidade da instituição de ensino]]="","",Percentual!$F$2)</f>
        <v/>
      </c>
      <c r="N3940" s="63" t="str">
        <f>IF(Tabela1[[#This Row],[Nome completo do requerente]]="","",IF(C3940="","",IF(COUNTIF(Percentual!$J$2:'Percentual'!J8926,Percentual!J3937)&gt;1,"0%",VLOOKUP(C3940,Percentual!$A$2:$B$18,2,FALSE))))</f>
        <v/>
      </c>
      <c r="O3940" s="64" t="str">
        <f t="shared" si="245"/>
        <v/>
      </c>
      <c r="P3940" s="65" t="str">
        <f t="shared" si="246"/>
        <v/>
      </c>
      <c r="Q3940" s="64" t="str">
        <f t="shared" si="247"/>
        <v/>
      </c>
      <c r="R3940" s="62" t="str">
        <f t="shared" si="248"/>
        <v/>
      </c>
    </row>
    <row r="3941" spans="1:18" x14ac:dyDescent="0.25">
      <c r="A3941" s="66" t="str">
        <f>IF(B3941&lt;&gt;"", COUNTA($B$5:B3941), "")</f>
        <v/>
      </c>
      <c r="L3941" s="58" t="str">
        <f>IF(Tabela1[[#This Row],[Modalidade da instituição de ensino]]="","",Percentual!$F$2)</f>
        <v/>
      </c>
      <c r="N3941" s="63" t="str">
        <f>IF(Tabela1[[#This Row],[Nome completo do requerente]]="","",IF(C3941="","",IF(COUNTIF(Percentual!$J$2:'Percentual'!J8927,Percentual!J3938)&gt;1,"0%",VLOOKUP(C3941,Percentual!$A$2:$B$18,2,FALSE))))</f>
        <v/>
      </c>
      <c r="O3941" s="64" t="str">
        <f t="shared" si="245"/>
        <v/>
      </c>
      <c r="P3941" s="65" t="str">
        <f t="shared" si="246"/>
        <v/>
      </c>
      <c r="Q3941" s="64" t="str">
        <f t="shared" si="247"/>
        <v/>
      </c>
      <c r="R3941" s="62" t="str">
        <f t="shared" si="248"/>
        <v/>
      </c>
    </row>
    <row r="3942" spans="1:18" x14ac:dyDescent="0.25">
      <c r="A3942" s="66" t="str">
        <f>IF(B3942&lt;&gt;"", COUNTA($B$5:B3942), "")</f>
        <v/>
      </c>
      <c r="L3942" s="58" t="str">
        <f>IF(Tabela1[[#This Row],[Modalidade da instituição de ensino]]="","",Percentual!$F$2)</f>
        <v/>
      </c>
      <c r="N3942" s="63" t="str">
        <f>IF(Tabela1[[#This Row],[Nome completo do requerente]]="","",IF(C3942="","",IF(COUNTIF(Percentual!$J$2:'Percentual'!J8928,Percentual!J3939)&gt;1,"0%",VLOOKUP(C3942,Percentual!$A$2:$B$18,2,FALSE))))</f>
        <v/>
      </c>
      <c r="O3942" s="64" t="str">
        <f t="shared" si="245"/>
        <v/>
      </c>
      <c r="P3942" s="65" t="str">
        <f t="shared" si="246"/>
        <v/>
      </c>
      <c r="Q3942" s="64" t="str">
        <f t="shared" si="247"/>
        <v/>
      </c>
      <c r="R3942" s="62" t="str">
        <f t="shared" si="248"/>
        <v/>
      </c>
    </row>
    <row r="3943" spans="1:18" x14ac:dyDescent="0.25">
      <c r="A3943" s="66" t="str">
        <f>IF(B3943&lt;&gt;"", COUNTA($B$5:B3943), "")</f>
        <v/>
      </c>
      <c r="L3943" s="58" t="str">
        <f>IF(Tabela1[[#This Row],[Modalidade da instituição de ensino]]="","",Percentual!$F$2)</f>
        <v/>
      </c>
      <c r="N3943" s="63" t="str">
        <f>IF(Tabela1[[#This Row],[Nome completo do requerente]]="","",IF(C3943="","",IF(COUNTIF(Percentual!$J$2:'Percentual'!J8929,Percentual!J3940)&gt;1,"0%",VLOOKUP(C3943,Percentual!$A$2:$B$18,2,FALSE))))</f>
        <v/>
      </c>
      <c r="O3943" s="64" t="str">
        <f t="shared" si="245"/>
        <v/>
      </c>
      <c r="P3943" s="65" t="str">
        <f t="shared" si="246"/>
        <v/>
      </c>
      <c r="Q3943" s="64" t="str">
        <f t="shared" si="247"/>
        <v/>
      </c>
      <c r="R3943" s="62" t="str">
        <f t="shared" si="248"/>
        <v/>
      </c>
    </row>
    <row r="3944" spans="1:18" x14ac:dyDescent="0.25">
      <c r="A3944" s="66" t="str">
        <f>IF(B3944&lt;&gt;"", COUNTA($B$5:B3944), "")</f>
        <v/>
      </c>
      <c r="L3944" s="58" t="str">
        <f>IF(Tabela1[[#This Row],[Modalidade da instituição de ensino]]="","",Percentual!$F$2)</f>
        <v/>
      </c>
      <c r="N3944" s="63" t="str">
        <f>IF(Tabela1[[#This Row],[Nome completo do requerente]]="","",IF(C3944="","",IF(COUNTIF(Percentual!$J$2:'Percentual'!J8930,Percentual!J3941)&gt;1,"0%",VLOOKUP(C3944,Percentual!$A$2:$B$18,2,FALSE))))</f>
        <v/>
      </c>
      <c r="O3944" s="64" t="str">
        <f t="shared" si="245"/>
        <v/>
      </c>
      <c r="P3944" s="65" t="str">
        <f t="shared" si="246"/>
        <v/>
      </c>
      <c r="Q3944" s="64" t="str">
        <f t="shared" si="247"/>
        <v/>
      </c>
      <c r="R3944" s="62" t="str">
        <f t="shared" si="248"/>
        <v/>
      </c>
    </row>
    <row r="3945" spans="1:18" x14ac:dyDescent="0.25">
      <c r="A3945" s="66" t="str">
        <f>IF(B3945&lt;&gt;"", COUNTA($B$5:B3945), "")</f>
        <v/>
      </c>
      <c r="L3945" s="58" t="str">
        <f>IF(Tabela1[[#This Row],[Modalidade da instituição de ensino]]="","",Percentual!$F$2)</f>
        <v/>
      </c>
      <c r="N3945" s="63" t="str">
        <f>IF(Tabela1[[#This Row],[Nome completo do requerente]]="","",IF(C3945="","",IF(COUNTIF(Percentual!$J$2:'Percentual'!J8931,Percentual!J3942)&gt;1,"0%",VLOOKUP(C3945,Percentual!$A$2:$B$18,2,FALSE))))</f>
        <v/>
      </c>
      <c r="O3945" s="64" t="str">
        <f t="shared" si="245"/>
        <v/>
      </c>
      <c r="P3945" s="65" t="str">
        <f t="shared" si="246"/>
        <v/>
      </c>
      <c r="Q3945" s="64" t="str">
        <f t="shared" si="247"/>
        <v/>
      </c>
      <c r="R3945" s="62" t="str">
        <f t="shared" si="248"/>
        <v/>
      </c>
    </row>
    <row r="3946" spans="1:18" x14ac:dyDescent="0.25">
      <c r="A3946" s="66" t="str">
        <f>IF(B3946&lt;&gt;"", COUNTA($B$5:B3946), "")</f>
        <v/>
      </c>
      <c r="L3946" s="58" t="str">
        <f>IF(Tabela1[[#This Row],[Modalidade da instituição de ensino]]="","",Percentual!$F$2)</f>
        <v/>
      </c>
      <c r="N3946" s="63" t="str">
        <f>IF(Tabela1[[#This Row],[Nome completo do requerente]]="","",IF(C3946="","",IF(COUNTIF(Percentual!$J$2:'Percentual'!J8932,Percentual!J3943)&gt;1,"0%",VLOOKUP(C3946,Percentual!$A$2:$B$18,2,FALSE))))</f>
        <v/>
      </c>
      <c r="O3946" s="64" t="str">
        <f t="shared" si="245"/>
        <v/>
      </c>
      <c r="P3946" s="65" t="str">
        <f t="shared" si="246"/>
        <v/>
      </c>
      <c r="Q3946" s="64" t="str">
        <f t="shared" si="247"/>
        <v/>
      </c>
      <c r="R3946" s="62" t="str">
        <f t="shared" si="248"/>
        <v/>
      </c>
    </row>
    <row r="3947" spans="1:18" x14ac:dyDescent="0.25">
      <c r="A3947" s="66" t="str">
        <f>IF(B3947&lt;&gt;"", COUNTA($B$5:B3947), "")</f>
        <v/>
      </c>
      <c r="L3947" s="58" t="str">
        <f>IF(Tabela1[[#This Row],[Modalidade da instituição de ensino]]="","",Percentual!$F$2)</f>
        <v/>
      </c>
      <c r="N3947" s="63" t="str">
        <f>IF(Tabela1[[#This Row],[Nome completo do requerente]]="","",IF(C3947="","",IF(COUNTIF(Percentual!$J$2:'Percentual'!J8933,Percentual!J3944)&gt;1,"0%",VLOOKUP(C3947,Percentual!$A$2:$B$18,2,FALSE))))</f>
        <v/>
      </c>
      <c r="O3947" s="64" t="str">
        <f t="shared" si="245"/>
        <v/>
      </c>
      <c r="P3947" s="65" t="str">
        <f t="shared" si="246"/>
        <v/>
      </c>
      <c r="Q3947" s="64" t="str">
        <f t="shared" si="247"/>
        <v/>
      </c>
      <c r="R3947" s="62" t="str">
        <f t="shared" si="248"/>
        <v/>
      </c>
    </row>
    <row r="3948" spans="1:18" x14ac:dyDescent="0.25">
      <c r="A3948" s="66" t="str">
        <f>IF(B3948&lt;&gt;"", COUNTA($B$5:B3948), "")</f>
        <v/>
      </c>
      <c r="L3948" s="58" t="str">
        <f>IF(Tabela1[[#This Row],[Modalidade da instituição de ensino]]="","",Percentual!$F$2)</f>
        <v/>
      </c>
      <c r="N3948" s="63" t="str">
        <f>IF(Tabela1[[#This Row],[Nome completo do requerente]]="","",IF(C3948="","",IF(COUNTIF(Percentual!$J$2:'Percentual'!J8934,Percentual!J3945)&gt;1,"0%",VLOOKUP(C3948,Percentual!$A$2:$B$18,2,FALSE))))</f>
        <v/>
      </c>
      <c r="O3948" s="64" t="str">
        <f t="shared" ref="O3948:O4011" si="249">IF(AND(N3948&lt;&gt;""), M3948*N3948, "")</f>
        <v/>
      </c>
      <c r="P3948" s="65" t="str">
        <f t="shared" ref="P3948:P4011" si="250">IF(N3948="","",100%-N3948)</f>
        <v/>
      </c>
      <c r="Q3948" s="64" t="str">
        <f t="shared" ref="Q3948:Q4011" si="251">IF(AND(N3948&lt;&gt;""), M3948-O3948, "")</f>
        <v/>
      </c>
      <c r="R3948" s="62" t="str">
        <f t="shared" si="248"/>
        <v/>
      </c>
    </row>
    <row r="3949" spans="1:18" x14ac:dyDescent="0.25">
      <c r="A3949" s="66" t="str">
        <f>IF(B3949&lt;&gt;"", COUNTA($B$5:B3949), "")</f>
        <v/>
      </c>
      <c r="L3949" s="58" t="str">
        <f>IF(Tabela1[[#This Row],[Modalidade da instituição de ensino]]="","",Percentual!$F$2)</f>
        <v/>
      </c>
      <c r="N3949" s="63" t="str">
        <f>IF(Tabela1[[#This Row],[Nome completo do requerente]]="","",IF(C3949="","",IF(COUNTIF(Percentual!$J$2:'Percentual'!J8935,Percentual!J3946)&gt;1,"0%",VLOOKUP(C3949,Percentual!$A$2:$B$18,2,FALSE))))</f>
        <v/>
      </c>
      <c r="O3949" s="64" t="str">
        <f t="shared" si="249"/>
        <v/>
      </c>
      <c r="P3949" s="65" t="str">
        <f t="shared" si="250"/>
        <v/>
      </c>
      <c r="Q3949" s="64" t="str">
        <f t="shared" si="251"/>
        <v/>
      </c>
      <c r="R3949" s="62" t="str">
        <f t="shared" si="248"/>
        <v/>
      </c>
    </row>
    <row r="3950" spans="1:18" x14ac:dyDescent="0.25">
      <c r="A3950" s="66" t="str">
        <f>IF(B3950&lt;&gt;"", COUNTA($B$5:B3950), "")</f>
        <v/>
      </c>
      <c r="L3950" s="58" t="str">
        <f>IF(Tabela1[[#This Row],[Modalidade da instituição de ensino]]="","",Percentual!$F$2)</f>
        <v/>
      </c>
      <c r="N3950" s="63" t="str">
        <f>IF(Tabela1[[#This Row],[Nome completo do requerente]]="","",IF(C3950="","",IF(COUNTIF(Percentual!$J$2:'Percentual'!J8936,Percentual!J3947)&gt;1,"0%",VLOOKUP(C3950,Percentual!$A$2:$B$18,2,FALSE))))</f>
        <v/>
      </c>
      <c r="O3950" s="64" t="str">
        <f t="shared" si="249"/>
        <v/>
      </c>
      <c r="P3950" s="65" t="str">
        <f t="shared" si="250"/>
        <v/>
      </c>
      <c r="Q3950" s="64" t="str">
        <f t="shared" si="251"/>
        <v/>
      </c>
      <c r="R3950" s="62" t="str">
        <f t="shared" si="248"/>
        <v/>
      </c>
    </row>
    <row r="3951" spans="1:18" x14ac:dyDescent="0.25">
      <c r="A3951" s="66" t="str">
        <f>IF(B3951&lt;&gt;"", COUNTA($B$5:B3951), "")</f>
        <v/>
      </c>
      <c r="L3951" s="58" t="str">
        <f>IF(Tabela1[[#This Row],[Modalidade da instituição de ensino]]="","",Percentual!$F$2)</f>
        <v/>
      </c>
      <c r="N3951" s="63" t="str">
        <f>IF(Tabela1[[#This Row],[Nome completo do requerente]]="","",IF(C3951="","",IF(COUNTIF(Percentual!$J$2:'Percentual'!J8937,Percentual!J3948)&gt;1,"0%",VLOOKUP(C3951,Percentual!$A$2:$B$18,2,FALSE))))</f>
        <v/>
      </c>
      <c r="O3951" s="64" t="str">
        <f t="shared" si="249"/>
        <v/>
      </c>
      <c r="P3951" s="65" t="str">
        <f t="shared" si="250"/>
        <v/>
      </c>
      <c r="Q3951" s="64" t="str">
        <f t="shared" si="251"/>
        <v/>
      </c>
      <c r="R3951" s="62" t="str">
        <f t="shared" si="248"/>
        <v/>
      </c>
    </row>
    <row r="3952" spans="1:18" x14ac:dyDescent="0.25">
      <c r="A3952" s="66" t="str">
        <f>IF(B3952&lt;&gt;"", COUNTA($B$5:B3952), "")</f>
        <v/>
      </c>
      <c r="L3952" s="58" t="str">
        <f>IF(Tabela1[[#This Row],[Modalidade da instituição de ensino]]="","",Percentual!$F$2)</f>
        <v/>
      </c>
      <c r="N3952" s="63" t="str">
        <f>IF(Tabela1[[#This Row],[Nome completo do requerente]]="","",IF(C3952="","",IF(COUNTIF(Percentual!$J$2:'Percentual'!J8938,Percentual!J3949)&gt;1,"0%",VLOOKUP(C3952,Percentual!$A$2:$B$18,2,FALSE))))</f>
        <v/>
      </c>
      <c r="O3952" s="64" t="str">
        <f t="shared" si="249"/>
        <v/>
      </c>
      <c r="P3952" s="65" t="str">
        <f t="shared" si="250"/>
        <v/>
      </c>
      <c r="Q3952" s="64" t="str">
        <f t="shared" si="251"/>
        <v/>
      </c>
      <c r="R3952" s="62" t="str">
        <f t="shared" si="248"/>
        <v/>
      </c>
    </row>
    <row r="3953" spans="1:18" x14ac:dyDescent="0.25">
      <c r="A3953" s="66" t="str">
        <f>IF(B3953&lt;&gt;"", COUNTA($B$5:B3953), "")</f>
        <v/>
      </c>
      <c r="L3953" s="58" t="str">
        <f>IF(Tabela1[[#This Row],[Modalidade da instituição de ensino]]="","",Percentual!$F$2)</f>
        <v/>
      </c>
      <c r="N3953" s="63" t="str">
        <f>IF(Tabela1[[#This Row],[Nome completo do requerente]]="","",IF(C3953="","",IF(COUNTIF(Percentual!$J$2:'Percentual'!J8939,Percentual!J3950)&gt;1,"0%",VLOOKUP(C3953,Percentual!$A$2:$B$18,2,FALSE))))</f>
        <v/>
      </c>
      <c r="O3953" s="64" t="str">
        <f t="shared" si="249"/>
        <v/>
      </c>
      <c r="P3953" s="65" t="str">
        <f t="shared" si="250"/>
        <v/>
      </c>
      <c r="Q3953" s="64" t="str">
        <f t="shared" si="251"/>
        <v/>
      </c>
      <c r="R3953" s="62" t="str">
        <f t="shared" si="248"/>
        <v/>
      </c>
    </row>
    <row r="3954" spans="1:18" x14ac:dyDescent="0.25">
      <c r="A3954" s="66" t="str">
        <f>IF(B3954&lt;&gt;"", COUNTA($B$5:B3954), "")</f>
        <v/>
      </c>
      <c r="L3954" s="58" t="str">
        <f>IF(Tabela1[[#This Row],[Modalidade da instituição de ensino]]="","",Percentual!$F$2)</f>
        <v/>
      </c>
      <c r="N3954" s="63" t="str">
        <f>IF(Tabela1[[#This Row],[Nome completo do requerente]]="","",IF(C3954="","",IF(COUNTIF(Percentual!$J$2:'Percentual'!J8940,Percentual!J3951)&gt;1,"0%",VLOOKUP(C3954,Percentual!$A$2:$B$18,2,FALSE))))</f>
        <v/>
      </c>
      <c r="O3954" s="64" t="str">
        <f t="shared" si="249"/>
        <v/>
      </c>
      <c r="P3954" s="65" t="str">
        <f t="shared" si="250"/>
        <v/>
      </c>
      <c r="Q3954" s="64" t="str">
        <f t="shared" si="251"/>
        <v/>
      </c>
      <c r="R3954" s="62" t="str">
        <f t="shared" si="248"/>
        <v/>
      </c>
    </row>
    <row r="3955" spans="1:18" x14ac:dyDescent="0.25">
      <c r="A3955" s="66" t="str">
        <f>IF(B3955&lt;&gt;"", COUNTA($B$5:B3955), "")</f>
        <v/>
      </c>
      <c r="L3955" s="58" t="str">
        <f>IF(Tabela1[[#This Row],[Modalidade da instituição de ensino]]="","",Percentual!$F$2)</f>
        <v/>
      </c>
      <c r="N3955" s="63" t="str">
        <f>IF(Tabela1[[#This Row],[Nome completo do requerente]]="","",IF(C3955="","",IF(COUNTIF(Percentual!$J$2:'Percentual'!J8941,Percentual!J3952)&gt;1,"0%",VLOOKUP(C3955,Percentual!$A$2:$B$18,2,FALSE))))</f>
        <v/>
      </c>
      <c r="O3955" s="64" t="str">
        <f t="shared" si="249"/>
        <v/>
      </c>
      <c r="P3955" s="65" t="str">
        <f t="shared" si="250"/>
        <v/>
      </c>
      <c r="Q3955" s="64" t="str">
        <f t="shared" si="251"/>
        <v/>
      </c>
      <c r="R3955" s="62" t="str">
        <f t="shared" si="248"/>
        <v/>
      </c>
    </row>
    <row r="3956" spans="1:18" x14ac:dyDescent="0.25">
      <c r="A3956" s="66" t="str">
        <f>IF(B3956&lt;&gt;"", COUNTA($B$5:B3956), "")</f>
        <v/>
      </c>
      <c r="L3956" s="58" t="str">
        <f>IF(Tabela1[[#This Row],[Modalidade da instituição de ensino]]="","",Percentual!$F$2)</f>
        <v/>
      </c>
      <c r="N3956" s="63" t="str">
        <f>IF(Tabela1[[#This Row],[Nome completo do requerente]]="","",IF(C3956="","",IF(COUNTIF(Percentual!$J$2:'Percentual'!J8942,Percentual!J3953)&gt;1,"0%",VLOOKUP(C3956,Percentual!$A$2:$B$18,2,FALSE))))</f>
        <v/>
      </c>
      <c r="O3956" s="64" t="str">
        <f t="shared" si="249"/>
        <v/>
      </c>
      <c r="P3956" s="65" t="str">
        <f t="shared" si="250"/>
        <v/>
      </c>
      <c r="Q3956" s="64" t="str">
        <f t="shared" si="251"/>
        <v/>
      </c>
      <c r="R3956" s="62" t="str">
        <f t="shared" si="248"/>
        <v/>
      </c>
    </row>
    <row r="3957" spans="1:18" x14ac:dyDescent="0.25">
      <c r="A3957" s="66" t="str">
        <f>IF(B3957&lt;&gt;"", COUNTA($B$5:B3957), "")</f>
        <v/>
      </c>
      <c r="L3957" s="58" t="str">
        <f>IF(Tabela1[[#This Row],[Modalidade da instituição de ensino]]="","",Percentual!$F$2)</f>
        <v/>
      </c>
      <c r="N3957" s="63" t="str">
        <f>IF(Tabela1[[#This Row],[Nome completo do requerente]]="","",IF(C3957="","",IF(COUNTIF(Percentual!$J$2:'Percentual'!J8943,Percentual!J3954)&gt;1,"0%",VLOOKUP(C3957,Percentual!$A$2:$B$18,2,FALSE))))</f>
        <v/>
      </c>
      <c r="O3957" s="64" t="str">
        <f t="shared" si="249"/>
        <v/>
      </c>
      <c r="P3957" s="65" t="str">
        <f t="shared" si="250"/>
        <v/>
      </c>
      <c r="Q3957" s="64" t="str">
        <f t="shared" si="251"/>
        <v/>
      </c>
      <c r="R3957" s="62" t="str">
        <f t="shared" si="248"/>
        <v/>
      </c>
    </row>
    <row r="3958" spans="1:18" x14ac:dyDescent="0.25">
      <c r="A3958" s="66" t="str">
        <f>IF(B3958&lt;&gt;"", COUNTA($B$5:B3958), "")</f>
        <v/>
      </c>
      <c r="L3958" s="58" t="str">
        <f>IF(Tabela1[[#This Row],[Modalidade da instituição de ensino]]="","",Percentual!$F$2)</f>
        <v/>
      </c>
      <c r="N3958" s="63" t="str">
        <f>IF(Tabela1[[#This Row],[Nome completo do requerente]]="","",IF(C3958="","",IF(COUNTIF(Percentual!$J$2:'Percentual'!J8944,Percentual!J3955)&gt;1,"0%",VLOOKUP(C3958,Percentual!$A$2:$B$18,2,FALSE))))</f>
        <v/>
      </c>
      <c r="O3958" s="64" t="str">
        <f t="shared" si="249"/>
        <v/>
      </c>
      <c r="P3958" s="65" t="str">
        <f t="shared" si="250"/>
        <v/>
      </c>
      <c r="Q3958" s="64" t="str">
        <f t="shared" si="251"/>
        <v/>
      </c>
      <c r="R3958" s="62" t="str">
        <f t="shared" si="248"/>
        <v/>
      </c>
    </row>
    <row r="3959" spans="1:18" x14ac:dyDescent="0.25">
      <c r="A3959" s="66" t="str">
        <f>IF(B3959&lt;&gt;"", COUNTA($B$5:B3959), "")</f>
        <v/>
      </c>
      <c r="L3959" s="58" t="str">
        <f>IF(Tabela1[[#This Row],[Modalidade da instituição de ensino]]="","",Percentual!$F$2)</f>
        <v/>
      </c>
      <c r="N3959" s="63" t="str">
        <f>IF(Tabela1[[#This Row],[Nome completo do requerente]]="","",IF(C3959="","",IF(COUNTIF(Percentual!$J$2:'Percentual'!J8945,Percentual!J3956)&gt;1,"0%",VLOOKUP(C3959,Percentual!$A$2:$B$18,2,FALSE))))</f>
        <v/>
      </c>
      <c r="O3959" s="64" t="str">
        <f t="shared" si="249"/>
        <v/>
      </c>
      <c r="P3959" s="65" t="str">
        <f t="shared" si="250"/>
        <v/>
      </c>
      <c r="Q3959" s="64" t="str">
        <f t="shared" si="251"/>
        <v/>
      </c>
      <c r="R3959" s="62" t="str">
        <f t="shared" si="248"/>
        <v/>
      </c>
    </row>
    <row r="3960" spans="1:18" x14ac:dyDescent="0.25">
      <c r="A3960" s="66" t="str">
        <f>IF(B3960&lt;&gt;"", COUNTA($B$5:B3960), "")</f>
        <v/>
      </c>
      <c r="L3960" s="58" t="str">
        <f>IF(Tabela1[[#This Row],[Modalidade da instituição de ensino]]="","",Percentual!$F$2)</f>
        <v/>
      </c>
      <c r="N3960" s="63" t="str">
        <f>IF(Tabela1[[#This Row],[Nome completo do requerente]]="","",IF(C3960="","",IF(COUNTIF(Percentual!$J$2:'Percentual'!J8946,Percentual!J3957)&gt;1,"0%",VLOOKUP(C3960,Percentual!$A$2:$B$18,2,FALSE))))</f>
        <v/>
      </c>
      <c r="O3960" s="64" t="str">
        <f t="shared" si="249"/>
        <v/>
      </c>
      <c r="P3960" s="65" t="str">
        <f t="shared" si="250"/>
        <v/>
      </c>
      <c r="Q3960" s="64" t="str">
        <f t="shared" si="251"/>
        <v/>
      </c>
      <c r="R3960" s="62" t="str">
        <f t="shared" si="248"/>
        <v/>
      </c>
    </row>
    <row r="3961" spans="1:18" x14ac:dyDescent="0.25">
      <c r="A3961" s="66" t="str">
        <f>IF(B3961&lt;&gt;"", COUNTA($B$5:B3961), "")</f>
        <v/>
      </c>
      <c r="L3961" s="58" t="str">
        <f>IF(Tabela1[[#This Row],[Modalidade da instituição de ensino]]="","",Percentual!$F$2)</f>
        <v/>
      </c>
      <c r="N3961" s="63" t="str">
        <f>IF(Tabela1[[#This Row],[Nome completo do requerente]]="","",IF(C3961="","",IF(COUNTIF(Percentual!$J$2:'Percentual'!J8947,Percentual!J3958)&gt;1,"0%",VLOOKUP(C3961,Percentual!$A$2:$B$18,2,FALSE))))</f>
        <v/>
      </c>
      <c r="O3961" s="64" t="str">
        <f t="shared" si="249"/>
        <v/>
      </c>
      <c r="P3961" s="65" t="str">
        <f t="shared" si="250"/>
        <v/>
      </c>
      <c r="Q3961" s="64" t="str">
        <f t="shared" si="251"/>
        <v/>
      </c>
      <c r="R3961" s="62" t="str">
        <f t="shared" si="248"/>
        <v/>
      </c>
    </row>
    <row r="3962" spans="1:18" x14ac:dyDescent="0.25">
      <c r="A3962" s="66" t="str">
        <f>IF(B3962&lt;&gt;"", COUNTA($B$5:B3962), "")</f>
        <v/>
      </c>
      <c r="L3962" s="58" t="str">
        <f>IF(Tabela1[[#This Row],[Modalidade da instituição de ensino]]="","",Percentual!$F$2)</f>
        <v/>
      </c>
      <c r="N3962" s="63" t="str">
        <f>IF(Tabela1[[#This Row],[Nome completo do requerente]]="","",IF(C3962="","",IF(COUNTIF(Percentual!$J$2:'Percentual'!J8948,Percentual!J3959)&gt;1,"0%",VLOOKUP(C3962,Percentual!$A$2:$B$18,2,FALSE))))</f>
        <v/>
      </c>
      <c r="O3962" s="64" t="str">
        <f t="shared" si="249"/>
        <v/>
      </c>
      <c r="P3962" s="65" t="str">
        <f t="shared" si="250"/>
        <v/>
      </c>
      <c r="Q3962" s="64" t="str">
        <f t="shared" si="251"/>
        <v/>
      </c>
      <c r="R3962" s="62" t="str">
        <f t="shared" si="248"/>
        <v/>
      </c>
    </row>
    <row r="3963" spans="1:18" x14ac:dyDescent="0.25">
      <c r="A3963" s="66" t="str">
        <f>IF(B3963&lt;&gt;"", COUNTA($B$5:B3963), "")</f>
        <v/>
      </c>
      <c r="L3963" s="58" t="str">
        <f>IF(Tabela1[[#This Row],[Modalidade da instituição de ensino]]="","",Percentual!$F$2)</f>
        <v/>
      </c>
      <c r="N3963" s="63" t="str">
        <f>IF(Tabela1[[#This Row],[Nome completo do requerente]]="","",IF(C3963="","",IF(COUNTIF(Percentual!$J$2:'Percentual'!J8949,Percentual!J3960)&gt;1,"0%",VLOOKUP(C3963,Percentual!$A$2:$B$18,2,FALSE))))</f>
        <v/>
      </c>
      <c r="O3963" s="64" t="str">
        <f t="shared" si="249"/>
        <v/>
      </c>
      <c r="P3963" s="65" t="str">
        <f t="shared" si="250"/>
        <v/>
      </c>
      <c r="Q3963" s="64" t="str">
        <f t="shared" si="251"/>
        <v/>
      </c>
      <c r="R3963" s="62" t="str">
        <f t="shared" si="248"/>
        <v/>
      </c>
    </row>
    <row r="3964" spans="1:18" x14ac:dyDescent="0.25">
      <c r="A3964" s="66" t="str">
        <f>IF(B3964&lt;&gt;"", COUNTA($B$5:B3964), "")</f>
        <v/>
      </c>
      <c r="L3964" s="58" t="str">
        <f>IF(Tabela1[[#This Row],[Modalidade da instituição de ensino]]="","",Percentual!$F$2)</f>
        <v/>
      </c>
      <c r="N3964" s="63" t="str">
        <f>IF(Tabela1[[#This Row],[Nome completo do requerente]]="","",IF(C3964="","",IF(COUNTIF(Percentual!$J$2:'Percentual'!J8950,Percentual!J3961)&gt;1,"0%",VLOOKUP(C3964,Percentual!$A$2:$B$18,2,FALSE))))</f>
        <v/>
      </c>
      <c r="O3964" s="64" t="str">
        <f t="shared" si="249"/>
        <v/>
      </c>
      <c r="P3964" s="65" t="str">
        <f t="shared" si="250"/>
        <v/>
      </c>
      <c r="Q3964" s="64" t="str">
        <f t="shared" si="251"/>
        <v/>
      </c>
      <c r="R3964" s="62" t="str">
        <f t="shared" si="248"/>
        <v/>
      </c>
    </row>
    <row r="3965" spans="1:18" x14ac:dyDescent="0.25">
      <c r="A3965" s="66" t="str">
        <f>IF(B3965&lt;&gt;"", COUNTA($B$5:B3965), "")</f>
        <v/>
      </c>
      <c r="L3965" s="58" t="str">
        <f>IF(Tabela1[[#This Row],[Modalidade da instituição de ensino]]="","",Percentual!$F$2)</f>
        <v/>
      </c>
      <c r="N3965" s="63" t="str">
        <f>IF(Tabela1[[#This Row],[Nome completo do requerente]]="","",IF(C3965="","",IF(COUNTIF(Percentual!$J$2:'Percentual'!J8951,Percentual!J3962)&gt;1,"0%",VLOOKUP(C3965,Percentual!$A$2:$B$18,2,FALSE))))</f>
        <v/>
      </c>
      <c r="O3965" s="64" t="str">
        <f t="shared" si="249"/>
        <v/>
      </c>
      <c r="P3965" s="65" t="str">
        <f t="shared" si="250"/>
        <v/>
      </c>
      <c r="Q3965" s="64" t="str">
        <f t="shared" si="251"/>
        <v/>
      </c>
      <c r="R3965" s="62" t="str">
        <f t="shared" si="248"/>
        <v/>
      </c>
    </row>
    <row r="3966" spans="1:18" x14ac:dyDescent="0.25">
      <c r="A3966" s="66" t="str">
        <f>IF(B3966&lt;&gt;"", COUNTA($B$5:B3966), "")</f>
        <v/>
      </c>
      <c r="L3966" s="58" t="str">
        <f>IF(Tabela1[[#This Row],[Modalidade da instituição de ensino]]="","",Percentual!$F$2)</f>
        <v/>
      </c>
      <c r="N3966" s="63" t="str">
        <f>IF(Tabela1[[#This Row],[Nome completo do requerente]]="","",IF(C3966="","",IF(COUNTIF(Percentual!$J$2:'Percentual'!J8952,Percentual!J3963)&gt;1,"0%",VLOOKUP(C3966,Percentual!$A$2:$B$18,2,FALSE))))</f>
        <v/>
      </c>
      <c r="O3966" s="64" t="str">
        <f t="shared" si="249"/>
        <v/>
      </c>
      <c r="P3966" s="65" t="str">
        <f t="shared" si="250"/>
        <v/>
      </c>
      <c r="Q3966" s="64" t="str">
        <f t="shared" si="251"/>
        <v/>
      </c>
      <c r="R3966" s="62" t="str">
        <f t="shared" si="248"/>
        <v/>
      </c>
    </row>
    <row r="3967" spans="1:18" x14ac:dyDescent="0.25">
      <c r="A3967" s="66" t="str">
        <f>IF(B3967&lt;&gt;"", COUNTA($B$5:B3967), "")</f>
        <v/>
      </c>
      <c r="L3967" s="58" t="str">
        <f>IF(Tabela1[[#This Row],[Modalidade da instituição de ensino]]="","",Percentual!$F$2)</f>
        <v/>
      </c>
      <c r="N3967" s="63" t="str">
        <f>IF(Tabela1[[#This Row],[Nome completo do requerente]]="","",IF(C3967="","",IF(COUNTIF(Percentual!$J$2:'Percentual'!J8953,Percentual!J3964)&gt;1,"0%",VLOOKUP(C3967,Percentual!$A$2:$B$18,2,FALSE))))</f>
        <v/>
      </c>
      <c r="O3967" s="64" t="str">
        <f t="shared" si="249"/>
        <v/>
      </c>
      <c r="P3967" s="65" t="str">
        <f t="shared" si="250"/>
        <v/>
      </c>
      <c r="Q3967" s="64" t="str">
        <f t="shared" si="251"/>
        <v/>
      </c>
      <c r="R3967" s="62" t="str">
        <f t="shared" si="248"/>
        <v/>
      </c>
    </row>
    <row r="3968" spans="1:18" x14ac:dyDescent="0.25">
      <c r="A3968" s="66" t="str">
        <f>IF(B3968&lt;&gt;"", COUNTA($B$5:B3968), "")</f>
        <v/>
      </c>
      <c r="L3968" s="58" t="str">
        <f>IF(Tabela1[[#This Row],[Modalidade da instituição de ensino]]="","",Percentual!$F$2)</f>
        <v/>
      </c>
      <c r="N3968" s="63" t="str">
        <f>IF(Tabela1[[#This Row],[Nome completo do requerente]]="","",IF(C3968="","",IF(COUNTIF(Percentual!$J$2:'Percentual'!J8954,Percentual!J3965)&gt;1,"0%",VLOOKUP(C3968,Percentual!$A$2:$B$18,2,FALSE))))</f>
        <v/>
      </c>
      <c r="O3968" s="64" t="str">
        <f t="shared" si="249"/>
        <v/>
      </c>
      <c r="P3968" s="65" t="str">
        <f t="shared" si="250"/>
        <v/>
      </c>
      <c r="Q3968" s="64" t="str">
        <f t="shared" si="251"/>
        <v/>
      </c>
      <c r="R3968" s="62" t="str">
        <f t="shared" si="248"/>
        <v/>
      </c>
    </row>
    <row r="3969" spans="1:18" x14ac:dyDescent="0.25">
      <c r="A3969" s="66" t="str">
        <f>IF(B3969&lt;&gt;"", COUNTA($B$5:B3969), "")</f>
        <v/>
      </c>
      <c r="L3969" s="58" t="str">
        <f>IF(Tabela1[[#This Row],[Modalidade da instituição de ensino]]="","",Percentual!$F$2)</f>
        <v/>
      </c>
      <c r="N3969" s="63" t="str">
        <f>IF(Tabela1[[#This Row],[Nome completo do requerente]]="","",IF(C3969="","",IF(COUNTIF(Percentual!$J$2:'Percentual'!J8955,Percentual!J3966)&gt;1,"0%",VLOOKUP(C3969,Percentual!$A$2:$B$18,2,FALSE))))</f>
        <v/>
      </c>
      <c r="O3969" s="64" t="str">
        <f t="shared" si="249"/>
        <v/>
      </c>
      <c r="P3969" s="65" t="str">
        <f t="shared" si="250"/>
        <v/>
      </c>
      <c r="Q3969" s="64" t="str">
        <f t="shared" si="251"/>
        <v/>
      </c>
      <c r="R3969" s="62" t="str">
        <f t="shared" si="248"/>
        <v/>
      </c>
    </row>
    <row r="3970" spans="1:18" x14ac:dyDescent="0.25">
      <c r="A3970" s="66" t="str">
        <f>IF(B3970&lt;&gt;"", COUNTA($B$5:B3970), "")</f>
        <v/>
      </c>
      <c r="L3970" s="58" t="str">
        <f>IF(Tabela1[[#This Row],[Modalidade da instituição de ensino]]="","",Percentual!$F$2)</f>
        <v/>
      </c>
      <c r="N3970" s="63" t="str">
        <f>IF(Tabela1[[#This Row],[Nome completo do requerente]]="","",IF(C3970="","",IF(COUNTIF(Percentual!$J$2:'Percentual'!J8956,Percentual!J3967)&gt;1,"0%",VLOOKUP(C3970,Percentual!$A$2:$B$18,2,FALSE))))</f>
        <v/>
      </c>
      <c r="O3970" s="64" t="str">
        <f t="shared" si="249"/>
        <v/>
      </c>
      <c r="P3970" s="65" t="str">
        <f t="shared" si="250"/>
        <v/>
      </c>
      <c r="Q3970" s="64" t="str">
        <f t="shared" si="251"/>
        <v/>
      </c>
      <c r="R3970" s="62" t="str">
        <f t="shared" si="248"/>
        <v/>
      </c>
    </row>
    <row r="3971" spans="1:18" x14ac:dyDescent="0.25">
      <c r="A3971" s="66" t="str">
        <f>IF(B3971&lt;&gt;"", COUNTA($B$5:B3971), "")</f>
        <v/>
      </c>
      <c r="L3971" s="58" t="str">
        <f>IF(Tabela1[[#This Row],[Modalidade da instituição de ensino]]="","",Percentual!$F$2)</f>
        <v/>
      </c>
      <c r="N3971" s="63" t="str">
        <f>IF(Tabela1[[#This Row],[Nome completo do requerente]]="","",IF(C3971="","",IF(COUNTIF(Percentual!$J$2:'Percentual'!J8957,Percentual!J3968)&gt;1,"0%",VLOOKUP(C3971,Percentual!$A$2:$B$18,2,FALSE))))</f>
        <v/>
      </c>
      <c r="O3971" s="64" t="str">
        <f t="shared" si="249"/>
        <v/>
      </c>
      <c r="P3971" s="65" t="str">
        <f t="shared" si="250"/>
        <v/>
      </c>
      <c r="Q3971" s="64" t="str">
        <f t="shared" si="251"/>
        <v/>
      </c>
      <c r="R3971" s="62" t="str">
        <f t="shared" si="248"/>
        <v/>
      </c>
    </row>
    <row r="3972" spans="1:18" x14ac:dyDescent="0.25">
      <c r="A3972" s="66" t="str">
        <f>IF(B3972&lt;&gt;"", COUNTA($B$5:B3972), "")</f>
        <v/>
      </c>
      <c r="L3972" s="58" t="str">
        <f>IF(Tabela1[[#This Row],[Modalidade da instituição de ensino]]="","",Percentual!$F$2)</f>
        <v/>
      </c>
      <c r="N3972" s="63" t="str">
        <f>IF(Tabela1[[#This Row],[Nome completo do requerente]]="","",IF(C3972="","",IF(COUNTIF(Percentual!$J$2:'Percentual'!J8958,Percentual!J3969)&gt;1,"0%",VLOOKUP(C3972,Percentual!$A$2:$B$18,2,FALSE))))</f>
        <v/>
      </c>
      <c r="O3972" s="64" t="str">
        <f t="shared" si="249"/>
        <v/>
      </c>
      <c r="P3972" s="65" t="str">
        <f t="shared" si="250"/>
        <v/>
      </c>
      <c r="Q3972" s="64" t="str">
        <f t="shared" si="251"/>
        <v/>
      </c>
      <c r="R3972" s="62" t="str">
        <f t="shared" si="248"/>
        <v/>
      </c>
    </row>
    <row r="3973" spans="1:18" x14ac:dyDescent="0.25">
      <c r="A3973" s="66" t="str">
        <f>IF(B3973&lt;&gt;"", COUNTA($B$5:B3973), "")</f>
        <v/>
      </c>
      <c r="L3973" s="58" t="str">
        <f>IF(Tabela1[[#This Row],[Modalidade da instituição de ensino]]="","",Percentual!$F$2)</f>
        <v/>
      </c>
      <c r="N3973" s="63" t="str">
        <f>IF(Tabela1[[#This Row],[Nome completo do requerente]]="","",IF(C3973="","",IF(COUNTIF(Percentual!$J$2:'Percentual'!J8959,Percentual!J3970)&gt;1,"0%",VLOOKUP(C3973,Percentual!$A$2:$B$18,2,FALSE))))</f>
        <v/>
      </c>
      <c r="O3973" s="64" t="str">
        <f t="shared" si="249"/>
        <v/>
      </c>
      <c r="P3973" s="65" t="str">
        <f t="shared" si="250"/>
        <v/>
      </c>
      <c r="Q3973" s="64" t="str">
        <f t="shared" si="251"/>
        <v/>
      </c>
      <c r="R3973" s="62" t="str">
        <f t="shared" ref="R3973:R4036" si="252">IF(AND(Q3973&lt;&gt;""), IF(Q3973&lt;=1078,Q3973,1078), "")</f>
        <v/>
      </c>
    </row>
    <row r="3974" spans="1:18" x14ac:dyDescent="0.25">
      <c r="A3974" s="66" t="str">
        <f>IF(B3974&lt;&gt;"", COUNTA($B$5:B3974), "")</f>
        <v/>
      </c>
      <c r="L3974" s="58" t="str">
        <f>IF(Tabela1[[#This Row],[Modalidade da instituição de ensino]]="","",Percentual!$F$2)</f>
        <v/>
      </c>
      <c r="N3974" s="63" t="str">
        <f>IF(Tabela1[[#This Row],[Nome completo do requerente]]="","",IF(C3974="","",IF(COUNTIF(Percentual!$J$2:'Percentual'!J8960,Percentual!J3971)&gt;1,"0%",VLOOKUP(C3974,Percentual!$A$2:$B$18,2,FALSE))))</f>
        <v/>
      </c>
      <c r="O3974" s="64" t="str">
        <f t="shared" si="249"/>
        <v/>
      </c>
      <c r="P3974" s="65" t="str">
        <f t="shared" si="250"/>
        <v/>
      </c>
      <c r="Q3974" s="64" t="str">
        <f t="shared" si="251"/>
        <v/>
      </c>
      <c r="R3974" s="62" t="str">
        <f t="shared" si="252"/>
        <v/>
      </c>
    </row>
    <row r="3975" spans="1:18" x14ac:dyDescent="0.25">
      <c r="A3975" s="66" t="str">
        <f>IF(B3975&lt;&gt;"", COUNTA($B$5:B3975), "")</f>
        <v/>
      </c>
      <c r="L3975" s="58" t="str">
        <f>IF(Tabela1[[#This Row],[Modalidade da instituição de ensino]]="","",Percentual!$F$2)</f>
        <v/>
      </c>
      <c r="N3975" s="63" t="str">
        <f>IF(Tabela1[[#This Row],[Nome completo do requerente]]="","",IF(C3975="","",IF(COUNTIF(Percentual!$J$2:'Percentual'!J8961,Percentual!J3972)&gt;1,"0%",VLOOKUP(C3975,Percentual!$A$2:$B$18,2,FALSE))))</f>
        <v/>
      </c>
      <c r="O3975" s="64" t="str">
        <f t="shared" si="249"/>
        <v/>
      </c>
      <c r="P3975" s="65" t="str">
        <f t="shared" si="250"/>
        <v/>
      </c>
      <c r="Q3975" s="64" t="str">
        <f t="shared" si="251"/>
        <v/>
      </c>
      <c r="R3975" s="62" t="str">
        <f t="shared" si="252"/>
        <v/>
      </c>
    </row>
    <row r="3976" spans="1:18" x14ac:dyDescent="0.25">
      <c r="A3976" s="66" t="str">
        <f>IF(B3976&lt;&gt;"", COUNTA($B$5:B3976), "")</f>
        <v/>
      </c>
      <c r="L3976" s="58" t="str">
        <f>IF(Tabela1[[#This Row],[Modalidade da instituição de ensino]]="","",Percentual!$F$2)</f>
        <v/>
      </c>
      <c r="N3976" s="63" t="str">
        <f>IF(Tabela1[[#This Row],[Nome completo do requerente]]="","",IF(C3976="","",IF(COUNTIF(Percentual!$J$2:'Percentual'!J8962,Percentual!J3973)&gt;1,"0%",VLOOKUP(C3976,Percentual!$A$2:$B$18,2,FALSE))))</f>
        <v/>
      </c>
      <c r="O3976" s="64" t="str">
        <f t="shared" si="249"/>
        <v/>
      </c>
      <c r="P3976" s="65" t="str">
        <f t="shared" si="250"/>
        <v/>
      </c>
      <c r="Q3976" s="64" t="str">
        <f t="shared" si="251"/>
        <v/>
      </c>
      <c r="R3976" s="62" t="str">
        <f t="shared" si="252"/>
        <v/>
      </c>
    </row>
    <row r="3977" spans="1:18" x14ac:dyDescent="0.25">
      <c r="A3977" s="66" t="str">
        <f>IF(B3977&lt;&gt;"", COUNTA($B$5:B3977), "")</f>
        <v/>
      </c>
      <c r="L3977" s="58" t="str">
        <f>IF(Tabela1[[#This Row],[Modalidade da instituição de ensino]]="","",Percentual!$F$2)</f>
        <v/>
      </c>
      <c r="N3977" s="63" t="str">
        <f>IF(Tabela1[[#This Row],[Nome completo do requerente]]="","",IF(C3977="","",IF(COUNTIF(Percentual!$J$2:'Percentual'!J8963,Percentual!J3974)&gt;1,"0%",VLOOKUP(C3977,Percentual!$A$2:$B$18,2,FALSE))))</f>
        <v/>
      </c>
      <c r="O3977" s="64" t="str">
        <f t="shared" si="249"/>
        <v/>
      </c>
      <c r="P3977" s="65" t="str">
        <f t="shared" si="250"/>
        <v/>
      </c>
      <c r="Q3977" s="64" t="str">
        <f t="shared" si="251"/>
        <v/>
      </c>
      <c r="R3977" s="62" t="str">
        <f t="shared" si="252"/>
        <v/>
      </c>
    </row>
    <row r="3978" spans="1:18" x14ac:dyDescent="0.25">
      <c r="A3978" s="66" t="str">
        <f>IF(B3978&lt;&gt;"", COUNTA($B$5:B3978), "")</f>
        <v/>
      </c>
      <c r="L3978" s="58" t="str">
        <f>IF(Tabela1[[#This Row],[Modalidade da instituição de ensino]]="","",Percentual!$F$2)</f>
        <v/>
      </c>
      <c r="N3978" s="63" t="str">
        <f>IF(Tabela1[[#This Row],[Nome completo do requerente]]="","",IF(C3978="","",IF(COUNTIF(Percentual!$J$2:'Percentual'!J8964,Percentual!J3975)&gt;1,"0%",VLOOKUP(C3978,Percentual!$A$2:$B$18,2,FALSE))))</f>
        <v/>
      </c>
      <c r="O3978" s="64" t="str">
        <f t="shared" si="249"/>
        <v/>
      </c>
      <c r="P3978" s="65" t="str">
        <f t="shared" si="250"/>
        <v/>
      </c>
      <c r="Q3978" s="64" t="str">
        <f t="shared" si="251"/>
        <v/>
      </c>
      <c r="R3978" s="62" t="str">
        <f t="shared" si="252"/>
        <v/>
      </c>
    </row>
    <row r="3979" spans="1:18" x14ac:dyDescent="0.25">
      <c r="A3979" s="66" t="str">
        <f>IF(B3979&lt;&gt;"", COUNTA($B$5:B3979), "")</f>
        <v/>
      </c>
      <c r="L3979" s="58" t="str">
        <f>IF(Tabela1[[#This Row],[Modalidade da instituição de ensino]]="","",Percentual!$F$2)</f>
        <v/>
      </c>
      <c r="N3979" s="63" t="str">
        <f>IF(Tabela1[[#This Row],[Nome completo do requerente]]="","",IF(C3979="","",IF(COUNTIF(Percentual!$J$2:'Percentual'!J8965,Percentual!J3976)&gt;1,"0%",VLOOKUP(C3979,Percentual!$A$2:$B$18,2,FALSE))))</f>
        <v/>
      </c>
      <c r="O3979" s="64" t="str">
        <f t="shared" si="249"/>
        <v/>
      </c>
      <c r="P3979" s="65" t="str">
        <f t="shared" si="250"/>
        <v/>
      </c>
      <c r="Q3979" s="64" t="str">
        <f t="shared" si="251"/>
        <v/>
      </c>
      <c r="R3979" s="62" t="str">
        <f t="shared" si="252"/>
        <v/>
      </c>
    </row>
    <row r="3980" spans="1:18" x14ac:dyDescent="0.25">
      <c r="A3980" s="66" t="str">
        <f>IF(B3980&lt;&gt;"", COUNTA($B$5:B3980), "")</f>
        <v/>
      </c>
      <c r="L3980" s="58" t="str">
        <f>IF(Tabela1[[#This Row],[Modalidade da instituição de ensino]]="","",Percentual!$F$2)</f>
        <v/>
      </c>
      <c r="N3980" s="63" t="str">
        <f>IF(Tabela1[[#This Row],[Nome completo do requerente]]="","",IF(C3980="","",IF(COUNTIF(Percentual!$J$2:'Percentual'!J8966,Percentual!J3977)&gt;1,"0%",VLOOKUP(C3980,Percentual!$A$2:$B$18,2,FALSE))))</f>
        <v/>
      </c>
      <c r="O3980" s="64" t="str">
        <f t="shared" si="249"/>
        <v/>
      </c>
      <c r="P3980" s="65" t="str">
        <f t="shared" si="250"/>
        <v/>
      </c>
      <c r="Q3980" s="64" t="str">
        <f t="shared" si="251"/>
        <v/>
      </c>
      <c r="R3980" s="62" t="str">
        <f t="shared" si="252"/>
        <v/>
      </c>
    </row>
    <row r="3981" spans="1:18" x14ac:dyDescent="0.25">
      <c r="A3981" s="66" t="str">
        <f>IF(B3981&lt;&gt;"", COUNTA($B$5:B3981), "")</f>
        <v/>
      </c>
      <c r="L3981" s="58" t="str">
        <f>IF(Tabela1[[#This Row],[Modalidade da instituição de ensino]]="","",Percentual!$F$2)</f>
        <v/>
      </c>
      <c r="N3981" s="63" t="str">
        <f>IF(Tabela1[[#This Row],[Nome completo do requerente]]="","",IF(C3981="","",IF(COUNTIF(Percentual!$J$2:'Percentual'!J8967,Percentual!J3978)&gt;1,"0%",VLOOKUP(C3981,Percentual!$A$2:$B$18,2,FALSE))))</f>
        <v/>
      </c>
      <c r="O3981" s="64" t="str">
        <f t="shared" si="249"/>
        <v/>
      </c>
      <c r="P3981" s="65" t="str">
        <f t="shared" si="250"/>
        <v/>
      </c>
      <c r="Q3981" s="64" t="str">
        <f t="shared" si="251"/>
        <v/>
      </c>
      <c r="R3981" s="62" t="str">
        <f t="shared" si="252"/>
        <v/>
      </c>
    </row>
    <row r="3982" spans="1:18" x14ac:dyDescent="0.25">
      <c r="A3982" s="66" t="str">
        <f>IF(B3982&lt;&gt;"", COUNTA($B$5:B3982), "")</f>
        <v/>
      </c>
      <c r="L3982" s="58" t="str">
        <f>IF(Tabela1[[#This Row],[Modalidade da instituição de ensino]]="","",Percentual!$F$2)</f>
        <v/>
      </c>
      <c r="N3982" s="63" t="str">
        <f>IF(Tabela1[[#This Row],[Nome completo do requerente]]="","",IF(C3982="","",IF(COUNTIF(Percentual!$J$2:'Percentual'!J8968,Percentual!J3979)&gt;1,"0%",VLOOKUP(C3982,Percentual!$A$2:$B$18,2,FALSE))))</f>
        <v/>
      </c>
      <c r="O3982" s="64" t="str">
        <f t="shared" si="249"/>
        <v/>
      </c>
      <c r="P3982" s="65" t="str">
        <f t="shared" si="250"/>
        <v/>
      </c>
      <c r="Q3982" s="64" t="str">
        <f t="shared" si="251"/>
        <v/>
      </c>
      <c r="R3982" s="62" t="str">
        <f t="shared" si="252"/>
        <v/>
      </c>
    </row>
    <row r="3983" spans="1:18" x14ac:dyDescent="0.25">
      <c r="A3983" s="66" t="str">
        <f>IF(B3983&lt;&gt;"", COUNTA($B$5:B3983), "")</f>
        <v/>
      </c>
      <c r="L3983" s="58" t="str">
        <f>IF(Tabela1[[#This Row],[Modalidade da instituição de ensino]]="","",Percentual!$F$2)</f>
        <v/>
      </c>
      <c r="N3983" s="63" t="str">
        <f>IF(Tabela1[[#This Row],[Nome completo do requerente]]="","",IF(C3983="","",IF(COUNTIF(Percentual!$J$2:'Percentual'!J8969,Percentual!J3980)&gt;1,"0%",VLOOKUP(C3983,Percentual!$A$2:$B$18,2,FALSE))))</f>
        <v/>
      </c>
      <c r="O3983" s="64" t="str">
        <f t="shared" si="249"/>
        <v/>
      </c>
      <c r="P3983" s="65" t="str">
        <f t="shared" si="250"/>
        <v/>
      </c>
      <c r="Q3983" s="64" t="str">
        <f t="shared" si="251"/>
        <v/>
      </c>
      <c r="R3983" s="62" t="str">
        <f t="shared" si="252"/>
        <v/>
      </c>
    </row>
    <row r="3984" spans="1:18" x14ac:dyDescent="0.25">
      <c r="A3984" s="66" t="str">
        <f>IF(B3984&lt;&gt;"", COUNTA($B$5:B3984), "")</f>
        <v/>
      </c>
      <c r="L3984" s="58" t="str">
        <f>IF(Tabela1[[#This Row],[Modalidade da instituição de ensino]]="","",Percentual!$F$2)</f>
        <v/>
      </c>
      <c r="N3984" s="63" t="str">
        <f>IF(Tabela1[[#This Row],[Nome completo do requerente]]="","",IF(C3984="","",IF(COUNTIF(Percentual!$J$2:'Percentual'!J8970,Percentual!J3981)&gt;1,"0%",VLOOKUP(C3984,Percentual!$A$2:$B$18,2,FALSE))))</f>
        <v/>
      </c>
      <c r="O3984" s="64" t="str">
        <f t="shared" si="249"/>
        <v/>
      </c>
      <c r="P3984" s="65" t="str">
        <f t="shared" si="250"/>
        <v/>
      </c>
      <c r="Q3984" s="64" t="str">
        <f t="shared" si="251"/>
        <v/>
      </c>
      <c r="R3984" s="62" t="str">
        <f t="shared" si="252"/>
        <v/>
      </c>
    </row>
    <row r="3985" spans="1:18" x14ac:dyDescent="0.25">
      <c r="A3985" s="66" t="str">
        <f>IF(B3985&lt;&gt;"", COUNTA($B$5:B3985), "")</f>
        <v/>
      </c>
      <c r="L3985" s="58" t="str">
        <f>IF(Tabela1[[#This Row],[Modalidade da instituição de ensino]]="","",Percentual!$F$2)</f>
        <v/>
      </c>
      <c r="N3985" s="63" t="str">
        <f>IF(Tabela1[[#This Row],[Nome completo do requerente]]="","",IF(C3985="","",IF(COUNTIF(Percentual!$J$2:'Percentual'!J8971,Percentual!J3982)&gt;1,"0%",VLOOKUP(C3985,Percentual!$A$2:$B$18,2,FALSE))))</f>
        <v/>
      </c>
      <c r="O3985" s="64" t="str">
        <f t="shared" si="249"/>
        <v/>
      </c>
      <c r="P3985" s="65" t="str">
        <f t="shared" si="250"/>
        <v/>
      </c>
      <c r="Q3985" s="64" t="str">
        <f t="shared" si="251"/>
        <v/>
      </c>
      <c r="R3985" s="62" t="str">
        <f t="shared" si="252"/>
        <v/>
      </c>
    </row>
    <row r="3986" spans="1:18" x14ac:dyDescent="0.25">
      <c r="A3986" s="66" t="str">
        <f>IF(B3986&lt;&gt;"", COUNTA($B$5:B3986), "")</f>
        <v/>
      </c>
      <c r="L3986" s="58" t="str">
        <f>IF(Tabela1[[#This Row],[Modalidade da instituição de ensino]]="","",Percentual!$F$2)</f>
        <v/>
      </c>
      <c r="N3986" s="63" t="str">
        <f>IF(Tabela1[[#This Row],[Nome completo do requerente]]="","",IF(C3986="","",IF(COUNTIF(Percentual!$J$2:'Percentual'!J8972,Percentual!J3983)&gt;1,"0%",VLOOKUP(C3986,Percentual!$A$2:$B$18,2,FALSE))))</f>
        <v/>
      </c>
      <c r="O3986" s="64" t="str">
        <f t="shared" si="249"/>
        <v/>
      </c>
      <c r="P3986" s="65" t="str">
        <f t="shared" si="250"/>
        <v/>
      </c>
      <c r="Q3986" s="64" t="str">
        <f t="shared" si="251"/>
        <v/>
      </c>
      <c r="R3986" s="62" t="str">
        <f t="shared" si="252"/>
        <v/>
      </c>
    </row>
    <row r="3987" spans="1:18" x14ac:dyDescent="0.25">
      <c r="A3987" s="66" t="str">
        <f>IF(B3987&lt;&gt;"", COUNTA($B$5:B3987), "")</f>
        <v/>
      </c>
      <c r="L3987" s="58" t="str">
        <f>IF(Tabela1[[#This Row],[Modalidade da instituição de ensino]]="","",Percentual!$F$2)</f>
        <v/>
      </c>
      <c r="N3987" s="63" t="str">
        <f>IF(Tabela1[[#This Row],[Nome completo do requerente]]="","",IF(C3987="","",IF(COUNTIF(Percentual!$J$2:'Percentual'!J8973,Percentual!J3984)&gt;1,"0%",VLOOKUP(C3987,Percentual!$A$2:$B$18,2,FALSE))))</f>
        <v/>
      </c>
      <c r="O3987" s="64" t="str">
        <f t="shared" si="249"/>
        <v/>
      </c>
      <c r="P3987" s="65" t="str">
        <f t="shared" si="250"/>
        <v/>
      </c>
      <c r="Q3987" s="64" t="str">
        <f t="shared" si="251"/>
        <v/>
      </c>
      <c r="R3987" s="62" t="str">
        <f t="shared" si="252"/>
        <v/>
      </c>
    </row>
    <row r="3988" spans="1:18" x14ac:dyDescent="0.25">
      <c r="A3988" s="66" t="str">
        <f>IF(B3988&lt;&gt;"", COUNTA($B$5:B3988), "")</f>
        <v/>
      </c>
      <c r="L3988" s="58" t="str">
        <f>IF(Tabela1[[#This Row],[Modalidade da instituição de ensino]]="","",Percentual!$F$2)</f>
        <v/>
      </c>
      <c r="N3988" s="63" t="str">
        <f>IF(Tabela1[[#This Row],[Nome completo do requerente]]="","",IF(C3988="","",IF(COUNTIF(Percentual!$J$2:'Percentual'!J8974,Percentual!J3985)&gt;1,"0%",VLOOKUP(C3988,Percentual!$A$2:$B$18,2,FALSE))))</f>
        <v/>
      </c>
      <c r="O3988" s="64" t="str">
        <f t="shared" si="249"/>
        <v/>
      </c>
      <c r="P3988" s="65" t="str">
        <f t="shared" si="250"/>
        <v/>
      </c>
      <c r="Q3988" s="64" t="str">
        <f t="shared" si="251"/>
        <v/>
      </c>
      <c r="R3988" s="62" t="str">
        <f t="shared" si="252"/>
        <v/>
      </c>
    </row>
    <row r="3989" spans="1:18" x14ac:dyDescent="0.25">
      <c r="A3989" s="66" t="str">
        <f>IF(B3989&lt;&gt;"", COUNTA($B$5:B3989), "")</f>
        <v/>
      </c>
      <c r="L3989" s="58" t="str">
        <f>IF(Tabela1[[#This Row],[Modalidade da instituição de ensino]]="","",Percentual!$F$2)</f>
        <v/>
      </c>
      <c r="N3989" s="63" t="str">
        <f>IF(Tabela1[[#This Row],[Nome completo do requerente]]="","",IF(C3989="","",IF(COUNTIF(Percentual!$J$2:'Percentual'!J8975,Percentual!J3986)&gt;1,"0%",VLOOKUP(C3989,Percentual!$A$2:$B$18,2,FALSE))))</f>
        <v/>
      </c>
      <c r="O3989" s="64" t="str">
        <f t="shared" si="249"/>
        <v/>
      </c>
      <c r="P3989" s="65" t="str">
        <f t="shared" si="250"/>
        <v/>
      </c>
      <c r="Q3989" s="64" t="str">
        <f t="shared" si="251"/>
        <v/>
      </c>
      <c r="R3989" s="62" t="str">
        <f t="shared" si="252"/>
        <v/>
      </c>
    </row>
    <row r="3990" spans="1:18" x14ac:dyDescent="0.25">
      <c r="A3990" s="66" t="str">
        <f>IF(B3990&lt;&gt;"", COUNTA($B$5:B3990), "")</f>
        <v/>
      </c>
      <c r="L3990" s="58" t="str">
        <f>IF(Tabela1[[#This Row],[Modalidade da instituição de ensino]]="","",Percentual!$F$2)</f>
        <v/>
      </c>
      <c r="N3990" s="63" t="str">
        <f>IF(Tabela1[[#This Row],[Nome completo do requerente]]="","",IF(C3990="","",IF(COUNTIF(Percentual!$J$2:'Percentual'!J8976,Percentual!J3987)&gt;1,"0%",VLOOKUP(C3990,Percentual!$A$2:$B$18,2,FALSE))))</f>
        <v/>
      </c>
      <c r="O3990" s="64" t="str">
        <f t="shared" si="249"/>
        <v/>
      </c>
      <c r="P3990" s="65" t="str">
        <f t="shared" si="250"/>
        <v/>
      </c>
      <c r="Q3990" s="64" t="str">
        <f t="shared" si="251"/>
        <v/>
      </c>
      <c r="R3990" s="62" t="str">
        <f t="shared" si="252"/>
        <v/>
      </c>
    </row>
    <row r="3991" spans="1:18" x14ac:dyDescent="0.25">
      <c r="A3991" s="66" t="str">
        <f>IF(B3991&lt;&gt;"", COUNTA($B$5:B3991), "")</f>
        <v/>
      </c>
      <c r="L3991" s="58" t="str">
        <f>IF(Tabela1[[#This Row],[Modalidade da instituição de ensino]]="","",Percentual!$F$2)</f>
        <v/>
      </c>
      <c r="N3991" s="63" t="str">
        <f>IF(Tabela1[[#This Row],[Nome completo do requerente]]="","",IF(C3991="","",IF(COUNTIF(Percentual!$J$2:'Percentual'!J8977,Percentual!J3988)&gt;1,"0%",VLOOKUP(C3991,Percentual!$A$2:$B$18,2,FALSE))))</f>
        <v/>
      </c>
      <c r="O3991" s="64" t="str">
        <f t="shared" si="249"/>
        <v/>
      </c>
      <c r="P3991" s="65" t="str">
        <f t="shared" si="250"/>
        <v/>
      </c>
      <c r="Q3991" s="64" t="str">
        <f t="shared" si="251"/>
        <v/>
      </c>
      <c r="R3991" s="62" t="str">
        <f t="shared" si="252"/>
        <v/>
      </c>
    </row>
    <row r="3992" spans="1:18" x14ac:dyDescent="0.25">
      <c r="A3992" s="66" t="str">
        <f>IF(B3992&lt;&gt;"", COUNTA($B$5:B3992), "")</f>
        <v/>
      </c>
      <c r="L3992" s="58" t="str">
        <f>IF(Tabela1[[#This Row],[Modalidade da instituição de ensino]]="","",Percentual!$F$2)</f>
        <v/>
      </c>
      <c r="N3992" s="63" t="str">
        <f>IF(Tabela1[[#This Row],[Nome completo do requerente]]="","",IF(C3992="","",IF(COUNTIF(Percentual!$J$2:'Percentual'!J8978,Percentual!J3989)&gt;1,"0%",VLOOKUP(C3992,Percentual!$A$2:$B$18,2,FALSE))))</f>
        <v/>
      </c>
      <c r="O3992" s="64" t="str">
        <f t="shared" si="249"/>
        <v/>
      </c>
      <c r="P3992" s="65" t="str">
        <f t="shared" si="250"/>
        <v/>
      </c>
      <c r="Q3992" s="64" t="str">
        <f t="shared" si="251"/>
        <v/>
      </c>
      <c r="R3992" s="62" t="str">
        <f t="shared" si="252"/>
        <v/>
      </c>
    </row>
    <row r="3993" spans="1:18" x14ac:dyDescent="0.25">
      <c r="A3993" s="66" t="str">
        <f>IF(B3993&lt;&gt;"", COUNTA($B$5:B3993), "")</f>
        <v/>
      </c>
      <c r="L3993" s="58" t="str">
        <f>IF(Tabela1[[#This Row],[Modalidade da instituição de ensino]]="","",Percentual!$F$2)</f>
        <v/>
      </c>
      <c r="N3993" s="63" t="str">
        <f>IF(Tabela1[[#This Row],[Nome completo do requerente]]="","",IF(C3993="","",IF(COUNTIF(Percentual!$J$2:'Percentual'!J8979,Percentual!J3990)&gt;1,"0%",VLOOKUP(C3993,Percentual!$A$2:$B$18,2,FALSE))))</f>
        <v/>
      </c>
      <c r="O3993" s="64" t="str">
        <f t="shared" si="249"/>
        <v/>
      </c>
      <c r="P3993" s="65" t="str">
        <f t="shared" si="250"/>
        <v/>
      </c>
      <c r="Q3993" s="64" t="str">
        <f t="shared" si="251"/>
        <v/>
      </c>
      <c r="R3993" s="62" t="str">
        <f t="shared" si="252"/>
        <v/>
      </c>
    </row>
    <row r="3994" spans="1:18" x14ac:dyDescent="0.25">
      <c r="A3994" s="66" t="str">
        <f>IF(B3994&lt;&gt;"", COUNTA($B$5:B3994), "")</f>
        <v/>
      </c>
      <c r="L3994" s="58" t="str">
        <f>IF(Tabela1[[#This Row],[Modalidade da instituição de ensino]]="","",Percentual!$F$2)</f>
        <v/>
      </c>
      <c r="N3994" s="63" t="str">
        <f>IF(Tabela1[[#This Row],[Nome completo do requerente]]="","",IF(C3994="","",IF(COUNTIF(Percentual!$J$2:'Percentual'!J8980,Percentual!J3991)&gt;1,"0%",VLOOKUP(C3994,Percentual!$A$2:$B$18,2,FALSE))))</f>
        <v/>
      </c>
      <c r="O3994" s="64" t="str">
        <f t="shared" si="249"/>
        <v/>
      </c>
      <c r="P3994" s="65" t="str">
        <f t="shared" si="250"/>
        <v/>
      </c>
      <c r="Q3994" s="64" t="str">
        <f t="shared" si="251"/>
        <v/>
      </c>
      <c r="R3994" s="62" t="str">
        <f t="shared" si="252"/>
        <v/>
      </c>
    </row>
    <row r="3995" spans="1:18" x14ac:dyDescent="0.25">
      <c r="A3995" s="66" t="str">
        <f>IF(B3995&lt;&gt;"", COUNTA($B$5:B3995), "")</f>
        <v/>
      </c>
      <c r="L3995" s="58" t="str">
        <f>IF(Tabela1[[#This Row],[Modalidade da instituição de ensino]]="","",Percentual!$F$2)</f>
        <v/>
      </c>
      <c r="N3995" s="63" t="str">
        <f>IF(Tabela1[[#This Row],[Nome completo do requerente]]="","",IF(C3995="","",IF(COUNTIF(Percentual!$J$2:'Percentual'!J8981,Percentual!J3992)&gt;1,"0%",VLOOKUP(C3995,Percentual!$A$2:$B$18,2,FALSE))))</f>
        <v/>
      </c>
      <c r="O3995" s="64" t="str">
        <f t="shared" si="249"/>
        <v/>
      </c>
      <c r="P3995" s="65" t="str">
        <f t="shared" si="250"/>
        <v/>
      </c>
      <c r="Q3995" s="64" t="str">
        <f t="shared" si="251"/>
        <v/>
      </c>
      <c r="R3995" s="62" t="str">
        <f t="shared" si="252"/>
        <v/>
      </c>
    </row>
    <row r="3996" spans="1:18" x14ac:dyDescent="0.25">
      <c r="A3996" s="66" t="str">
        <f>IF(B3996&lt;&gt;"", COUNTA($B$5:B3996), "")</f>
        <v/>
      </c>
      <c r="L3996" s="58" t="str">
        <f>IF(Tabela1[[#This Row],[Modalidade da instituição de ensino]]="","",Percentual!$F$2)</f>
        <v/>
      </c>
      <c r="N3996" s="63" t="str">
        <f>IF(Tabela1[[#This Row],[Nome completo do requerente]]="","",IF(C3996="","",IF(COUNTIF(Percentual!$J$2:'Percentual'!J8982,Percentual!J3993)&gt;1,"0%",VLOOKUP(C3996,Percentual!$A$2:$B$18,2,FALSE))))</f>
        <v/>
      </c>
      <c r="O3996" s="64" t="str">
        <f t="shared" si="249"/>
        <v/>
      </c>
      <c r="P3996" s="65" t="str">
        <f t="shared" si="250"/>
        <v/>
      </c>
      <c r="Q3996" s="64" t="str">
        <f t="shared" si="251"/>
        <v/>
      </c>
      <c r="R3996" s="62" t="str">
        <f t="shared" si="252"/>
        <v/>
      </c>
    </row>
    <row r="3997" spans="1:18" x14ac:dyDescent="0.25">
      <c r="A3997" s="66" t="str">
        <f>IF(B3997&lt;&gt;"", COUNTA($B$5:B3997), "")</f>
        <v/>
      </c>
      <c r="L3997" s="58" t="str">
        <f>IF(Tabela1[[#This Row],[Modalidade da instituição de ensino]]="","",Percentual!$F$2)</f>
        <v/>
      </c>
      <c r="N3997" s="63" t="str">
        <f>IF(Tabela1[[#This Row],[Nome completo do requerente]]="","",IF(C3997="","",IF(COUNTIF(Percentual!$J$2:'Percentual'!J8983,Percentual!J3994)&gt;1,"0%",VLOOKUP(C3997,Percentual!$A$2:$B$18,2,FALSE))))</f>
        <v/>
      </c>
      <c r="O3997" s="64" t="str">
        <f t="shared" si="249"/>
        <v/>
      </c>
      <c r="P3997" s="65" t="str">
        <f t="shared" si="250"/>
        <v/>
      </c>
      <c r="Q3997" s="64" t="str">
        <f t="shared" si="251"/>
        <v/>
      </c>
      <c r="R3997" s="62" t="str">
        <f t="shared" si="252"/>
        <v/>
      </c>
    </row>
    <row r="3998" spans="1:18" x14ac:dyDescent="0.25">
      <c r="A3998" s="66" t="str">
        <f>IF(B3998&lt;&gt;"", COUNTA($B$5:B3998), "")</f>
        <v/>
      </c>
      <c r="L3998" s="58" t="str">
        <f>IF(Tabela1[[#This Row],[Modalidade da instituição de ensino]]="","",Percentual!$F$2)</f>
        <v/>
      </c>
      <c r="N3998" s="63" t="str">
        <f>IF(Tabela1[[#This Row],[Nome completo do requerente]]="","",IF(C3998="","",IF(COUNTIF(Percentual!$J$2:'Percentual'!J8984,Percentual!J3995)&gt;1,"0%",VLOOKUP(C3998,Percentual!$A$2:$B$18,2,FALSE))))</f>
        <v/>
      </c>
      <c r="O3998" s="64" t="str">
        <f t="shared" si="249"/>
        <v/>
      </c>
      <c r="P3998" s="65" t="str">
        <f t="shared" si="250"/>
        <v/>
      </c>
      <c r="Q3998" s="64" t="str">
        <f t="shared" si="251"/>
        <v/>
      </c>
      <c r="R3998" s="62" t="str">
        <f t="shared" si="252"/>
        <v/>
      </c>
    </row>
    <row r="3999" spans="1:18" x14ac:dyDescent="0.25">
      <c r="A3999" s="66" t="str">
        <f>IF(B3999&lt;&gt;"", COUNTA($B$5:B3999), "")</f>
        <v/>
      </c>
      <c r="L3999" s="58" t="str">
        <f>IF(Tabela1[[#This Row],[Modalidade da instituição de ensino]]="","",Percentual!$F$2)</f>
        <v/>
      </c>
      <c r="N3999" s="63" t="str">
        <f>IF(Tabela1[[#This Row],[Nome completo do requerente]]="","",IF(C3999="","",IF(COUNTIF(Percentual!$J$2:'Percentual'!J8985,Percentual!J3996)&gt;1,"0%",VLOOKUP(C3999,Percentual!$A$2:$B$18,2,FALSE))))</f>
        <v/>
      </c>
      <c r="O3999" s="64" t="str">
        <f t="shared" si="249"/>
        <v/>
      </c>
      <c r="P3999" s="65" t="str">
        <f t="shared" si="250"/>
        <v/>
      </c>
      <c r="Q3999" s="64" t="str">
        <f t="shared" si="251"/>
        <v/>
      </c>
      <c r="R3999" s="62" t="str">
        <f t="shared" si="252"/>
        <v/>
      </c>
    </row>
    <row r="4000" spans="1:18" x14ac:dyDescent="0.25">
      <c r="A4000" s="66" t="str">
        <f>IF(B4000&lt;&gt;"", COUNTA($B$5:B4000), "")</f>
        <v/>
      </c>
      <c r="L4000" s="58" t="str">
        <f>IF(Tabela1[[#This Row],[Modalidade da instituição de ensino]]="","",Percentual!$F$2)</f>
        <v/>
      </c>
      <c r="N4000" s="63" t="str">
        <f>IF(Tabela1[[#This Row],[Nome completo do requerente]]="","",IF(C4000="","",IF(COUNTIF(Percentual!$J$2:'Percentual'!J8986,Percentual!J3997)&gt;1,"0%",VLOOKUP(C4000,Percentual!$A$2:$B$18,2,FALSE))))</f>
        <v/>
      </c>
      <c r="O4000" s="64" t="str">
        <f t="shared" si="249"/>
        <v/>
      </c>
      <c r="P4000" s="65" t="str">
        <f t="shared" si="250"/>
        <v/>
      </c>
      <c r="Q4000" s="64" t="str">
        <f t="shared" si="251"/>
        <v/>
      </c>
      <c r="R4000" s="62" t="str">
        <f t="shared" si="252"/>
        <v/>
      </c>
    </row>
    <row r="4001" spans="1:18" x14ac:dyDescent="0.25">
      <c r="A4001" s="66" t="str">
        <f>IF(B4001&lt;&gt;"", COUNTA($B$5:B4001), "")</f>
        <v/>
      </c>
      <c r="L4001" s="58" t="str">
        <f>IF(Tabela1[[#This Row],[Modalidade da instituição de ensino]]="","",Percentual!$F$2)</f>
        <v/>
      </c>
      <c r="N4001" s="63" t="str">
        <f>IF(Tabela1[[#This Row],[Nome completo do requerente]]="","",IF(C4001="","",IF(COUNTIF(Percentual!$J$2:'Percentual'!J8987,Percentual!J3998)&gt;1,"0%",VLOOKUP(C4001,Percentual!$A$2:$B$18,2,FALSE))))</f>
        <v/>
      </c>
      <c r="O4001" s="64" t="str">
        <f t="shared" si="249"/>
        <v/>
      </c>
      <c r="P4001" s="65" t="str">
        <f t="shared" si="250"/>
        <v/>
      </c>
      <c r="Q4001" s="64" t="str">
        <f t="shared" si="251"/>
        <v/>
      </c>
      <c r="R4001" s="62" t="str">
        <f t="shared" si="252"/>
        <v/>
      </c>
    </row>
    <row r="4002" spans="1:18" x14ac:dyDescent="0.25">
      <c r="A4002" s="66" t="str">
        <f>IF(B4002&lt;&gt;"", COUNTA($B$5:B4002), "")</f>
        <v/>
      </c>
      <c r="L4002" s="58" t="str">
        <f>IF(Tabela1[[#This Row],[Modalidade da instituição de ensino]]="","",Percentual!$F$2)</f>
        <v/>
      </c>
      <c r="N4002" s="63" t="str">
        <f>IF(Tabela1[[#This Row],[Nome completo do requerente]]="","",IF(C4002="","",IF(COUNTIF(Percentual!$J$2:'Percentual'!J8988,Percentual!J3999)&gt;1,"0%",VLOOKUP(C4002,Percentual!$A$2:$B$18,2,FALSE))))</f>
        <v/>
      </c>
      <c r="O4002" s="64" t="str">
        <f t="shared" si="249"/>
        <v/>
      </c>
      <c r="P4002" s="65" t="str">
        <f t="shared" si="250"/>
        <v/>
      </c>
      <c r="Q4002" s="64" t="str">
        <f t="shared" si="251"/>
        <v/>
      </c>
      <c r="R4002" s="62" t="str">
        <f t="shared" si="252"/>
        <v/>
      </c>
    </row>
    <row r="4003" spans="1:18" x14ac:dyDescent="0.25">
      <c r="A4003" s="66" t="str">
        <f>IF(B4003&lt;&gt;"", COUNTA($B$5:B4003), "")</f>
        <v/>
      </c>
      <c r="L4003" s="58" t="str">
        <f>IF(Tabela1[[#This Row],[Modalidade da instituição de ensino]]="","",Percentual!$F$2)</f>
        <v/>
      </c>
      <c r="N4003" s="63" t="str">
        <f>IF(Tabela1[[#This Row],[Nome completo do requerente]]="","",IF(C4003="","",IF(COUNTIF(Percentual!$J$2:'Percentual'!J8989,Percentual!J4000)&gt;1,"0%",VLOOKUP(C4003,Percentual!$A$2:$B$18,2,FALSE))))</f>
        <v/>
      </c>
      <c r="O4003" s="64" t="str">
        <f t="shared" si="249"/>
        <v/>
      </c>
      <c r="P4003" s="65" t="str">
        <f t="shared" si="250"/>
        <v/>
      </c>
      <c r="Q4003" s="64" t="str">
        <f t="shared" si="251"/>
        <v/>
      </c>
      <c r="R4003" s="62" t="str">
        <f t="shared" si="252"/>
        <v/>
      </c>
    </row>
    <row r="4004" spans="1:18" x14ac:dyDescent="0.25">
      <c r="A4004" s="66" t="str">
        <f>IF(B4004&lt;&gt;"", COUNTA($B$5:B4004), "")</f>
        <v/>
      </c>
      <c r="L4004" s="58" t="str">
        <f>IF(Tabela1[[#This Row],[Modalidade da instituição de ensino]]="","",Percentual!$F$2)</f>
        <v/>
      </c>
      <c r="N4004" s="63" t="str">
        <f>IF(Tabela1[[#This Row],[Nome completo do requerente]]="","",IF(C4004="","",IF(COUNTIF(Percentual!$J$2:'Percentual'!J8990,Percentual!J4001)&gt;1,"0%",VLOOKUP(C4004,Percentual!$A$2:$B$18,2,FALSE))))</f>
        <v/>
      </c>
      <c r="O4004" s="64" t="str">
        <f t="shared" si="249"/>
        <v/>
      </c>
      <c r="P4004" s="65" t="str">
        <f t="shared" si="250"/>
        <v/>
      </c>
      <c r="Q4004" s="64" t="str">
        <f t="shared" si="251"/>
        <v/>
      </c>
      <c r="R4004" s="62" t="str">
        <f t="shared" si="252"/>
        <v/>
      </c>
    </row>
    <row r="4005" spans="1:18" x14ac:dyDescent="0.25">
      <c r="A4005" s="66" t="str">
        <f>IF(B4005&lt;&gt;"", COUNTA($B$5:B4005), "")</f>
        <v/>
      </c>
      <c r="L4005" s="58" t="str">
        <f>IF(Tabela1[[#This Row],[Modalidade da instituição de ensino]]="","",Percentual!$F$2)</f>
        <v/>
      </c>
      <c r="N4005" s="63" t="str">
        <f>IF(Tabela1[[#This Row],[Nome completo do requerente]]="","",IF(C4005="","",IF(COUNTIF(Percentual!$J$2:'Percentual'!J8991,Percentual!J4002)&gt;1,"0%",VLOOKUP(C4005,Percentual!$A$2:$B$18,2,FALSE))))</f>
        <v/>
      </c>
      <c r="O4005" s="64" t="str">
        <f t="shared" si="249"/>
        <v/>
      </c>
      <c r="P4005" s="65" t="str">
        <f t="shared" si="250"/>
        <v/>
      </c>
      <c r="Q4005" s="64" t="str">
        <f t="shared" si="251"/>
        <v/>
      </c>
      <c r="R4005" s="62" t="str">
        <f t="shared" si="252"/>
        <v/>
      </c>
    </row>
    <row r="4006" spans="1:18" x14ac:dyDescent="0.25">
      <c r="A4006" s="66" t="str">
        <f>IF(B4006&lt;&gt;"", COUNTA($B$5:B4006), "")</f>
        <v/>
      </c>
      <c r="L4006" s="58" t="str">
        <f>IF(Tabela1[[#This Row],[Modalidade da instituição de ensino]]="","",Percentual!$F$2)</f>
        <v/>
      </c>
      <c r="N4006" s="63" t="str">
        <f>IF(Tabela1[[#This Row],[Nome completo do requerente]]="","",IF(C4006="","",IF(COUNTIF(Percentual!$J$2:'Percentual'!J8992,Percentual!J4003)&gt;1,"0%",VLOOKUP(C4006,Percentual!$A$2:$B$18,2,FALSE))))</f>
        <v/>
      </c>
      <c r="O4006" s="64" t="str">
        <f t="shared" si="249"/>
        <v/>
      </c>
      <c r="P4006" s="65" t="str">
        <f t="shared" si="250"/>
        <v/>
      </c>
      <c r="Q4006" s="64" t="str">
        <f t="shared" si="251"/>
        <v/>
      </c>
      <c r="R4006" s="62" t="str">
        <f t="shared" si="252"/>
        <v/>
      </c>
    </row>
    <row r="4007" spans="1:18" x14ac:dyDescent="0.25">
      <c r="A4007" s="66" t="str">
        <f>IF(B4007&lt;&gt;"", COUNTA($B$5:B4007), "")</f>
        <v/>
      </c>
      <c r="L4007" s="58" t="str">
        <f>IF(Tabela1[[#This Row],[Modalidade da instituição de ensino]]="","",Percentual!$F$2)</f>
        <v/>
      </c>
      <c r="N4007" s="63" t="str">
        <f>IF(Tabela1[[#This Row],[Nome completo do requerente]]="","",IF(C4007="","",IF(COUNTIF(Percentual!$J$2:'Percentual'!J8993,Percentual!J4004)&gt;1,"0%",VLOOKUP(C4007,Percentual!$A$2:$B$18,2,FALSE))))</f>
        <v/>
      </c>
      <c r="O4007" s="64" t="str">
        <f t="shared" si="249"/>
        <v/>
      </c>
      <c r="P4007" s="65" t="str">
        <f t="shared" si="250"/>
        <v/>
      </c>
      <c r="Q4007" s="64" t="str">
        <f t="shared" si="251"/>
        <v/>
      </c>
      <c r="R4007" s="62" t="str">
        <f t="shared" si="252"/>
        <v/>
      </c>
    </row>
    <row r="4008" spans="1:18" x14ac:dyDescent="0.25">
      <c r="A4008" s="66" t="str">
        <f>IF(B4008&lt;&gt;"", COUNTA($B$5:B4008), "")</f>
        <v/>
      </c>
      <c r="L4008" s="58" t="str">
        <f>IF(Tabela1[[#This Row],[Modalidade da instituição de ensino]]="","",Percentual!$F$2)</f>
        <v/>
      </c>
      <c r="N4008" s="63" t="str">
        <f>IF(Tabela1[[#This Row],[Nome completo do requerente]]="","",IF(C4008="","",IF(COUNTIF(Percentual!$J$2:'Percentual'!J8994,Percentual!J4005)&gt;1,"0%",VLOOKUP(C4008,Percentual!$A$2:$B$18,2,FALSE))))</f>
        <v/>
      </c>
      <c r="O4008" s="64" t="str">
        <f t="shared" si="249"/>
        <v/>
      </c>
      <c r="P4008" s="65" t="str">
        <f t="shared" si="250"/>
        <v/>
      </c>
      <c r="Q4008" s="64" t="str">
        <f t="shared" si="251"/>
        <v/>
      </c>
      <c r="R4008" s="62" t="str">
        <f t="shared" si="252"/>
        <v/>
      </c>
    </row>
    <row r="4009" spans="1:18" x14ac:dyDescent="0.25">
      <c r="A4009" s="66" t="str">
        <f>IF(B4009&lt;&gt;"", COUNTA($B$5:B4009), "")</f>
        <v/>
      </c>
      <c r="L4009" s="58" t="str">
        <f>IF(Tabela1[[#This Row],[Modalidade da instituição de ensino]]="","",Percentual!$F$2)</f>
        <v/>
      </c>
      <c r="N4009" s="63" t="str">
        <f>IF(Tabela1[[#This Row],[Nome completo do requerente]]="","",IF(C4009="","",IF(COUNTIF(Percentual!$J$2:'Percentual'!J8995,Percentual!J4006)&gt;1,"0%",VLOOKUP(C4009,Percentual!$A$2:$B$18,2,FALSE))))</f>
        <v/>
      </c>
      <c r="O4009" s="64" t="str">
        <f t="shared" si="249"/>
        <v/>
      </c>
      <c r="P4009" s="65" t="str">
        <f t="shared" si="250"/>
        <v/>
      </c>
      <c r="Q4009" s="64" t="str">
        <f t="shared" si="251"/>
        <v/>
      </c>
      <c r="R4009" s="62" t="str">
        <f t="shared" si="252"/>
        <v/>
      </c>
    </row>
    <row r="4010" spans="1:18" x14ac:dyDescent="0.25">
      <c r="A4010" s="66" t="str">
        <f>IF(B4010&lt;&gt;"", COUNTA($B$5:B4010), "")</f>
        <v/>
      </c>
      <c r="L4010" s="58" t="str">
        <f>IF(Tabela1[[#This Row],[Modalidade da instituição de ensino]]="","",Percentual!$F$2)</f>
        <v/>
      </c>
      <c r="N4010" s="63" t="str">
        <f>IF(Tabela1[[#This Row],[Nome completo do requerente]]="","",IF(C4010="","",IF(COUNTIF(Percentual!$J$2:'Percentual'!J8996,Percentual!J4007)&gt;1,"0%",VLOOKUP(C4010,Percentual!$A$2:$B$18,2,FALSE))))</f>
        <v/>
      </c>
      <c r="O4010" s="64" t="str">
        <f t="shared" si="249"/>
        <v/>
      </c>
      <c r="P4010" s="65" t="str">
        <f t="shared" si="250"/>
        <v/>
      </c>
      <c r="Q4010" s="64" t="str">
        <f t="shared" si="251"/>
        <v/>
      </c>
      <c r="R4010" s="62" t="str">
        <f t="shared" si="252"/>
        <v/>
      </c>
    </row>
    <row r="4011" spans="1:18" x14ac:dyDescent="0.25">
      <c r="A4011" s="66" t="str">
        <f>IF(B4011&lt;&gt;"", COUNTA($B$5:B4011), "")</f>
        <v/>
      </c>
      <c r="L4011" s="58" t="str">
        <f>IF(Tabela1[[#This Row],[Modalidade da instituição de ensino]]="","",Percentual!$F$2)</f>
        <v/>
      </c>
      <c r="N4011" s="63" t="str">
        <f>IF(Tabela1[[#This Row],[Nome completo do requerente]]="","",IF(C4011="","",IF(COUNTIF(Percentual!$J$2:'Percentual'!J8997,Percentual!J4008)&gt;1,"0%",VLOOKUP(C4011,Percentual!$A$2:$B$18,2,FALSE))))</f>
        <v/>
      </c>
      <c r="O4011" s="64" t="str">
        <f t="shared" si="249"/>
        <v/>
      </c>
      <c r="P4011" s="65" t="str">
        <f t="shared" si="250"/>
        <v/>
      </c>
      <c r="Q4011" s="64" t="str">
        <f t="shared" si="251"/>
        <v/>
      </c>
      <c r="R4011" s="62" t="str">
        <f t="shared" si="252"/>
        <v/>
      </c>
    </row>
    <row r="4012" spans="1:18" x14ac:dyDescent="0.25">
      <c r="A4012" s="66" t="str">
        <f>IF(B4012&lt;&gt;"", COUNTA($B$5:B4012), "")</f>
        <v/>
      </c>
      <c r="L4012" s="58" t="str">
        <f>IF(Tabela1[[#This Row],[Modalidade da instituição de ensino]]="","",Percentual!$F$2)</f>
        <v/>
      </c>
      <c r="N4012" s="63" t="str">
        <f>IF(Tabela1[[#This Row],[Nome completo do requerente]]="","",IF(C4012="","",IF(COUNTIF(Percentual!$J$2:'Percentual'!J8998,Percentual!J4009)&gt;1,"0%",VLOOKUP(C4012,Percentual!$A$2:$B$18,2,FALSE))))</f>
        <v/>
      </c>
      <c r="O4012" s="64" t="str">
        <f t="shared" ref="O4012:O4075" si="253">IF(AND(N4012&lt;&gt;""), M4012*N4012, "")</f>
        <v/>
      </c>
      <c r="P4012" s="65" t="str">
        <f t="shared" ref="P4012:P4075" si="254">IF(N4012="","",100%-N4012)</f>
        <v/>
      </c>
      <c r="Q4012" s="64" t="str">
        <f t="shared" ref="Q4012:Q4075" si="255">IF(AND(N4012&lt;&gt;""), M4012-O4012, "")</f>
        <v/>
      </c>
      <c r="R4012" s="62" t="str">
        <f t="shared" si="252"/>
        <v/>
      </c>
    </row>
    <row r="4013" spans="1:18" x14ac:dyDescent="0.25">
      <c r="A4013" s="66" t="str">
        <f>IF(B4013&lt;&gt;"", COUNTA($B$5:B4013), "")</f>
        <v/>
      </c>
      <c r="L4013" s="58" t="str">
        <f>IF(Tabela1[[#This Row],[Modalidade da instituição de ensino]]="","",Percentual!$F$2)</f>
        <v/>
      </c>
      <c r="N4013" s="63" t="str">
        <f>IF(Tabela1[[#This Row],[Nome completo do requerente]]="","",IF(C4013="","",IF(COUNTIF(Percentual!$J$2:'Percentual'!J8999,Percentual!J4010)&gt;1,"0%",VLOOKUP(C4013,Percentual!$A$2:$B$18,2,FALSE))))</f>
        <v/>
      </c>
      <c r="O4013" s="64" t="str">
        <f t="shared" si="253"/>
        <v/>
      </c>
      <c r="P4013" s="65" t="str">
        <f t="shared" si="254"/>
        <v/>
      </c>
      <c r="Q4013" s="64" t="str">
        <f t="shared" si="255"/>
        <v/>
      </c>
      <c r="R4013" s="62" t="str">
        <f t="shared" si="252"/>
        <v/>
      </c>
    </row>
    <row r="4014" spans="1:18" x14ac:dyDescent="0.25">
      <c r="A4014" s="66" t="str">
        <f>IF(B4014&lt;&gt;"", COUNTA($B$5:B4014), "")</f>
        <v/>
      </c>
      <c r="L4014" s="58" t="str">
        <f>IF(Tabela1[[#This Row],[Modalidade da instituição de ensino]]="","",Percentual!$F$2)</f>
        <v/>
      </c>
      <c r="N4014" s="63" t="str">
        <f>IF(Tabela1[[#This Row],[Nome completo do requerente]]="","",IF(C4014="","",IF(COUNTIF(Percentual!$J$2:'Percentual'!J9000,Percentual!J4011)&gt;1,"0%",VLOOKUP(C4014,Percentual!$A$2:$B$18,2,FALSE))))</f>
        <v/>
      </c>
      <c r="O4014" s="64" t="str">
        <f t="shared" si="253"/>
        <v/>
      </c>
      <c r="P4014" s="65" t="str">
        <f t="shared" si="254"/>
        <v/>
      </c>
      <c r="Q4014" s="64" t="str">
        <f t="shared" si="255"/>
        <v/>
      </c>
      <c r="R4014" s="62" t="str">
        <f t="shared" si="252"/>
        <v/>
      </c>
    </row>
    <row r="4015" spans="1:18" x14ac:dyDescent="0.25">
      <c r="A4015" s="66" t="str">
        <f>IF(B4015&lt;&gt;"", COUNTA($B$5:B4015), "")</f>
        <v/>
      </c>
      <c r="L4015" s="58" t="str">
        <f>IF(Tabela1[[#This Row],[Modalidade da instituição de ensino]]="","",Percentual!$F$2)</f>
        <v/>
      </c>
      <c r="N4015" s="63" t="str">
        <f>IF(Tabela1[[#This Row],[Nome completo do requerente]]="","",IF(C4015="","",IF(COUNTIF(Percentual!$J$2:'Percentual'!J9001,Percentual!J4012)&gt;1,"0%",VLOOKUP(C4015,Percentual!$A$2:$B$18,2,FALSE))))</f>
        <v/>
      </c>
      <c r="O4015" s="64" t="str">
        <f t="shared" si="253"/>
        <v/>
      </c>
      <c r="P4015" s="65" t="str">
        <f t="shared" si="254"/>
        <v/>
      </c>
      <c r="Q4015" s="64" t="str">
        <f t="shared" si="255"/>
        <v/>
      </c>
      <c r="R4015" s="62" t="str">
        <f t="shared" si="252"/>
        <v/>
      </c>
    </row>
    <row r="4016" spans="1:18" x14ac:dyDescent="0.25">
      <c r="A4016" s="66" t="str">
        <f>IF(B4016&lt;&gt;"", COUNTA($B$5:B4016), "")</f>
        <v/>
      </c>
      <c r="L4016" s="58" t="str">
        <f>IF(Tabela1[[#This Row],[Modalidade da instituição de ensino]]="","",Percentual!$F$2)</f>
        <v/>
      </c>
      <c r="N4016" s="63" t="str">
        <f>IF(Tabela1[[#This Row],[Nome completo do requerente]]="","",IF(C4016="","",IF(COUNTIF(Percentual!$J$2:'Percentual'!J9002,Percentual!J4013)&gt;1,"0%",VLOOKUP(C4016,Percentual!$A$2:$B$18,2,FALSE))))</f>
        <v/>
      </c>
      <c r="O4016" s="64" t="str">
        <f t="shared" si="253"/>
        <v/>
      </c>
      <c r="P4016" s="65" t="str">
        <f t="shared" si="254"/>
        <v/>
      </c>
      <c r="Q4016" s="64" t="str">
        <f t="shared" si="255"/>
        <v/>
      </c>
      <c r="R4016" s="62" t="str">
        <f t="shared" si="252"/>
        <v/>
      </c>
    </row>
    <row r="4017" spans="1:18" x14ac:dyDescent="0.25">
      <c r="A4017" s="66" t="str">
        <f>IF(B4017&lt;&gt;"", COUNTA($B$5:B4017), "")</f>
        <v/>
      </c>
      <c r="L4017" s="58" t="str">
        <f>IF(Tabela1[[#This Row],[Modalidade da instituição de ensino]]="","",Percentual!$F$2)</f>
        <v/>
      </c>
      <c r="N4017" s="63" t="str">
        <f>IF(Tabela1[[#This Row],[Nome completo do requerente]]="","",IF(C4017="","",IF(COUNTIF(Percentual!$J$2:'Percentual'!J9003,Percentual!J4014)&gt;1,"0%",VLOOKUP(C4017,Percentual!$A$2:$B$18,2,FALSE))))</f>
        <v/>
      </c>
      <c r="O4017" s="64" t="str">
        <f t="shared" si="253"/>
        <v/>
      </c>
      <c r="P4017" s="65" t="str">
        <f t="shared" si="254"/>
        <v/>
      </c>
      <c r="Q4017" s="64" t="str">
        <f t="shared" si="255"/>
        <v/>
      </c>
      <c r="R4017" s="62" t="str">
        <f t="shared" si="252"/>
        <v/>
      </c>
    </row>
    <row r="4018" spans="1:18" x14ac:dyDescent="0.25">
      <c r="A4018" s="66" t="str">
        <f>IF(B4018&lt;&gt;"", COUNTA($B$5:B4018), "")</f>
        <v/>
      </c>
      <c r="L4018" s="58" t="str">
        <f>IF(Tabela1[[#This Row],[Modalidade da instituição de ensino]]="","",Percentual!$F$2)</f>
        <v/>
      </c>
      <c r="N4018" s="63" t="str">
        <f>IF(Tabela1[[#This Row],[Nome completo do requerente]]="","",IF(C4018="","",IF(COUNTIF(Percentual!$J$2:'Percentual'!J9004,Percentual!J4015)&gt;1,"0%",VLOOKUP(C4018,Percentual!$A$2:$B$18,2,FALSE))))</f>
        <v/>
      </c>
      <c r="O4018" s="64" t="str">
        <f t="shared" si="253"/>
        <v/>
      </c>
      <c r="P4018" s="65" t="str">
        <f t="shared" si="254"/>
        <v/>
      </c>
      <c r="Q4018" s="64" t="str">
        <f t="shared" si="255"/>
        <v/>
      </c>
      <c r="R4018" s="62" t="str">
        <f t="shared" si="252"/>
        <v/>
      </c>
    </row>
    <row r="4019" spans="1:18" x14ac:dyDescent="0.25">
      <c r="A4019" s="66" t="str">
        <f>IF(B4019&lt;&gt;"", COUNTA($B$5:B4019), "")</f>
        <v/>
      </c>
      <c r="L4019" s="58" t="str">
        <f>IF(Tabela1[[#This Row],[Modalidade da instituição de ensino]]="","",Percentual!$F$2)</f>
        <v/>
      </c>
      <c r="N4019" s="63" t="str">
        <f>IF(Tabela1[[#This Row],[Nome completo do requerente]]="","",IF(C4019="","",IF(COUNTIF(Percentual!$J$2:'Percentual'!J9005,Percentual!J4016)&gt;1,"0%",VLOOKUP(C4019,Percentual!$A$2:$B$18,2,FALSE))))</f>
        <v/>
      </c>
      <c r="O4019" s="64" t="str">
        <f t="shared" si="253"/>
        <v/>
      </c>
      <c r="P4019" s="65" t="str">
        <f t="shared" si="254"/>
        <v/>
      </c>
      <c r="Q4019" s="64" t="str">
        <f t="shared" si="255"/>
        <v/>
      </c>
      <c r="R4019" s="62" t="str">
        <f t="shared" si="252"/>
        <v/>
      </c>
    </row>
    <row r="4020" spans="1:18" x14ac:dyDescent="0.25">
      <c r="A4020" s="66" t="str">
        <f>IF(B4020&lt;&gt;"", COUNTA($B$5:B4020), "")</f>
        <v/>
      </c>
      <c r="L4020" s="58" t="str">
        <f>IF(Tabela1[[#This Row],[Modalidade da instituição de ensino]]="","",Percentual!$F$2)</f>
        <v/>
      </c>
      <c r="N4020" s="63" t="str">
        <f>IF(Tabela1[[#This Row],[Nome completo do requerente]]="","",IF(C4020="","",IF(COUNTIF(Percentual!$J$2:'Percentual'!J9006,Percentual!J4017)&gt;1,"0%",VLOOKUP(C4020,Percentual!$A$2:$B$18,2,FALSE))))</f>
        <v/>
      </c>
      <c r="O4020" s="64" t="str">
        <f t="shared" si="253"/>
        <v/>
      </c>
      <c r="P4020" s="65" t="str">
        <f t="shared" si="254"/>
        <v/>
      </c>
      <c r="Q4020" s="64" t="str">
        <f t="shared" si="255"/>
        <v/>
      </c>
      <c r="R4020" s="62" t="str">
        <f t="shared" si="252"/>
        <v/>
      </c>
    </row>
    <row r="4021" spans="1:18" x14ac:dyDescent="0.25">
      <c r="A4021" s="66" t="str">
        <f>IF(B4021&lt;&gt;"", COUNTA($B$5:B4021), "")</f>
        <v/>
      </c>
      <c r="L4021" s="58" t="str">
        <f>IF(Tabela1[[#This Row],[Modalidade da instituição de ensino]]="","",Percentual!$F$2)</f>
        <v/>
      </c>
      <c r="N4021" s="63" t="str">
        <f>IF(Tabela1[[#This Row],[Nome completo do requerente]]="","",IF(C4021="","",IF(COUNTIF(Percentual!$J$2:'Percentual'!J9007,Percentual!J4018)&gt;1,"0%",VLOOKUP(C4021,Percentual!$A$2:$B$18,2,FALSE))))</f>
        <v/>
      </c>
      <c r="O4021" s="64" t="str">
        <f t="shared" si="253"/>
        <v/>
      </c>
      <c r="P4021" s="65" t="str">
        <f t="shared" si="254"/>
        <v/>
      </c>
      <c r="Q4021" s="64" t="str">
        <f t="shared" si="255"/>
        <v/>
      </c>
      <c r="R4021" s="62" t="str">
        <f t="shared" si="252"/>
        <v/>
      </c>
    </row>
    <row r="4022" spans="1:18" x14ac:dyDescent="0.25">
      <c r="A4022" s="66" t="str">
        <f>IF(B4022&lt;&gt;"", COUNTA($B$5:B4022), "")</f>
        <v/>
      </c>
      <c r="L4022" s="58" t="str">
        <f>IF(Tabela1[[#This Row],[Modalidade da instituição de ensino]]="","",Percentual!$F$2)</f>
        <v/>
      </c>
      <c r="N4022" s="63" t="str">
        <f>IF(Tabela1[[#This Row],[Nome completo do requerente]]="","",IF(C4022="","",IF(COUNTIF(Percentual!$J$2:'Percentual'!J9008,Percentual!J4019)&gt;1,"0%",VLOOKUP(C4022,Percentual!$A$2:$B$18,2,FALSE))))</f>
        <v/>
      </c>
      <c r="O4022" s="64" t="str">
        <f t="shared" si="253"/>
        <v/>
      </c>
      <c r="P4022" s="65" t="str">
        <f t="shared" si="254"/>
        <v/>
      </c>
      <c r="Q4022" s="64" t="str">
        <f t="shared" si="255"/>
        <v/>
      </c>
      <c r="R4022" s="62" t="str">
        <f t="shared" si="252"/>
        <v/>
      </c>
    </row>
    <row r="4023" spans="1:18" x14ac:dyDescent="0.25">
      <c r="A4023" s="66" t="str">
        <f>IF(B4023&lt;&gt;"", COUNTA($B$5:B4023), "")</f>
        <v/>
      </c>
      <c r="L4023" s="58" t="str">
        <f>IF(Tabela1[[#This Row],[Modalidade da instituição de ensino]]="","",Percentual!$F$2)</f>
        <v/>
      </c>
      <c r="N4023" s="63" t="str">
        <f>IF(Tabela1[[#This Row],[Nome completo do requerente]]="","",IF(C4023="","",IF(COUNTIF(Percentual!$J$2:'Percentual'!J9009,Percentual!J4020)&gt;1,"0%",VLOOKUP(C4023,Percentual!$A$2:$B$18,2,FALSE))))</f>
        <v/>
      </c>
      <c r="O4023" s="64" t="str">
        <f t="shared" si="253"/>
        <v/>
      </c>
      <c r="P4023" s="65" t="str">
        <f t="shared" si="254"/>
        <v/>
      </c>
      <c r="Q4023" s="64" t="str">
        <f t="shared" si="255"/>
        <v/>
      </c>
      <c r="R4023" s="62" t="str">
        <f t="shared" si="252"/>
        <v/>
      </c>
    </row>
    <row r="4024" spans="1:18" x14ac:dyDescent="0.25">
      <c r="A4024" s="66" t="str">
        <f>IF(B4024&lt;&gt;"", COUNTA($B$5:B4024), "")</f>
        <v/>
      </c>
      <c r="L4024" s="58" t="str">
        <f>IF(Tabela1[[#This Row],[Modalidade da instituição de ensino]]="","",Percentual!$F$2)</f>
        <v/>
      </c>
      <c r="N4024" s="63" t="str">
        <f>IF(Tabela1[[#This Row],[Nome completo do requerente]]="","",IF(C4024="","",IF(COUNTIF(Percentual!$J$2:'Percentual'!J9010,Percentual!J4021)&gt;1,"0%",VLOOKUP(C4024,Percentual!$A$2:$B$18,2,FALSE))))</f>
        <v/>
      </c>
      <c r="O4024" s="64" t="str">
        <f t="shared" si="253"/>
        <v/>
      </c>
      <c r="P4024" s="65" t="str">
        <f t="shared" si="254"/>
        <v/>
      </c>
      <c r="Q4024" s="64" t="str">
        <f t="shared" si="255"/>
        <v/>
      </c>
      <c r="R4024" s="62" t="str">
        <f t="shared" si="252"/>
        <v/>
      </c>
    </row>
    <row r="4025" spans="1:18" x14ac:dyDescent="0.25">
      <c r="A4025" s="66" t="str">
        <f>IF(B4025&lt;&gt;"", COUNTA($B$5:B4025), "")</f>
        <v/>
      </c>
      <c r="L4025" s="58" t="str">
        <f>IF(Tabela1[[#This Row],[Modalidade da instituição de ensino]]="","",Percentual!$F$2)</f>
        <v/>
      </c>
      <c r="N4025" s="63" t="str">
        <f>IF(Tabela1[[#This Row],[Nome completo do requerente]]="","",IF(C4025="","",IF(COUNTIF(Percentual!$J$2:'Percentual'!J9011,Percentual!J4022)&gt;1,"0%",VLOOKUP(C4025,Percentual!$A$2:$B$18,2,FALSE))))</f>
        <v/>
      </c>
      <c r="O4025" s="64" t="str">
        <f t="shared" si="253"/>
        <v/>
      </c>
      <c r="P4025" s="65" t="str">
        <f t="shared" si="254"/>
        <v/>
      </c>
      <c r="Q4025" s="64" t="str">
        <f t="shared" si="255"/>
        <v/>
      </c>
      <c r="R4025" s="62" t="str">
        <f t="shared" si="252"/>
        <v/>
      </c>
    </row>
    <row r="4026" spans="1:18" x14ac:dyDescent="0.25">
      <c r="A4026" s="66" t="str">
        <f>IF(B4026&lt;&gt;"", COUNTA($B$5:B4026), "")</f>
        <v/>
      </c>
      <c r="L4026" s="58" t="str">
        <f>IF(Tabela1[[#This Row],[Modalidade da instituição de ensino]]="","",Percentual!$F$2)</f>
        <v/>
      </c>
      <c r="N4026" s="63" t="str">
        <f>IF(Tabela1[[#This Row],[Nome completo do requerente]]="","",IF(C4026="","",IF(COUNTIF(Percentual!$J$2:'Percentual'!J9012,Percentual!J4023)&gt;1,"0%",VLOOKUP(C4026,Percentual!$A$2:$B$18,2,FALSE))))</f>
        <v/>
      </c>
      <c r="O4026" s="64" t="str">
        <f t="shared" si="253"/>
        <v/>
      </c>
      <c r="P4026" s="65" t="str">
        <f t="shared" si="254"/>
        <v/>
      </c>
      <c r="Q4026" s="64" t="str">
        <f t="shared" si="255"/>
        <v/>
      </c>
      <c r="R4026" s="62" t="str">
        <f t="shared" si="252"/>
        <v/>
      </c>
    </row>
    <row r="4027" spans="1:18" x14ac:dyDescent="0.25">
      <c r="A4027" s="66" t="str">
        <f>IF(B4027&lt;&gt;"", COUNTA($B$5:B4027), "")</f>
        <v/>
      </c>
      <c r="L4027" s="58" t="str">
        <f>IF(Tabela1[[#This Row],[Modalidade da instituição de ensino]]="","",Percentual!$F$2)</f>
        <v/>
      </c>
      <c r="N4027" s="63" t="str">
        <f>IF(Tabela1[[#This Row],[Nome completo do requerente]]="","",IF(C4027="","",IF(COUNTIF(Percentual!$J$2:'Percentual'!J9013,Percentual!J4024)&gt;1,"0%",VLOOKUP(C4027,Percentual!$A$2:$B$18,2,FALSE))))</f>
        <v/>
      </c>
      <c r="O4027" s="64" t="str">
        <f t="shared" si="253"/>
        <v/>
      </c>
      <c r="P4027" s="65" t="str">
        <f t="shared" si="254"/>
        <v/>
      </c>
      <c r="Q4027" s="64" t="str">
        <f t="shared" si="255"/>
        <v/>
      </c>
      <c r="R4027" s="62" t="str">
        <f t="shared" si="252"/>
        <v/>
      </c>
    </row>
    <row r="4028" spans="1:18" x14ac:dyDescent="0.25">
      <c r="A4028" s="66" t="str">
        <f>IF(B4028&lt;&gt;"", COUNTA($B$5:B4028), "")</f>
        <v/>
      </c>
      <c r="L4028" s="58" t="str">
        <f>IF(Tabela1[[#This Row],[Modalidade da instituição de ensino]]="","",Percentual!$F$2)</f>
        <v/>
      </c>
      <c r="N4028" s="63" t="str">
        <f>IF(Tabela1[[#This Row],[Nome completo do requerente]]="","",IF(C4028="","",IF(COUNTIF(Percentual!$J$2:'Percentual'!J9014,Percentual!J4025)&gt;1,"0%",VLOOKUP(C4028,Percentual!$A$2:$B$18,2,FALSE))))</f>
        <v/>
      </c>
      <c r="O4028" s="64" t="str">
        <f t="shared" si="253"/>
        <v/>
      </c>
      <c r="P4028" s="65" t="str">
        <f t="shared" si="254"/>
        <v/>
      </c>
      <c r="Q4028" s="64" t="str">
        <f t="shared" si="255"/>
        <v/>
      </c>
      <c r="R4028" s="62" t="str">
        <f t="shared" si="252"/>
        <v/>
      </c>
    </row>
    <row r="4029" spans="1:18" x14ac:dyDescent="0.25">
      <c r="A4029" s="66" t="str">
        <f>IF(B4029&lt;&gt;"", COUNTA($B$5:B4029), "")</f>
        <v/>
      </c>
      <c r="L4029" s="58" t="str">
        <f>IF(Tabela1[[#This Row],[Modalidade da instituição de ensino]]="","",Percentual!$F$2)</f>
        <v/>
      </c>
      <c r="N4029" s="63" t="str">
        <f>IF(Tabela1[[#This Row],[Nome completo do requerente]]="","",IF(C4029="","",IF(COUNTIF(Percentual!$J$2:'Percentual'!J9015,Percentual!J4026)&gt;1,"0%",VLOOKUP(C4029,Percentual!$A$2:$B$18,2,FALSE))))</f>
        <v/>
      </c>
      <c r="O4029" s="64" t="str">
        <f t="shared" si="253"/>
        <v/>
      </c>
      <c r="P4029" s="65" t="str">
        <f t="shared" si="254"/>
        <v/>
      </c>
      <c r="Q4029" s="64" t="str">
        <f t="shared" si="255"/>
        <v/>
      </c>
      <c r="R4029" s="62" t="str">
        <f t="shared" si="252"/>
        <v/>
      </c>
    </row>
    <row r="4030" spans="1:18" x14ac:dyDescent="0.25">
      <c r="A4030" s="66" t="str">
        <f>IF(B4030&lt;&gt;"", COUNTA($B$5:B4030), "")</f>
        <v/>
      </c>
      <c r="L4030" s="58" t="str">
        <f>IF(Tabela1[[#This Row],[Modalidade da instituição de ensino]]="","",Percentual!$F$2)</f>
        <v/>
      </c>
      <c r="N4030" s="63" t="str">
        <f>IF(Tabela1[[#This Row],[Nome completo do requerente]]="","",IF(C4030="","",IF(COUNTIF(Percentual!$J$2:'Percentual'!J9016,Percentual!J4027)&gt;1,"0%",VLOOKUP(C4030,Percentual!$A$2:$B$18,2,FALSE))))</f>
        <v/>
      </c>
      <c r="O4030" s="64" t="str">
        <f t="shared" si="253"/>
        <v/>
      </c>
      <c r="P4030" s="65" t="str">
        <f t="shared" si="254"/>
        <v/>
      </c>
      <c r="Q4030" s="64" t="str">
        <f t="shared" si="255"/>
        <v/>
      </c>
      <c r="R4030" s="62" t="str">
        <f t="shared" si="252"/>
        <v/>
      </c>
    </row>
    <row r="4031" spans="1:18" x14ac:dyDescent="0.25">
      <c r="A4031" s="66" t="str">
        <f>IF(B4031&lt;&gt;"", COUNTA($B$5:B4031), "")</f>
        <v/>
      </c>
      <c r="L4031" s="58" t="str">
        <f>IF(Tabela1[[#This Row],[Modalidade da instituição de ensino]]="","",Percentual!$F$2)</f>
        <v/>
      </c>
      <c r="N4031" s="63" t="str">
        <f>IF(Tabela1[[#This Row],[Nome completo do requerente]]="","",IF(C4031="","",IF(COUNTIF(Percentual!$J$2:'Percentual'!J9017,Percentual!J4028)&gt;1,"0%",VLOOKUP(C4031,Percentual!$A$2:$B$18,2,FALSE))))</f>
        <v/>
      </c>
      <c r="O4031" s="64" t="str">
        <f t="shared" si="253"/>
        <v/>
      </c>
      <c r="P4031" s="65" t="str">
        <f t="shared" si="254"/>
        <v/>
      </c>
      <c r="Q4031" s="64" t="str">
        <f t="shared" si="255"/>
        <v/>
      </c>
      <c r="R4031" s="62" t="str">
        <f t="shared" si="252"/>
        <v/>
      </c>
    </row>
    <row r="4032" spans="1:18" x14ac:dyDescent="0.25">
      <c r="A4032" s="66" t="str">
        <f>IF(B4032&lt;&gt;"", COUNTA($B$5:B4032), "")</f>
        <v/>
      </c>
      <c r="L4032" s="58" t="str">
        <f>IF(Tabela1[[#This Row],[Modalidade da instituição de ensino]]="","",Percentual!$F$2)</f>
        <v/>
      </c>
      <c r="N4032" s="63" t="str">
        <f>IF(Tabela1[[#This Row],[Nome completo do requerente]]="","",IF(C4032="","",IF(COUNTIF(Percentual!$J$2:'Percentual'!J9018,Percentual!J4029)&gt;1,"0%",VLOOKUP(C4032,Percentual!$A$2:$B$18,2,FALSE))))</f>
        <v/>
      </c>
      <c r="O4032" s="64" t="str">
        <f t="shared" si="253"/>
        <v/>
      </c>
      <c r="P4032" s="65" t="str">
        <f t="shared" si="254"/>
        <v/>
      </c>
      <c r="Q4032" s="64" t="str">
        <f t="shared" si="255"/>
        <v/>
      </c>
      <c r="R4032" s="62" t="str">
        <f t="shared" si="252"/>
        <v/>
      </c>
    </row>
    <row r="4033" spans="1:18" x14ac:dyDescent="0.25">
      <c r="A4033" s="66" t="str">
        <f>IF(B4033&lt;&gt;"", COUNTA($B$5:B4033), "")</f>
        <v/>
      </c>
      <c r="L4033" s="58" t="str">
        <f>IF(Tabela1[[#This Row],[Modalidade da instituição de ensino]]="","",Percentual!$F$2)</f>
        <v/>
      </c>
      <c r="N4033" s="63" t="str">
        <f>IF(Tabela1[[#This Row],[Nome completo do requerente]]="","",IF(C4033="","",IF(COUNTIF(Percentual!$J$2:'Percentual'!J9019,Percentual!J4030)&gt;1,"0%",VLOOKUP(C4033,Percentual!$A$2:$B$18,2,FALSE))))</f>
        <v/>
      </c>
      <c r="O4033" s="64" t="str">
        <f t="shared" si="253"/>
        <v/>
      </c>
      <c r="P4033" s="65" t="str">
        <f t="shared" si="254"/>
        <v/>
      </c>
      <c r="Q4033" s="64" t="str">
        <f t="shared" si="255"/>
        <v/>
      </c>
      <c r="R4033" s="62" t="str">
        <f t="shared" si="252"/>
        <v/>
      </c>
    </row>
    <row r="4034" spans="1:18" x14ac:dyDescent="0.25">
      <c r="A4034" s="66" t="str">
        <f>IF(B4034&lt;&gt;"", COUNTA($B$5:B4034), "")</f>
        <v/>
      </c>
      <c r="L4034" s="58" t="str">
        <f>IF(Tabela1[[#This Row],[Modalidade da instituição de ensino]]="","",Percentual!$F$2)</f>
        <v/>
      </c>
      <c r="N4034" s="63" t="str">
        <f>IF(Tabela1[[#This Row],[Nome completo do requerente]]="","",IF(C4034="","",IF(COUNTIF(Percentual!$J$2:'Percentual'!J9020,Percentual!J4031)&gt;1,"0%",VLOOKUP(C4034,Percentual!$A$2:$B$18,2,FALSE))))</f>
        <v/>
      </c>
      <c r="O4034" s="64" t="str">
        <f t="shared" si="253"/>
        <v/>
      </c>
      <c r="P4034" s="65" t="str">
        <f t="shared" si="254"/>
        <v/>
      </c>
      <c r="Q4034" s="64" t="str">
        <f t="shared" si="255"/>
        <v/>
      </c>
      <c r="R4034" s="62" t="str">
        <f t="shared" si="252"/>
        <v/>
      </c>
    </row>
    <row r="4035" spans="1:18" x14ac:dyDescent="0.25">
      <c r="A4035" s="66" t="str">
        <f>IF(B4035&lt;&gt;"", COUNTA($B$5:B4035), "")</f>
        <v/>
      </c>
      <c r="L4035" s="58" t="str">
        <f>IF(Tabela1[[#This Row],[Modalidade da instituição de ensino]]="","",Percentual!$F$2)</f>
        <v/>
      </c>
      <c r="N4035" s="63" t="str">
        <f>IF(Tabela1[[#This Row],[Nome completo do requerente]]="","",IF(C4035="","",IF(COUNTIF(Percentual!$J$2:'Percentual'!J9021,Percentual!J4032)&gt;1,"0%",VLOOKUP(C4035,Percentual!$A$2:$B$18,2,FALSE))))</f>
        <v/>
      </c>
      <c r="O4035" s="64" t="str">
        <f t="shared" si="253"/>
        <v/>
      </c>
      <c r="P4035" s="65" t="str">
        <f t="shared" si="254"/>
        <v/>
      </c>
      <c r="Q4035" s="64" t="str">
        <f t="shared" si="255"/>
        <v/>
      </c>
      <c r="R4035" s="62" t="str">
        <f t="shared" si="252"/>
        <v/>
      </c>
    </row>
    <row r="4036" spans="1:18" x14ac:dyDescent="0.25">
      <c r="A4036" s="66" t="str">
        <f>IF(B4036&lt;&gt;"", COUNTA($B$5:B4036), "")</f>
        <v/>
      </c>
      <c r="L4036" s="58" t="str">
        <f>IF(Tabela1[[#This Row],[Modalidade da instituição de ensino]]="","",Percentual!$F$2)</f>
        <v/>
      </c>
      <c r="N4036" s="63" t="str">
        <f>IF(Tabela1[[#This Row],[Nome completo do requerente]]="","",IF(C4036="","",IF(COUNTIF(Percentual!$J$2:'Percentual'!J9022,Percentual!J4033)&gt;1,"0%",VLOOKUP(C4036,Percentual!$A$2:$B$18,2,FALSE))))</f>
        <v/>
      </c>
      <c r="O4036" s="64" t="str">
        <f t="shared" si="253"/>
        <v/>
      </c>
      <c r="P4036" s="65" t="str">
        <f t="shared" si="254"/>
        <v/>
      </c>
      <c r="Q4036" s="64" t="str">
        <f t="shared" si="255"/>
        <v/>
      </c>
      <c r="R4036" s="62" t="str">
        <f t="shared" si="252"/>
        <v/>
      </c>
    </row>
    <row r="4037" spans="1:18" x14ac:dyDescent="0.25">
      <c r="A4037" s="66" t="str">
        <f>IF(B4037&lt;&gt;"", COUNTA($B$5:B4037), "")</f>
        <v/>
      </c>
      <c r="L4037" s="58" t="str">
        <f>IF(Tabela1[[#This Row],[Modalidade da instituição de ensino]]="","",Percentual!$F$2)</f>
        <v/>
      </c>
      <c r="N4037" s="63" t="str">
        <f>IF(Tabela1[[#This Row],[Nome completo do requerente]]="","",IF(C4037="","",IF(COUNTIF(Percentual!$J$2:'Percentual'!J9023,Percentual!J4034)&gt;1,"0%",VLOOKUP(C4037,Percentual!$A$2:$B$18,2,FALSE))))</f>
        <v/>
      </c>
      <c r="O4037" s="64" t="str">
        <f t="shared" si="253"/>
        <v/>
      </c>
      <c r="P4037" s="65" t="str">
        <f t="shared" si="254"/>
        <v/>
      </c>
      <c r="Q4037" s="64" t="str">
        <f t="shared" si="255"/>
        <v/>
      </c>
      <c r="R4037" s="62" t="str">
        <f t="shared" ref="R4037:R4100" si="256">IF(AND(Q4037&lt;&gt;""), IF(Q4037&lt;=1078,Q4037,1078), "")</f>
        <v/>
      </c>
    </row>
    <row r="4038" spans="1:18" x14ac:dyDescent="0.25">
      <c r="A4038" s="66" t="str">
        <f>IF(B4038&lt;&gt;"", COUNTA($B$5:B4038), "")</f>
        <v/>
      </c>
      <c r="L4038" s="58" t="str">
        <f>IF(Tabela1[[#This Row],[Modalidade da instituição de ensino]]="","",Percentual!$F$2)</f>
        <v/>
      </c>
      <c r="N4038" s="63" t="str">
        <f>IF(Tabela1[[#This Row],[Nome completo do requerente]]="","",IF(C4038="","",IF(COUNTIF(Percentual!$J$2:'Percentual'!J9024,Percentual!J4035)&gt;1,"0%",VLOOKUP(C4038,Percentual!$A$2:$B$18,2,FALSE))))</f>
        <v/>
      </c>
      <c r="O4038" s="64" t="str">
        <f t="shared" si="253"/>
        <v/>
      </c>
      <c r="P4038" s="65" t="str">
        <f t="shared" si="254"/>
        <v/>
      </c>
      <c r="Q4038" s="64" t="str">
        <f t="shared" si="255"/>
        <v/>
      </c>
      <c r="R4038" s="62" t="str">
        <f t="shared" si="256"/>
        <v/>
      </c>
    </row>
    <row r="4039" spans="1:18" x14ac:dyDescent="0.25">
      <c r="A4039" s="66" t="str">
        <f>IF(B4039&lt;&gt;"", COUNTA($B$5:B4039), "")</f>
        <v/>
      </c>
      <c r="L4039" s="58" t="str">
        <f>IF(Tabela1[[#This Row],[Modalidade da instituição de ensino]]="","",Percentual!$F$2)</f>
        <v/>
      </c>
      <c r="N4039" s="63" t="str">
        <f>IF(Tabela1[[#This Row],[Nome completo do requerente]]="","",IF(C4039="","",IF(COUNTIF(Percentual!$J$2:'Percentual'!J9025,Percentual!J4036)&gt;1,"0%",VLOOKUP(C4039,Percentual!$A$2:$B$18,2,FALSE))))</f>
        <v/>
      </c>
      <c r="O4039" s="64" t="str">
        <f t="shared" si="253"/>
        <v/>
      </c>
      <c r="P4039" s="65" t="str">
        <f t="shared" si="254"/>
        <v/>
      </c>
      <c r="Q4039" s="64" t="str">
        <f t="shared" si="255"/>
        <v/>
      </c>
      <c r="R4039" s="62" t="str">
        <f t="shared" si="256"/>
        <v/>
      </c>
    </row>
    <row r="4040" spans="1:18" x14ac:dyDescent="0.25">
      <c r="A4040" s="66" t="str">
        <f>IF(B4040&lt;&gt;"", COUNTA($B$5:B4040), "")</f>
        <v/>
      </c>
      <c r="L4040" s="58" t="str">
        <f>IF(Tabela1[[#This Row],[Modalidade da instituição de ensino]]="","",Percentual!$F$2)</f>
        <v/>
      </c>
      <c r="N4040" s="63" t="str">
        <f>IF(Tabela1[[#This Row],[Nome completo do requerente]]="","",IF(C4040="","",IF(COUNTIF(Percentual!$J$2:'Percentual'!J9026,Percentual!J4037)&gt;1,"0%",VLOOKUP(C4040,Percentual!$A$2:$B$18,2,FALSE))))</f>
        <v/>
      </c>
      <c r="O4040" s="64" t="str">
        <f t="shared" si="253"/>
        <v/>
      </c>
      <c r="P4040" s="65" t="str">
        <f t="shared" si="254"/>
        <v/>
      </c>
      <c r="Q4040" s="64" t="str">
        <f t="shared" si="255"/>
        <v/>
      </c>
      <c r="R4040" s="62" t="str">
        <f t="shared" si="256"/>
        <v/>
      </c>
    </row>
    <row r="4041" spans="1:18" x14ac:dyDescent="0.25">
      <c r="A4041" s="66" t="str">
        <f>IF(B4041&lt;&gt;"", COUNTA($B$5:B4041), "")</f>
        <v/>
      </c>
      <c r="L4041" s="58" t="str">
        <f>IF(Tabela1[[#This Row],[Modalidade da instituição de ensino]]="","",Percentual!$F$2)</f>
        <v/>
      </c>
      <c r="N4041" s="63" t="str">
        <f>IF(Tabela1[[#This Row],[Nome completo do requerente]]="","",IF(C4041="","",IF(COUNTIF(Percentual!$J$2:'Percentual'!J9027,Percentual!J4038)&gt;1,"0%",VLOOKUP(C4041,Percentual!$A$2:$B$18,2,FALSE))))</f>
        <v/>
      </c>
      <c r="O4041" s="64" t="str">
        <f t="shared" si="253"/>
        <v/>
      </c>
      <c r="P4041" s="65" t="str">
        <f t="shared" si="254"/>
        <v/>
      </c>
      <c r="Q4041" s="64" t="str">
        <f t="shared" si="255"/>
        <v/>
      </c>
      <c r="R4041" s="62" t="str">
        <f t="shared" si="256"/>
        <v/>
      </c>
    </row>
    <row r="4042" spans="1:18" x14ac:dyDescent="0.25">
      <c r="A4042" s="66" t="str">
        <f>IF(B4042&lt;&gt;"", COUNTA($B$5:B4042), "")</f>
        <v/>
      </c>
      <c r="L4042" s="58" t="str">
        <f>IF(Tabela1[[#This Row],[Modalidade da instituição de ensino]]="","",Percentual!$F$2)</f>
        <v/>
      </c>
      <c r="N4042" s="63" t="str">
        <f>IF(Tabela1[[#This Row],[Nome completo do requerente]]="","",IF(C4042="","",IF(COUNTIF(Percentual!$J$2:'Percentual'!J9028,Percentual!J4039)&gt;1,"0%",VLOOKUP(C4042,Percentual!$A$2:$B$18,2,FALSE))))</f>
        <v/>
      </c>
      <c r="O4042" s="64" t="str">
        <f t="shared" si="253"/>
        <v/>
      </c>
      <c r="P4042" s="65" t="str">
        <f t="shared" si="254"/>
        <v/>
      </c>
      <c r="Q4042" s="64" t="str">
        <f t="shared" si="255"/>
        <v/>
      </c>
      <c r="R4042" s="62" t="str">
        <f t="shared" si="256"/>
        <v/>
      </c>
    </row>
    <row r="4043" spans="1:18" x14ac:dyDescent="0.25">
      <c r="A4043" s="66" t="str">
        <f>IF(B4043&lt;&gt;"", COUNTA($B$5:B4043), "")</f>
        <v/>
      </c>
      <c r="L4043" s="58" t="str">
        <f>IF(Tabela1[[#This Row],[Modalidade da instituição de ensino]]="","",Percentual!$F$2)</f>
        <v/>
      </c>
      <c r="N4043" s="63" t="str">
        <f>IF(Tabela1[[#This Row],[Nome completo do requerente]]="","",IF(C4043="","",IF(COUNTIF(Percentual!$J$2:'Percentual'!J9029,Percentual!J4040)&gt;1,"0%",VLOOKUP(C4043,Percentual!$A$2:$B$18,2,FALSE))))</f>
        <v/>
      </c>
      <c r="O4043" s="64" t="str">
        <f t="shared" si="253"/>
        <v/>
      </c>
      <c r="P4043" s="65" t="str">
        <f t="shared" si="254"/>
        <v/>
      </c>
      <c r="Q4043" s="64" t="str">
        <f t="shared" si="255"/>
        <v/>
      </c>
      <c r="R4043" s="62" t="str">
        <f t="shared" si="256"/>
        <v/>
      </c>
    </row>
    <row r="4044" spans="1:18" x14ac:dyDescent="0.25">
      <c r="A4044" s="66" t="str">
        <f>IF(B4044&lt;&gt;"", COUNTA($B$5:B4044), "")</f>
        <v/>
      </c>
      <c r="L4044" s="58" t="str">
        <f>IF(Tabela1[[#This Row],[Modalidade da instituição de ensino]]="","",Percentual!$F$2)</f>
        <v/>
      </c>
      <c r="N4044" s="63" t="str">
        <f>IF(Tabela1[[#This Row],[Nome completo do requerente]]="","",IF(C4044="","",IF(COUNTIF(Percentual!$J$2:'Percentual'!J9030,Percentual!J4041)&gt;1,"0%",VLOOKUP(C4044,Percentual!$A$2:$B$18,2,FALSE))))</f>
        <v/>
      </c>
      <c r="O4044" s="64" t="str">
        <f t="shared" si="253"/>
        <v/>
      </c>
      <c r="P4044" s="65" t="str">
        <f t="shared" si="254"/>
        <v/>
      </c>
      <c r="Q4044" s="64" t="str">
        <f t="shared" si="255"/>
        <v/>
      </c>
      <c r="R4044" s="62" t="str">
        <f t="shared" si="256"/>
        <v/>
      </c>
    </row>
    <row r="4045" spans="1:18" x14ac:dyDescent="0.25">
      <c r="A4045" s="66" t="str">
        <f>IF(B4045&lt;&gt;"", COUNTA($B$5:B4045), "")</f>
        <v/>
      </c>
      <c r="L4045" s="58" t="str">
        <f>IF(Tabela1[[#This Row],[Modalidade da instituição de ensino]]="","",Percentual!$F$2)</f>
        <v/>
      </c>
      <c r="N4045" s="63" t="str">
        <f>IF(Tabela1[[#This Row],[Nome completo do requerente]]="","",IF(C4045="","",IF(COUNTIF(Percentual!$J$2:'Percentual'!J9031,Percentual!J4042)&gt;1,"0%",VLOOKUP(C4045,Percentual!$A$2:$B$18,2,FALSE))))</f>
        <v/>
      </c>
      <c r="O4045" s="64" t="str">
        <f t="shared" si="253"/>
        <v/>
      </c>
      <c r="P4045" s="65" t="str">
        <f t="shared" si="254"/>
        <v/>
      </c>
      <c r="Q4045" s="64" t="str">
        <f t="shared" si="255"/>
        <v/>
      </c>
      <c r="R4045" s="62" t="str">
        <f t="shared" si="256"/>
        <v/>
      </c>
    </row>
    <row r="4046" spans="1:18" x14ac:dyDescent="0.25">
      <c r="A4046" s="66" t="str">
        <f>IF(B4046&lt;&gt;"", COUNTA($B$5:B4046), "")</f>
        <v/>
      </c>
      <c r="L4046" s="58" t="str">
        <f>IF(Tabela1[[#This Row],[Modalidade da instituição de ensino]]="","",Percentual!$F$2)</f>
        <v/>
      </c>
      <c r="N4046" s="63" t="str">
        <f>IF(Tabela1[[#This Row],[Nome completo do requerente]]="","",IF(C4046="","",IF(COUNTIF(Percentual!$J$2:'Percentual'!J9032,Percentual!J4043)&gt;1,"0%",VLOOKUP(C4046,Percentual!$A$2:$B$18,2,FALSE))))</f>
        <v/>
      </c>
      <c r="O4046" s="64" t="str">
        <f t="shared" si="253"/>
        <v/>
      </c>
      <c r="P4046" s="65" t="str">
        <f t="shared" si="254"/>
        <v/>
      </c>
      <c r="Q4046" s="64" t="str">
        <f t="shared" si="255"/>
        <v/>
      </c>
      <c r="R4046" s="62" t="str">
        <f t="shared" si="256"/>
        <v/>
      </c>
    </row>
    <row r="4047" spans="1:18" x14ac:dyDescent="0.25">
      <c r="A4047" s="66" t="str">
        <f>IF(B4047&lt;&gt;"", COUNTA($B$5:B4047), "")</f>
        <v/>
      </c>
      <c r="L4047" s="58" t="str">
        <f>IF(Tabela1[[#This Row],[Modalidade da instituição de ensino]]="","",Percentual!$F$2)</f>
        <v/>
      </c>
      <c r="N4047" s="63" t="str">
        <f>IF(Tabela1[[#This Row],[Nome completo do requerente]]="","",IF(C4047="","",IF(COUNTIF(Percentual!$J$2:'Percentual'!J9033,Percentual!J4044)&gt;1,"0%",VLOOKUP(C4047,Percentual!$A$2:$B$18,2,FALSE))))</f>
        <v/>
      </c>
      <c r="O4047" s="64" t="str">
        <f t="shared" si="253"/>
        <v/>
      </c>
      <c r="P4047" s="65" t="str">
        <f t="shared" si="254"/>
        <v/>
      </c>
      <c r="Q4047" s="64" t="str">
        <f t="shared" si="255"/>
        <v/>
      </c>
      <c r="R4047" s="62" t="str">
        <f t="shared" si="256"/>
        <v/>
      </c>
    </row>
    <row r="4048" spans="1:18" x14ac:dyDescent="0.25">
      <c r="A4048" s="66" t="str">
        <f>IF(B4048&lt;&gt;"", COUNTA($B$5:B4048), "")</f>
        <v/>
      </c>
      <c r="L4048" s="58" t="str">
        <f>IF(Tabela1[[#This Row],[Modalidade da instituição de ensino]]="","",Percentual!$F$2)</f>
        <v/>
      </c>
      <c r="N4048" s="63" t="str">
        <f>IF(Tabela1[[#This Row],[Nome completo do requerente]]="","",IF(C4048="","",IF(COUNTIF(Percentual!$J$2:'Percentual'!J9034,Percentual!J4045)&gt;1,"0%",VLOOKUP(C4048,Percentual!$A$2:$B$18,2,FALSE))))</f>
        <v/>
      </c>
      <c r="O4048" s="64" t="str">
        <f t="shared" si="253"/>
        <v/>
      </c>
      <c r="P4048" s="65" t="str">
        <f t="shared" si="254"/>
        <v/>
      </c>
      <c r="Q4048" s="64" t="str">
        <f t="shared" si="255"/>
        <v/>
      </c>
      <c r="R4048" s="62" t="str">
        <f t="shared" si="256"/>
        <v/>
      </c>
    </row>
    <row r="4049" spans="1:18" x14ac:dyDescent="0.25">
      <c r="A4049" s="66" t="str">
        <f>IF(B4049&lt;&gt;"", COUNTA($B$5:B4049), "")</f>
        <v/>
      </c>
      <c r="L4049" s="58" t="str">
        <f>IF(Tabela1[[#This Row],[Modalidade da instituição de ensino]]="","",Percentual!$F$2)</f>
        <v/>
      </c>
      <c r="N4049" s="63" t="str">
        <f>IF(Tabela1[[#This Row],[Nome completo do requerente]]="","",IF(C4049="","",IF(COUNTIF(Percentual!$J$2:'Percentual'!J9035,Percentual!J4046)&gt;1,"0%",VLOOKUP(C4049,Percentual!$A$2:$B$18,2,FALSE))))</f>
        <v/>
      </c>
      <c r="O4049" s="64" t="str">
        <f t="shared" si="253"/>
        <v/>
      </c>
      <c r="P4049" s="65" t="str">
        <f t="shared" si="254"/>
        <v/>
      </c>
      <c r="Q4049" s="64" t="str">
        <f t="shared" si="255"/>
        <v/>
      </c>
      <c r="R4049" s="62" t="str">
        <f t="shared" si="256"/>
        <v/>
      </c>
    </row>
    <row r="4050" spans="1:18" x14ac:dyDescent="0.25">
      <c r="A4050" s="66" t="str">
        <f>IF(B4050&lt;&gt;"", COUNTA($B$5:B4050), "")</f>
        <v/>
      </c>
      <c r="L4050" s="58" t="str">
        <f>IF(Tabela1[[#This Row],[Modalidade da instituição de ensino]]="","",Percentual!$F$2)</f>
        <v/>
      </c>
      <c r="N4050" s="63" t="str">
        <f>IF(Tabela1[[#This Row],[Nome completo do requerente]]="","",IF(C4050="","",IF(COUNTIF(Percentual!$J$2:'Percentual'!J9036,Percentual!J4047)&gt;1,"0%",VLOOKUP(C4050,Percentual!$A$2:$B$18,2,FALSE))))</f>
        <v/>
      </c>
      <c r="O4050" s="64" t="str">
        <f t="shared" si="253"/>
        <v/>
      </c>
      <c r="P4050" s="65" t="str">
        <f t="shared" si="254"/>
        <v/>
      </c>
      <c r="Q4050" s="64" t="str">
        <f t="shared" si="255"/>
        <v/>
      </c>
      <c r="R4050" s="62" t="str">
        <f t="shared" si="256"/>
        <v/>
      </c>
    </row>
    <row r="4051" spans="1:18" x14ac:dyDescent="0.25">
      <c r="A4051" s="66" t="str">
        <f>IF(B4051&lt;&gt;"", COUNTA($B$5:B4051), "")</f>
        <v/>
      </c>
      <c r="L4051" s="58" t="str">
        <f>IF(Tabela1[[#This Row],[Modalidade da instituição de ensino]]="","",Percentual!$F$2)</f>
        <v/>
      </c>
      <c r="N4051" s="63" t="str">
        <f>IF(Tabela1[[#This Row],[Nome completo do requerente]]="","",IF(C4051="","",IF(COUNTIF(Percentual!$J$2:'Percentual'!J9037,Percentual!J4048)&gt;1,"0%",VLOOKUP(C4051,Percentual!$A$2:$B$18,2,FALSE))))</f>
        <v/>
      </c>
      <c r="O4051" s="64" t="str">
        <f t="shared" si="253"/>
        <v/>
      </c>
      <c r="P4051" s="65" t="str">
        <f t="shared" si="254"/>
        <v/>
      </c>
      <c r="Q4051" s="64" t="str">
        <f t="shared" si="255"/>
        <v/>
      </c>
      <c r="R4051" s="62" t="str">
        <f t="shared" si="256"/>
        <v/>
      </c>
    </row>
    <row r="4052" spans="1:18" x14ac:dyDescent="0.25">
      <c r="A4052" s="66" t="str">
        <f>IF(B4052&lt;&gt;"", COUNTA($B$5:B4052), "")</f>
        <v/>
      </c>
      <c r="L4052" s="58" t="str">
        <f>IF(Tabela1[[#This Row],[Modalidade da instituição de ensino]]="","",Percentual!$F$2)</f>
        <v/>
      </c>
      <c r="N4052" s="63" t="str">
        <f>IF(Tabela1[[#This Row],[Nome completo do requerente]]="","",IF(C4052="","",IF(COUNTIF(Percentual!$J$2:'Percentual'!J9038,Percentual!J4049)&gt;1,"0%",VLOOKUP(C4052,Percentual!$A$2:$B$18,2,FALSE))))</f>
        <v/>
      </c>
      <c r="O4052" s="64" t="str">
        <f t="shared" si="253"/>
        <v/>
      </c>
      <c r="P4052" s="65" t="str">
        <f t="shared" si="254"/>
        <v/>
      </c>
      <c r="Q4052" s="64" t="str">
        <f t="shared" si="255"/>
        <v/>
      </c>
      <c r="R4052" s="62" t="str">
        <f t="shared" si="256"/>
        <v/>
      </c>
    </row>
    <row r="4053" spans="1:18" x14ac:dyDescent="0.25">
      <c r="A4053" s="66" t="str">
        <f>IF(B4053&lt;&gt;"", COUNTA($B$5:B4053), "")</f>
        <v/>
      </c>
      <c r="L4053" s="58" t="str">
        <f>IF(Tabela1[[#This Row],[Modalidade da instituição de ensino]]="","",Percentual!$F$2)</f>
        <v/>
      </c>
      <c r="N4053" s="63" t="str">
        <f>IF(Tabela1[[#This Row],[Nome completo do requerente]]="","",IF(C4053="","",IF(COUNTIF(Percentual!$J$2:'Percentual'!J9039,Percentual!J4050)&gt;1,"0%",VLOOKUP(C4053,Percentual!$A$2:$B$18,2,FALSE))))</f>
        <v/>
      </c>
      <c r="O4053" s="64" t="str">
        <f t="shared" si="253"/>
        <v/>
      </c>
      <c r="P4053" s="65" t="str">
        <f t="shared" si="254"/>
        <v/>
      </c>
      <c r="Q4053" s="64" t="str">
        <f t="shared" si="255"/>
        <v/>
      </c>
      <c r="R4053" s="62" t="str">
        <f t="shared" si="256"/>
        <v/>
      </c>
    </row>
    <row r="4054" spans="1:18" x14ac:dyDescent="0.25">
      <c r="A4054" s="66" t="str">
        <f>IF(B4054&lt;&gt;"", COUNTA($B$5:B4054), "")</f>
        <v/>
      </c>
      <c r="L4054" s="58" t="str">
        <f>IF(Tabela1[[#This Row],[Modalidade da instituição de ensino]]="","",Percentual!$F$2)</f>
        <v/>
      </c>
      <c r="N4054" s="63" t="str">
        <f>IF(Tabela1[[#This Row],[Nome completo do requerente]]="","",IF(C4054="","",IF(COUNTIF(Percentual!$J$2:'Percentual'!J9040,Percentual!J4051)&gt;1,"0%",VLOOKUP(C4054,Percentual!$A$2:$B$18,2,FALSE))))</f>
        <v/>
      </c>
      <c r="O4054" s="64" t="str">
        <f t="shared" si="253"/>
        <v/>
      </c>
      <c r="P4054" s="65" t="str">
        <f t="shared" si="254"/>
        <v/>
      </c>
      <c r="Q4054" s="64" t="str">
        <f t="shared" si="255"/>
        <v/>
      </c>
      <c r="R4054" s="62" t="str">
        <f t="shared" si="256"/>
        <v/>
      </c>
    </row>
    <row r="4055" spans="1:18" x14ac:dyDescent="0.25">
      <c r="A4055" s="66" t="str">
        <f>IF(B4055&lt;&gt;"", COUNTA($B$5:B4055), "")</f>
        <v/>
      </c>
      <c r="L4055" s="58" t="str">
        <f>IF(Tabela1[[#This Row],[Modalidade da instituição de ensino]]="","",Percentual!$F$2)</f>
        <v/>
      </c>
      <c r="N4055" s="63" t="str">
        <f>IF(Tabela1[[#This Row],[Nome completo do requerente]]="","",IF(C4055="","",IF(COUNTIF(Percentual!$J$2:'Percentual'!J9041,Percentual!J4052)&gt;1,"0%",VLOOKUP(C4055,Percentual!$A$2:$B$18,2,FALSE))))</f>
        <v/>
      </c>
      <c r="O4055" s="64" t="str">
        <f t="shared" si="253"/>
        <v/>
      </c>
      <c r="P4055" s="65" t="str">
        <f t="shared" si="254"/>
        <v/>
      </c>
      <c r="Q4055" s="64" t="str">
        <f t="shared" si="255"/>
        <v/>
      </c>
      <c r="R4055" s="62" t="str">
        <f t="shared" si="256"/>
        <v/>
      </c>
    </row>
    <row r="4056" spans="1:18" x14ac:dyDescent="0.25">
      <c r="A4056" s="66" t="str">
        <f>IF(B4056&lt;&gt;"", COUNTA($B$5:B4056), "")</f>
        <v/>
      </c>
      <c r="L4056" s="58" t="str">
        <f>IF(Tabela1[[#This Row],[Modalidade da instituição de ensino]]="","",Percentual!$F$2)</f>
        <v/>
      </c>
      <c r="N4056" s="63" t="str">
        <f>IF(Tabela1[[#This Row],[Nome completo do requerente]]="","",IF(C4056="","",IF(COUNTIF(Percentual!$J$2:'Percentual'!J9042,Percentual!J4053)&gt;1,"0%",VLOOKUP(C4056,Percentual!$A$2:$B$18,2,FALSE))))</f>
        <v/>
      </c>
      <c r="O4056" s="64" t="str">
        <f t="shared" si="253"/>
        <v/>
      </c>
      <c r="P4056" s="65" t="str">
        <f t="shared" si="254"/>
        <v/>
      </c>
      <c r="Q4056" s="64" t="str">
        <f t="shared" si="255"/>
        <v/>
      </c>
      <c r="R4056" s="62" t="str">
        <f t="shared" si="256"/>
        <v/>
      </c>
    </row>
    <row r="4057" spans="1:18" x14ac:dyDescent="0.25">
      <c r="A4057" s="66" t="str">
        <f>IF(B4057&lt;&gt;"", COUNTA($B$5:B4057), "")</f>
        <v/>
      </c>
      <c r="L4057" s="58" t="str">
        <f>IF(Tabela1[[#This Row],[Modalidade da instituição de ensino]]="","",Percentual!$F$2)</f>
        <v/>
      </c>
      <c r="N4057" s="63" t="str">
        <f>IF(Tabela1[[#This Row],[Nome completo do requerente]]="","",IF(C4057="","",IF(COUNTIF(Percentual!$J$2:'Percentual'!J9043,Percentual!J4054)&gt;1,"0%",VLOOKUP(C4057,Percentual!$A$2:$B$18,2,FALSE))))</f>
        <v/>
      </c>
      <c r="O4057" s="64" t="str">
        <f t="shared" si="253"/>
        <v/>
      </c>
      <c r="P4057" s="65" t="str">
        <f t="shared" si="254"/>
        <v/>
      </c>
      <c r="Q4057" s="64" t="str">
        <f t="shared" si="255"/>
        <v/>
      </c>
      <c r="R4057" s="62" t="str">
        <f t="shared" si="256"/>
        <v/>
      </c>
    </row>
    <row r="4058" spans="1:18" x14ac:dyDescent="0.25">
      <c r="A4058" s="66" t="str">
        <f>IF(B4058&lt;&gt;"", COUNTA($B$5:B4058), "")</f>
        <v/>
      </c>
      <c r="L4058" s="58" t="str">
        <f>IF(Tabela1[[#This Row],[Modalidade da instituição de ensino]]="","",Percentual!$F$2)</f>
        <v/>
      </c>
      <c r="N4058" s="63" t="str">
        <f>IF(Tabela1[[#This Row],[Nome completo do requerente]]="","",IF(C4058="","",IF(COUNTIF(Percentual!$J$2:'Percentual'!J9044,Percentual!J4055)&gt;1,"0%",VLOOKUP(C4058,Percentual!$A$2:$B$18,2,FALSE))))</f>
        <v/>
      </c>
      <c r="O4058" s="64" t="str">
        <f t="shared" si="253"/>
        <v/>
      </c>
      <c r="P4058" s="65" t="str">
        <f t="shared" si="254"/>
        <v/>
      </c>
      <c r="Q4058" s="64" t="str">
        <f t="shared" si="255"/>
        <v/>
      </c>
      <c r="R4058" s="62" t="str">
        <f t="shared" si="256"/>
        <v/>
      </c>
    </row>
    <row r="4059" spans="1:18" x14ac:dyDescent="0.25">
      <c r="A4059" s="66" t="str">
        <f>IF(B4059&lt;&gt;"", COUNTA($B$5:B4059), "")</f>
        <v/>
      </c>
      <c r="L4059" s="58" t="str">
        <f>IF(Tabela1[[#This Row],[Modalidade da instituição de ensino]]="","",Percentual!$F$2)</f>
        <v/>
      </c>
      <c r="N4059" s="63" t="str">
        <f>IF(Tabela1[[#This Row],[Nome completo do requerente]]="","",IF(C4059="","",IF(COUNTIF(Percentual!$J$2:'Percentual'!J9045,Percentual!J4056)&gt;1,"0%",VLOOKUP(C4059,Percentual!$A$2:$B$18,2,FALSE))))</f>
        <v/>
      </c>
      <c r="O4059" s="64" t="str">
        <f t="shared" si="253"/>
        <v/>
      </c>
      <c r="P4059" s="65" t="str">
        <f t="shared" si="254"/>
        <v/>
      </c>
      <c r="Q4059" s="64" t="str">
        <f t="shared" si="255"/>
        <v/>
      </c>
      <c r="R4059" s="62" t="str">
        <f t="shared" si="256"/>
        <v/>
      </c>
    </row>
    <row r="4060" spans="1:18" x14ac:dyDescent="0.25">
      <c r="A4060" s="66" t="str">
        <f>IF(B4060&lt;&gt;"", COUNTA($B$5:B4060), "")</f>
        <v/>
      </c>
      <c r="L4060" s="58" t="str">
        <f>IF(Tabela1[[#This Row],[Modalidade da instituição de ensino]]="","",Percentual!$F$2)</f>
        <v/>
      </c>
      <c r="N4060" s="63" t="str">
        <f>IF(Tabela1[[#This Row],[Nome completo do requerente]]="","",IF(C4060="","",IF(COUNTIF(Percentual!$J$2:'Percentual'!J9046,Percentual!J4057)&gt;1,"0%",VLOOKUP(C4060,Percentual!$A$2:$B$18,2,FALSE))))</f>
        <v/>
      </c>
      <c r="O4060" s="64" t="str">
        <f t="shared" si="253"/>
        <v/>
      </c>
      <c r="P4060" s="65" t="str">
        <f t="shared" si="254"/>
        <v/>
      </c>
      <c r="Q4060" s="64" t="str">
        <f t="shared" si="255"/>
        <v/>
      </c>
      <c r="R4060" s="62" t="str">
        <f t="shared" si="256"/>
        <v/>
      </c>
    </row>
    <row r="4061" spans="1:18" x14ac:dyDescent="0.25">
      <c r="A4061" s="66" t="str">
        <f>IF(B4061&lt;&gt;"", COUNTA($B$5:B4061), "")</f>
        <v/>
      </c>
      <c r="L4061" s="58" t="str">
        <f>IF(Tabela1[[#This Row],[Modalidade da instituição de ensino]]="","",Percentual!$F$2)</f>
        <v/>
      </c>
      <c r="N4061" s="63" t="str">
        <f>IF(Tabela1[[#This Row],[Nome completo do requerente]]="","",IF(C4061="","",IF(COUNTIF(Percentual!$J$2:'Percentual'!J9047,Percentual!J4058)&gt;1,"0%",VLOOKUP(C4061,Percentual!$A$2:$B$18,2,FALSE))))</f>
        <v/>
      </c>
      <c r="O4061" s="64" t="str">
        <f t="shared" si="253"/>
        <v/>
      </c>
      <c r="P4061" s="65" t="str">
        <f t="shared" si="254"/>
        <v/>
      </c>
      <c r="Q4061" s="64" t="str">
        <f t="shared" si="255"/>
        <v/>
      </c>
      <c r="R4061" s="62" t="str">
        <f t="shared" si="256"/>
        <v/>
      </c>
    </row>
    <row r="4062" spans="1:18" x14ac:dyDescent="0.25">
      <c r="A4062" s="66" t="str">
        <f>IF(B4062&lt;&gt;"", COUNTA($B$5:B4062), "")</f>
        <v/>
      </c>
      <c r="L4062" s="58" t="str">
        <f>IF(Tabela1[[#This Row],[Modalidade da instituição de ensino]]="","",Percentual!$F$2)</f>
        <v/>
      </c>
      <c r="N4062" s="63" t="str">
        <f>IF(Tabela1[[#This Row],[Nome completo do requerente]]="","",IF(C4062="","",IF(COUNTIF(Percentual!$J$2:'Percentual'!J9048,Percentual!J4059)&gt;1,"0%",VLOOKUP(C4062,Percentual!$A$2:$B$18,2,FALSE))))</f>
        <v/>
      </c>
      <c r="O4062" s="64" t="str">
        <f t="shared" si="253"/>
        <v/>
      </c>
      <c r="P4062" s="65" t="str">
        <f t="shared" si="254"/>
        <v/>
      </c>
      <c r="Q4062" s="64" t="str">
        <f t="shared" si="255"/>
        <v/>
      </c>
      <c r="R4062" s="62" t="str">
        <f t="shared" si="256"/>
        <v/>
      </c>
    </row>
    <row r="4063" spans="1:18" x14ac:dyDescent="0.25">
      <c r="A4063" s="66" t="str">
        <f>IF(B4063&lt;&gt;"", COUNTA($B$5:B4063), "")</f>
        <v/>
      </c>
      <c r="L4063" s="58" t="str">
        <f>IF(Tabela1[[#This Row],[Modalidade da instituição de ensino]]="","",Percentual!$F$2)</f>
        <v/>
      </c>
      <c r="N4063" s="63" t="str">
        <f>IF(Tabela1[[#This Row],[Nome completo do requerente]]="","",IF(C4063="","",IF(COUNTIF(Percentual!$J$2:'Percentual'!J9049,Percentual!J4060)&gt;1,"0%",VLOOKUP(C4063,Percentual!$A$2:$B$18,2,FALSE))))</f>
        <v/>
      </c>
      <c r="O4063" s="64" t="str">
        <f t="shared" si="253"/>
        <v/>
      </c>
      <c r="P4063" s="65" t="str">
        <f t="shared" si="254"/>
        <v/>
      </c>
      <c r="Q4063" s="64" t="str">
        <f t="shared" si="255"/>
        <v/>
      </c>
      <c r="R4063" s="62" t="str">
        <f t="shared" si="256"/>
        <v/>
      </c>
    </row>
    <row r="4064" spans="1:18" x14ac:dyDescent="0.25">
      <c r="A4064" s="66" t="str">
        <f>IF(B4064&lt;&gt;"", COUNTA($B$5:B4064), "")</f>
        <v/>
      </c>
      <c r="L4064" s="58" t="str">
        <f>IF(Tabela1[[#This Row],[Modalidade da instituição de ensino]]="","",Percentual!$F$2)</f>
        <v/>
      </c>
      <c r="N4064" s="63" t="str">
        <f>IF(Tabela1[[#This Row],[Nome completo do requerente]]="","",IF(C4064="","",IF(COUNTIF(Percentual!$J$2:'Percentual'!J9050,Percentual!J4061)&gt;1,"0%",VLOOKUP(C4064,Percentual!$A$2:$B$18,2,FALSE))))</f>
        <v/>
      </c>
      <c r="O4064" s="64" t="str">
        <f t="shared" si="253"/>
        <v/>
      </c>
      <c r="P4064" s="65" t="str">
        <f t="shared" si="254"/>
        <v/>
      </c>
      <c r="Q4064" s="64" t="str">
        <f t="shared" si="255"/>
        <v/>
      </c>
      <c r="R4064" s="62" t="str">
        <f t="shared" si="256"/>
        <v/>
      </c>
    </row>
    <row r="4065" spans="1:18" x14ac:dyDescent="0.25">
      <c r="A4065" s="66" t="str">
        <f>IF(B4065&lt;&gt;"", COUNTA($B$5:B4065), "")</f>
        <v/>
      </c>
      <c r="L4065" s="58" t="str">
        <f>IF(Tabela1[[#This Row],[Modalidade da instituição de ensino]]="","",Percentual!$F$2)</f>
        <v/>
      </c>
      <c r="N4065" s="63" t="str">
        <f>IF(Tabela1[[#This Row],[Nome completo do requerente]]="","",IF(C4065="","",IF(COUNTIF(Percentual!$J$2:'Percentual'!J9051,Percentual!J4062)&gt;1,"0%",VLOOKUP(C4065,Percentual!$A$2:$B$18,2,FALSE))))</f>
        <v/>
      </c>
      <c r="O4065" s="64" t="str">
        <f t="shared" si="253"/>
        <v/>
      </c>
      <c r="P4065" s="65" t="str">
        <f t="shared" si="254"/>
        <v/>
      </c>
      <c r="Q4065" s="64" t="str">
        <f t="shared" si="255"/>
        <v/>
      </c>
      <c r="R4065" s="62" t="str">
        <f t="shared" si="256"/>
        <v/>
      </c>
    </row>
    <row r="4066" spans="1:18" x14ac:dyDescent="0.25">
      <c r="A4066" s="66" t="str">
        <f>IF(B4066&lt;&gt;"", COUNTA($B$5:B4066), "")</f>
        <v/>
      </c>
      <c r="L4066" s="58" t="str">
        <f>IF(Tabela1[[#This Row],[Modalidade da instituição de ensino]]="","",Percentual!$F$2)</f>
        <v/>
      </c>
      <c r="N4066" s="63" t="str">
        <f>IF(Tabela1[[#This Row],[Nome completo do requerente]]="","",IF(C4066="","",IF(COUNTIF(Percentual!$J$2:'Percentual'!J9052,Percentual!J4063)&gt;1,"0%",VLOOKUP(C4066,Percentual!$A$2:$B$18,2,FALSE))))</f>
        <v/>
      </c>
      <c r="O4066" s="64" t="str">
        <f t="shared" si="253"/>
        <v/>
      </c>
      <c r="P4066" s="65" t="str">
        <f t="shared" si="254"/>
        <v/>
      </c>
      <c r="Q4066" s="64" t="str">
        <f t="shared" si="255"/>
        <v/>
      </c>
      <c r="R4066" s="62" t="str">
        <f t="shared" si="256"/>
        <v/>
      </c>
    </row>
    <row r="4067" spans="1:18" x14ac:dyDescent="0.25">
      <c r="A4067" s="66" t="str">
        <f>IF(B4067&lt;&gt;"", COUNTA($B$5:B4067), "")</f>
        <v/>
      </c>
      <c r="L4067" s="58" t="str">
        <f>IF(Tabela1[[#This Row],[Modalidade da instituição de ensino]]="","",Percentual!$F$2)</f>
        <v/>
      </c>
      <c r="N4067" s="63" t="str">
        <f>IF(Tabela1[[#This Row],[Nome completo do requerente]]="","",IF(C4067="","",IF(COUNTIF(Percentual!$J$2:'Percentual'!J9053,Percentual!J4064)&gt;1,"0%",VLOOKUP(C4067,Percentual!$A$2:$B$18,2,FALSE))))</f>
        <v/>
      </c>
      <c r="O4067" s="64" t="str">
        <f t="shared" si="253"/>
        <v/>
      </c>
      <c r="P4067" s="65" t="str">
        <f t="shared" si="254"/>
        <v/>
      </c>
      <c r="Q4067" s="64" t="str">
        <f t="shared" si="255"/>
        <v/>
      </c>
      <c r="R4067" s="62" t="str">
        <f t="shared" si="256"/>
        <v/>
      </c>
    </row>
    <row r="4068" spans="1:18" x14ac:dyDescent="0.25">
      <c r="A4068" s="66" t="str">
        <f>IF(B4068&lt;&gt;"", COUNTA($B$5:B4068), "")</f>
        <v/>
      </c>
      <c r="L4068" s="58" t="str">
        <f>IF(Tabela1[[#This Row],[Modalidade da instituição de ensino]]="","",Percentual!$F$2)</f>
        <v/>
      </c>
      <c r="N4068" s="63" t="str">
        <f>IF(Tabela1[[#This Row],[Nome completo do requerente]]="","",IF(C4068="","",IF(COUNTIF(Percentual!$J$2:'Percentual'!J9054,Percentual!J4065)&gt;1,"0%",VLOOKUP(C4068,Percentual!$A$2:$B$18,2,FALSE))))</f>
        <v/>
      </c>
      <c r="O4068" s="64" t="str">
        <f t="shared" si="253"/>
        <v/>
      </c>
      <c r="P4068" s="65" t="str">
        <f t="shared" si="254"/>
        <v/>
      </c>
      <c r="Q4068" s="64" t="str">
        <f t="shared" si="255"/>
        <v/>
      </c>
      <c r="R4068" s="62" t="str">
        <f t="shared" si="256"/>
        <v/>
      </c>
    </row>
    <row r="4069" spans="1:18" x14ac:dyDescent="0.25">
      <c r="A4069" s="66" t="str">
        <f>IF(B4069&lt;&gt;"", COUNTA($B$5:B4069), "")</f>
        <v/>
      </c>
      <c r="L4069" s="58" t="str">
        <f>IF(Tabela1[[#This Row],[Modalidade da instituição de ensino]]="","",Percentual!$F$2)</f>
        <v/>
      </c>
      <c r="N4069" s="63" t="str">
        <f>IF(Tabela1[[#This Row],[Nome completo do requerente]]="","",IF(C4069="","",IF(COUNTIF(Percentual!$J$2:'Percentual'!J9055,Percentual!J4066)&gt;1,"0%",VLOOKUP(C4069,Percentual!$A$2:$B$18,2,FALSE))))</f>
        <v/>
      </c>
      <c r="O4069" s="64" t="str">
        <f t="shared" si="253"/>
        <v/>
      </c>
      <c r="P4069" s="65" t="str">
        <f t="shared" si="254"/>
        <v/>
      </c>
      <c r="Q4069" s="64" t="str">
        <f t="shared" si="255"/>
        <v/>
      </c>
      <c r="R4069" s="62" t="str">
        <f t="shared" si="256"/>
        <v/>
      </c>
    </row>
    <row r="4070" spans="1:18" x14ac:dyDescent="0.25">
      <c r="A4070" s="66" t="str">
        <f>IF(B4070&lt;&gt;"", COUNTA($B$5:B4070), "")</f>
        <v/>
      </c>
      <c r="L4070" s="58" t="str">
        <f>IF(Tabela1[[#This Row],[Modalidade da instituição de ensino]]="","",Percentual!$F$2)</f>
        <v/>
      </c>
      <c r="N4070" s="63" t="str">
        <f>IF(Tabela1[[#This Row],[Nome completo do requerente]]="","",IF(C4070="","",IF(COUNTIF(Percentual!$J$2:'Percentual'!J9056,Percentual!J4067)&gt;1,"0%",VLOOKUP(C4070,Percentual!$A$2:$B$18,2,FALSE))))</f>
        <v/>
      </c>
      <c r="O4070" s="64" t="str">
        <f t="shared" si="253"/>
        <v/>
      </c>
      <c r="P4070" s="65" t="str">
        <f t="shared" si="254"/>
        <v/>
      </c>
      <c r="Q4070" s="64" t="str">
        <f t="shared" si="255"/>
        <v/>
      </c>
      <c r="R4070" s="62" t="str">
        <f t="shared" si="256"/>
        <v/>
      </c>
    </row>
    <row r="4071" spans="1:18" x14ac:dyDescent="0.25">
      <c r="A4071" s="66" t="str">
        <f>IF(B4071&lt;&gt;"", COUNTA($B$5:B4071), "")</f>
        <v/>
      </c>
      <c r="L4071" s="58" t="str">
        <f>IF(Tabela1[[#This Row],[Modalidade da instituição de ensino]]="","",Percentual!$F$2)</f>
        <v/>
      </c>
      <c r="N4071" s="63" t="str">
        <f>IF(Tabela1[[#This Row],[Nome completo do requerente]]="","",IF(C4071="","",IF(COUNTIF(Percentual!$J$2:'Percentual'!J9057,Percentual!J4068)&gt;1,"0%",VLOOKUP(C4071,Percentual!$A$2:$B$18,2,FALSE))))</f>
        <v/>
      </c>
      <c r="O4071" s="64" t="str">
        <f t="shared" si="253"/>
        <v/>
      </c>
      <c r="P4071" s="65" t="str">
        <f t="shared" si="254"/>
        <v/>
      </c>
      <c r="Q4071" s="64" t="str">
        <f t="shared" si="255"/>
        <v/>
      </c>
      <c r="R4071" s="62" t="str">
        <f t="shared" si="256"/>
        <v/>
      </c>
    </row>
    <row r="4072" spans="1:18" x14ac:dyDescent="0.25">
      <c r="A4072" s="66" t="str">
        <f>IF(B4072&lt;&gt;"", COUNTA($B$5:B4072), "")</f>
        <v/>
      </c>
      <c r="L4072" s="58" t="str">
        <f>IF(Tabela1[[#This Row],[Modalidade da instituição de ensino]]="","",Percentual!$F$2)</f>
        <v/>
      </c>
      <c r="N4072" s="63" t="str">
        <f>IF(Tabela1[[#This Row],[Nome completo do requerente]]="","",IF(C4072="","",IF(COUNTIF(Percentual!$J$2:'Percentual'!J9058,Percentual!J4069)&gt;1,"0%",VLOOKUP(C4072,Percentual!$A$2:$B$18,2,FALSE))))</f>
        <v/>
      </c>
      <c r="O4072" s="64" t="str">
        <f t="shared" si="253"/>
        <v/>
      </c>
      <c r="P4072" s="65" t="str">
        <f t="shared" si="254"/>
        <v/>
      </c>
      <c r="Q4072" s="64" t="str">
        <f t="shared" si="255"/>
        <v/>
      </c>
      <c r="R4072" s="62" t="str">
        <f t="shared" si="256"/>
        <v/>
      </c>
    </row>
    <row r="4073" spans="1:18" x14ac:dyDescent="0.25">
      <c r="A4073" s="66" t="str">
        <f>IF(B4073&lt;&gt;"", COUNTA($B$5:B4073), "")</f>
        <v/>
      </c>
      <c r="L4073" s="58" t="str">
        <f>IF(Tabela1[[#This Row],[Modalidade da instituição de ensino]]="","",Percentual!$F$2)</f>
        <v/>
      </c>
      <c r="N4073" s="63" t="str">
        <f>IF(Tabela1[[#This Row],[Nome completo do requerente]]="","",IF(C4073="","",IF(COUNTIF(Percentual!$J$2:'Percentual'!J9059,Percentual!J4070)&gt;1,"0%",VLOOKUP(C4073,Percentual!$A$2:$B$18,2,FALSE))))</f>
        <v/>
      </c>
      <c r="O4073" s="64" t="str">
        <f t="shared" si="253"/>
        <v/>
      </c>
      <c r="P4073" s="65" t="str">
        <f t="shared" si="254"/>
        <v/>
      </c>
      <c r="Q4073" s="64" t="str">
        <f t="shared" si="255"/>
        <v/>
      </c>
      <c r="R4073" s="62" t="str">
        <f t="shared" si="256"/>
        <v/>
      </c>
    </row>
    <row r="4074" spans="1:18" x14ac:dyDescent="0.25">
      <c r="A4074" s="66" t="str">
        <f>IF(B4074&lt;&gt;"", COUNTA($B$5:B4074), "")</f>
        <v/>
      </c>
      <c r="L4074" s="58" t="str">
        <f>IF(Tabela1[[#This Row],[Modalidade da instituição de ensino]]="","",Percentual!$F$2)</f>
        <v/>
      </c>
      <c r="N4074" s="63" t="str">
        <f>IF(Tabela1[[#This Row],[Nome completo do requerente]]="","",IF(C4074="","",IF(COUNTIF(Percentual!$J$2:'Percentual'!J9060,Percentual!J4071)&gt;1,"0%",VLOOKUP(C4074,Percentual!$A$2:$B$18,2,FALSE))))</f>
        <v/>
      </c>
      <c r="O4074" s="64" t="str">
        <f t="shared" si="253"/>
        <v/>
      </c>
      <c r="P4074" s="65" t="str">
        <f t="shared" si="254"/>
        <v/>
      </c>
      <c r="Q4074" s="64" t="str">
        <f t="shared" si="255"/>
        <v/>
      </c>
      <c r="R4074" s="62" t="str">
        <f t="shared" si="256"/>
        <v/>
      </c>
    </row>
    <row r="4075" spans="1:18" x14ac:dyDescent="0.25">
      <c r="A4075" s="66" t="str">
        <f>IF(B4075&lt;&gt;"", COUNTA($B$5:B4075), "")</f>
        <v/>
      </c>
      <c r="L4075" s="58" t="str">
        <f>IF(Tabela1[[#This Row],[Modalidade da instituição de ensino]]="","",Percentual!$F$2)</f>
        <v/>
      </c>
      <c r="N4075" s="63" t="str">
        <f>IF(Tabela1[[#This Row],[Nome completo do requerente]]="","",IF(C4075="","",IF(COUNTIF(Percentual!$J$2:'Percentual'!J9061,Percentual!J4072)&gt;1,"0%",VLOOKUP(C4075,Percentual!$A$2:$B$18,2,FALSE))))</f>
        <v/>
      </c>
      <c r="O4075" s="64" t="str">
        <f t="shared" si="253"/>
        <v/>
      </c>
      <c r="P4075" s="65" t="str">
        <f t="shared" si="254"/>
        <v/>
      </c>
      <c r="Q4075" s="64" t="str">
        <f t="shared" si="255"/>
        <v/>
      </c>
      <c r="R4075" s="62" t="str">
        <f t="shared" si="256"/>
        <v/>
      </c>
    </row>
    <row r="4076" spans="1:18" x14ac:dyDescent="0.25">
      <c r="A4076" s="66" t="str">
        <f>IF(B4076&lt;&gt;"", COUNTA($B$5:B4076), "")</f>
        <v/>
      </c>
      <c r="L4076" s="58" t="str">
        <f>IF(Tabela1[[#This Row],[Modalidade da instituição de ensino]]="","",Percentual!$F$2)</f>
        <v/>
      </c>
      <c r="N4076" s="63" t="str">
        <f>IF(Tabela1[[#This Row],[Nome completo do requerente]]="","",IF(C4076="","",IF(COUNTIF(Percentual!$J$2:'Percentual'!J9062,Percentual!J4073)&gt;1,"0%",VLOOKUP(C4076,Percentual!$A$2:$B$18,2,FALSE))))</f>
        <v/>
      </c>
      <c r="O4076" s="64" t="str">
        <f t="shared" ref="O4076:O4139" si="257">IF(AND(N4076&lt;&gt;""), M4076*N4076, "")</f>
        <v/>
      </c>
      <c r="P4076" s="65" t="str">
        <f t="shared" ref="P4076:P4139" si="258">IF(N4076="","",100%-N4076)</f>
        <v/>
      </c>
      <c r="Q4076" s="64" t="str">
        <f t="shared" ref="Q4076:Q4139" si="259">IF(AND(N4076&lt;&gt;""), M4076-O4076, "")</f>
        <v/>
      </c>
      <c r="R4076" s="62" t="str">
        <f t="shared" si="256"/>
        <v/>
      </c>
    </row>
    <row r="4077" spans="1:18" x14ac:dyDescent="0.25">
      <c r="A4077" s="66" t="str">
        <f>IF(B4077&lt;&gt;"", COUNTA($B$5:B4077), "")</f>
        <v/>
      </c>
      <c r="L4077" s="58" t="str">
        <f>IF(Tabela1[[#This Row],[Modalidade da instituição de ensino]]="","",Percentual!$F$2)</f>
        <v/>
      </c>
      <c r="N4077" s="63" t="str">
        <f>IF(Tabela1[[#This Row],[Nome completo do requerente]]="","",IF(C4077="","",IF(COUNTIF(Percentual!$J$2:'Percentual'!J9063,Percentual!J4074)&gt;1,"0%",VLOOKUP(C4077,Percentual!$A$2:$B$18,2,FALSE))))</f>
        <v/>
      </c>
      <c r="O4077" s="64" t="str">
        <f t="shared" si="257"/>
        <v/>
      </c>
      <c r="P4077" s="65" t="str">
        <f t="shared" si="258"/>
        <v/>
      </c>
      <c r="Q4077" s="64" t="str">
        <f t="shared" si="259"/>
        <v/>
      </c>
      <c r="R4077" s="62" t="str">
        <f t="shared" si="256"/>
        <v/>
      </c>
    </row>
    <row r="4078" spans="1:18" x14ac:dyDescent="0.25">
      <c r="A4078" s="66" t="str">
        <f>IF(B4078&lt;&gt;"", COUNTA($B$5:B4078), "")</f>
        <v/>
      </c>
      <c r="L4078" s="58" t="str">
        <f>IF(Tabela1[[#This Row],[Modalidade da instituição de ensino]]="","",Percentual!$F$2)</f>
        <v/>
      </c>
      <c r="N4078" s="63" t="str">
        <f>IF(Tabela1[[#This Row],[Nome completo do requerente]]="","",IF(C4078="","",IF(COUNTIF(Percentual!$J$2:'Percentual'!J9064,Percentual!J4075)&gt;1,"0%",VLOOKUP(C4078,Percentual!$A$2:$B$18,2,FALSE))))</f>
        <v/>
      </c>
      <c r="O4078" s="64" t="str">
        <f t="shared" si="257"/>
        <v/>
      </c>
      <c r="P4078" s="65" t="str">
        <f t="shared" si="258"/>
        <v/>
      </c>
      <c r="Q4078" s="64" t="str">
        <f t="shared" si="259"/>
        <v/>
      </c>
      <c r="R4078" s="62" t="str">
        <f t="shared" si="256"/>
        <v/>
      </c>
    </row>
    <row r="4079" spans="1:18" x14ac:dyDescent="0.25">
      <c r="A4079" s="66" t="str">
        <f>IF(B4079&lt;&gt;"", COUNTA($B$5:B4079), "")</f>
        <v/>
      </c>
      <c r="L4079" s="58" t="str">
        <f>IF(Tabela1[[#This Row],[Modalidade da instituição de ensino]]="","",Percentual!$F$2)</f>
        <v/>
      </c>
      <c r="N4079" s="63" t="str">
        <f>IF(Tabela1[[#This Row],[Nome completo do requerente]]="","",IF(C4079="","",IF(COUNTIF(Percentual!$J$2:'Percentual'!J9065,Percentual!J4076)&gt;1,"0%",VLOOKUP(C4079,Percentual!$A$2:$B$18,2,FALSE))))</f>
        <v/>
      </c>
      <c r="O4079" s="64" t="str">
        <f t="shared" si="257"/>
        <v/>
      </c>
      <c r="P4079" s="65" t="str">
        <f t="shared" si="258"/>
        <v/>
      </c>
      <c r="Q4079" s="64" t="str">
        <f t="shared" si="259"/>
        <v/>
      </c>
      <c r="R4079" s="62" t="str">
        <f t="shared" si="256"/>
        <v/>
      </c>
    </row>
    <row r="4080" spans="1:18" x14ac:dyDescent="0.25">
      <c r="A4080" s="66" t="str">
        <f>IF(B4080&lt;&gt;"", COUNTA($B$5:B4080), "")</f>
        <v/>
      </c>
      <c r="L4080" s="58" t="str">
        <f>IF(Tabela1[[#This Row],[Modalidade da instituição de ensino]]="","",Percentual!$F$2)</f>
        <v/>
      </c>
      <c r="N4080" s="63" t="str">
        <f>IF(Tabela1[[#This Row],[Nome completo do requerente]]="","",IF(C4080="","",IF(COUNTIF(Percentual!$J$2:'Percentual'!J9066,Percentual!J4077)&gt;1,"0%",VLOOKUP(C4080,Percentual!$A$2:$B$18,2,FALSE))))</f>
        <v/>
      </c>
      <c r="O4080" s="64" t="str">
        <f t="shared" si="257"/>
        <v/>
      </c>
      <c r="P4080" s="65" t="str">
        <f t="shared" si="258"/>
        <v/>
      </c>
      <c r="Q4080" s="64" t="str">
        <f t="shared" si="259"/>
        <v/>
      </c>
      <c r="R4080" s="62" t="str">
        <f t="shared" si="256"/>
        <v/>
      </c>
    </row>
    <row r="4081" spans="1:18" x14ac:dyDescent="0.25">
      <c r="A4081" s="66" t="str">
        <f>IF(B4081&lt;&gt;"", COUNTA($B$5:B4081), "")</f>
        <v/>
      </c>
      <c r="L4081" s="58" t="str">
        <f>IF(Tabela1[[#This Row],[Modalidade da instituição de ensino]]="","",Percentual!$F$2)</f>
        <v/>
      </c>
      <c r="N4081" s="63" t="str">
        <f>IF(Tabela1[[#This Row],[Nome completo do requerente]]="","",IF(C4081="","",IF(COUNTIF(Percentual!$J$2:'Percentual'!J9067,Percentual!J4078)&gt;1,"0%",VLOOKUP(C4081,Percentual!$A$2:$B$18,2,FALSE))))</f>
        <v/>
      </c>
      <c r="O4081" s="64" t="str">
        <f t="shared" si="257"/>
        <v/>
      </c>
      <c r="P4081" s="65" t="str">
        <f t="shared" si="258"/>
        <v/>
      </c>
      <c r="Q4081" s="64" t="str">
        <f t="shared" si="259"/>
        <v/>
      </c>
      <c r="R4081" s="62" t="str">
        <f t="shared" si="256"/>
        <v/>
      </c>
    </row>
    <row r="4082" spans="1:18" x14ac:dyDescent="0.25">
      <c r="A4082" s="66" t="str">
        <f>IF(B4082&lt;&gt;"", COUNTA($B$5:B4082), "")</f>
        <v/>
      </c>
      <c r="L4082" s="58" t="str">
        <f>IF(Tabela1[[#This Row],[Modalidade da instituição de ensino]]="","",Percentual!$F$2)</f>
        <v/>
      </c>
      <c r="N4082" s="63" t="str">
        <f>IF(Tabela1[[#This Row],[Nome completo do requerente]]="","",IF(C4082="","",IF(COUNTIF(Percentual!$J$2:'Percentual'!J9068,Percentual!J4079)&gt;1,"0%",VLOOKUP(C4082,Percentual!$A$2:$B$18,2,FALSE))))</f>
        <v/>
      </c>
      <c r="O4082" s="64" t="str">
        <f t="shared" si="257"/>
        <v/>
      </c>
      <c r="P4082" s="65" t="str">
        <f t="shared" si="258"/>
        <v/>
      </c>
      <c r="Q4082" s="64" t="str">
        <f t="shared" si="259"/>
        <v/>
      </c>
      <c r="R4082" s="62" t="str">
        <f t="shared" si="256"/>
        <v/>
      </c>
    </row>
    <row r="4083" spans="1:18" x14ac:dyDescent="0.25">
      <c r="A4083" s="66" t="str">
        <f>IF(B4083&lt;&gt;"", COUNTA($B$5:B4083), "")</f>
        <v/>
      </c>
      <c r="L4083" s="58" t="str">
        <f>IF(Tabela1[[#This Row],[Modalidade da instituição de ensino]]="","",Percentual!$F$2)</f>
        <v/>
      </c>
      <c r="N4083" s="63" t="str">
        <f>IF(Tabela1[[#This Row],[Nome completo do requerente]]="","",IF(C4083="","",IF(COUNTIF(Percentual!$J$2:'Percentual'!J9069,Percentual!J4080)&gt;1,"0%",VLOOKUP(C4083,Percentual!$A$2:$B$18,2,FALSE))))</f>
        <v/>
      </c>
      <c r="O4083" s="64" t="str">
        <f t="shared" si="257"/>
        <v/>
      </c>
      <c r="P4083" s="65" t="str">
        <f t="shared" si="258"/>
        <v/>
      </c>
      <c r="Q4083" s="64" t="str">
        <f t="shared" si="259"/>
        <v/>
      </c>
      <c r="R4083" s="62" t="str">
        <f t="shared" si="256"/>
        <v/>
      </c>
    </row>
    <row r="4084" spans="1:18" x14ac:dyDescent="0.25">
      <c r="A4084" s="66" t="str">
        <f>IF(B4084&lt;&gt;"", COUNTA($B$5:B4084), "")</f>
        <v/>
      </c>
      <c r="L4084" s="58" t="str">
        <f>IF(Tabela1[[#This Row],[Modalidade da instituição de ensino]]="","",Percentual!$F$2)</f>
        <v/>
      </c>
      <c r="N4084" s="63" t="str">
        <f>IF(Tabela1[[#This Row],[Nome completo do requerente]]="","",IF(C4084="","",IF(COUNTIF(Percentual!$J$2:'Percentual'!J9070,Percentual!J4081)&gt;1,"0%",VLOOKUP(C4084,Percentual!$A$2:$B$18,2,FALSE))))</f>
        <v/>
      </c>
      <c r="O4084" s="64" t="str">
        <f t="shared" si="257"/>
        <v/>
      </c>
      <c r="P4084" s="65" t="str">
        <f t="shared" si="258"/>
        <v/>
      </c>
      <c r="Q4084" s="64" t="str">
        <f t="shared" si="259"/>
        <v/>
      </c>
      <c r="R4084" s="62" t="str">
        <f t="shared" si="256"/>
        <v/>
      </c>
    </row>
    <row r="4085" spans="1:18" x14ac:dyDescent="0.25">
      <c r="A4085" s="66" t="str">
        <f>IF(B4085&lt;&gt;"", COUNTA($B$5:B4085), "")</f>
        <v/>
      </c>
      <c r="L4085" s="58" t="str">
        <f>IF(Tabela1[[#This Row],[Modalidade da instituição de ensino]]="","",Percentual!$F$2)</f>
        <v/>
      </c>
      <c r="N4085" s="63" t="str">
        <f>IF(Tabela1[[#This Row],[Nome completo do requerente]]="","",IF(C4085="","",IF(COUNTIF(Percentual!$J$2:'Percentual'!J9071,Percentual!J4082)&gt;1,"0%",VLOOKUP(C4085,Percentual!$A$2:$B$18,2,FALSE))))</f>
        <v/>
      </c>
      <c r="O4085" s="64" t="str">
        <f t="shared" si="257"/>
        <v/>
      </c>
      <c r="P4085" s="65" t="str">
        <f t="shared" si="258"/>
        <v/>
      </c>
      <c r="Q4085" s="64" t="str">
        <f t="shared" si="259"/>
        <v/>
      </c>
      <c r="R4085" s="62" t="str">
        <f t="shared" si="256"/>
        <v/>
      </c>
    </row>
    <row r="4086" spans="1:18" x14ac:dyDescent="0.25">
      <c r="A4086" s="66" t="str">
        <f>IF(B4086&lt;&gt;"", COUNTA($B$5:B4086), "")</f>
        <v/>
      </c>
      <c r="L4086" s="58" t="str">
        <f>IF(Tabela1[[#This Row],[Modalidade da instituição de ensino]]="","",Percentual!$F$2)</f>
        <v/>
      </c>
      <c r="N4086" s="63" t="str">
        <f>IF(Tabela1[[#This Row],[Nome completo do requerente]]="","",IF(C4086="","",IF(COUNTIF(Percentual!$J$2:'Percentual'!J9072,Percentual!J4083)&gt;1,"0%",VLOOKUP(C4086,Percentual!$A$2:$B$18,2,FALSE))))</f>
        <v/>
      </c>
      <c r="O4086" s="64" t="str">
        <f t="shared" si="257"/>
        <v/>
      </c>
      <c r="P4086" s="65" t="str">
        <f t="shared" si="258"/>
        <v/>
      </c>
      <c r="Q4086" s="64" t="str">
        <f t="shared" si="259"/>
        <v/>
      </c>
      <c r="R4086" s="62" t="str">
        <f t="shared" si="256"/>
        <v/>
      </c>
    </row>
    <row r="4087" spans="1:18" x14ac:dyDescent="0.25">
      <c r="A4087" s="66" t="str">
        <f>IF(B4087&lt;&gt;"", COUNTA($B$5:B4087), "")</f>
        <v/>
      </c>
      <c r="L4087" s="58" t="str">
        <f>IF(Tabela1[[#This Row],[Modalidade da instituição de ensino]]="","",Percentual!$F$2)</f>
        <v/>
      </c>
      <c r="N4087" s="63" t="str">
        <f>IF(Tabela1[[#This Row],[Nome completo do requerente]]="","",IF(C4087="","",IF(COUNTIF(Percentual!$J$2:'Percentual'!J9073,Percentual!J4084)&gt;1,"0%",VLOOKUP(C4087,Percentual!$A$2:$B$18,2,FALSE))))</f>
        <v/>
      </c>
      <c r="O4087" s="64" t="str">
        <f t="shared" si="257"/>
        <v/>
      </c>
      <c r="P4087" s="65" t="str">
        <f t="shared" si="258"/>
        <v/>
      </c>
      <c r="Q4087" s="64" t="str">
        <f t="shared" si="259"/>
        <v/>
      </c>
      <c r="R4087" s="62" t="str">
        <f t="shared" si="256"/>
        <v/>
      </c>
    </row>
    <row r="4088" spans="1:18" x14ac:dyDescent="0.25">
      <c r="A4088" s="66" t="str">
        <f>IF(B4088&lt;&gt;"", COUNTA($B$5:B4088), "")</f>
        <v/>
      </c>
      <c r="L4088" s="58" t="str">
        <f>IF(Tabela1[[#This Row],[Modalidade da instituição de ensino]]="","",Percentual!$F$2)</f>
        <v/>
      </c>
      <c r="N4088" s="63" t="str">
        <f>IF(Tabela1[[#This Row],[Nome completo do requerente]]="","",IF(C4088="","",IF(COUNTIF(Percentual!$J$2:'Percentual'!J9074,Percentual!J4085)&gt;1,"0%",VLOOKUP(C4088,Percentual!$A$2:$B$18,2,FALSE))))</f>
        <v/>
      </c>
      <c r="O4088" s="64" t="str">
        <f t="shared" si="257"/>
        <v/>
      </c>
      <c r="P4088" s="65" t="str">
        <f t="shared" si="258"/>
        <v/>
      </c>
      <c r="Q4088" s="64" t="str">
        <f t="shared" si="259"/>
        <v/>
      </c>
      <c r="R4088" s="62" t="str">
        <f t="shared" si="256"/>
        <v/>
      </c>
    </row>
    <row r="4089" spans="1:18" x14ac:dyDescent="0.25">
      <c r="A4089" s="66" t="str">
        <f>IF(B4089&lt;&gt;"", COUNTA($B$5:B4089), "")</f>
        <v/>
      </c>
      <c r="L4089" s="58" t="str">
        <f>IF(Tabela1[[#This Row],[Modalidade da instituição de ensino]]="","",Percentual!$F$2)</f>
        <v/>
      </c>
      <c r="N4089" s="63" t="str">
        <f>IF(Tabela1[[#This Row],[Nome completo do requerente]]="","",IF(C4089="","",IF(COUNTIF(Percentual!$J$2:'Percentual'!J9075,Percentual!J4086)&gt;1,"0%",VLOOKUP(C4089,Percentual!$A$2:$B$18,2,FALSE))))</f>
        <v/>
      </c>
      <c r="O4089" s="64" t="str">
        <f t="shared" si="257"/>
        <v/>
      </c>
      <c r="P4089" s="65" t="str">
        <f t="shared" si="258"/>
        <v/>
      </c>
      <c r="Q4089" s="64" t="str">
        <f t="shared" si="259"/>
        <v/>
      </c>
      <c r="R4089" s="62" t="str">
        <f t="shared" si="256"/>
        <v/>
      </c>
    </row>
    <row r="4090" spans="1:18" x14ac:dyDescent="0.25">
      <c r="A4090" s="66" t="str">
        <f>IF(B4090&lt;&gt;"", COUNTA($B$5:B4090), "")</f>
        <v/>
      </c>
      <c r="L4090" s="58" t="str">
        <f>IF(Tabela1[[#This Row],[Modalidade da instituição de ensino]]="","",Percentual!$F$2)</f>
        <v/>
      </c>
      <c r="N4090" s="63" t="str">
        <f>IF(Tabela1[[#This Row],[Nome completo do requerente]]="","",IF(C4090="","",IF(COUNTIF(Percentual!$J$2:'Percentual'!J9076,Percentual!J4087)&gt;1,"0%",VLOOKUP(C4090,Percentual!$A$2:$B$18,2,FALSE))))</f>
        <v/>
      </c>
      <c r="O4090" s="64" t="str">
        <f t="shared" si="257"/>
        <v/>
      </c>
      <c r="P4090" s="65" t="str">
        <f t="shared" si="258"/>
        <v/>
      </c>
      <c r="Q4090" s="64" t="str">
        <f t="shared" si="259"/>
        <v/>
      </c>
      <c r="R4090" s="62" t="str">
        <f t="shared" si="256"/>
        <v/>
      </c>
    </row>
    <row r="4091" spans="1:18" x14ac:dyDescent="0.25">
      <c r="A4091" s="66" t="str">
        <f>IF(B4091&lt;&gt;"", COUNTA($B$5:B4091), "")</f>
        <v/>
      </c>
      <c r="L4091" s="58" t="str">
        <f>IF(Tabela1[[#This Row],[Modalidade da instituição de ensino]]="","",Percentual!$F$2)</f>
        <v/>
      </c>
      <c r="N4091" s="63" t="str">
        <f>IF(Tabela1[[#This Row],[Nome completo do requerente]]="","",IF(C4091="","",IF(COUNTIF(Percentual!$J$2:'Percentual'!J9077,Percentual!J4088)&gt;1,"0%",VLOOKUP(C4091,Percentual!$A$2:$B$18,2,FALSE))))</f>
        <v/>
      </c>
      <c r="O4091" s="64" t="str">
        <f t="shared" si="257"/>
        <v/>
      </c>
      <c r="P4091" s="65" t="str">
        <f t="shared" si="258"/>
        <v/>
      </c>
      <c r="Q4091" s="64" t="str">
        <f t="shared" si="259"/>
        <v/>
      </c>
      <c r="R4091" s="62" t="str">
        <f t="shared" si="256"/>
        <v/>
      </c>
    </row>
    <row r="4092" spans="1:18" x14ac:dyDescent="0.25">
      <c r="A4092" s="66" t="str">
        <f>IF(B4092&lt;&gt;"", COUNTA($B$5:B4092), "")</f>
        <v/>
      </c>
      <c r="L4092" s="58" t="str">
        <f>IF(Tabela1[[#This Row],[Modalidade da instituição de ensino]]="","",Percentual!$F$2)</f>
        <v/>
      </c>
      <c r="N4092" s="63" t="str">
        <f>IF(Tabela1[[#This Row],[Nome completo do requerente]]="","",IF(C4092="","",IF(COUNTIF(Percentual!$J$2:'Percentual'!J9078,Percentual!J4089)&gt;1,"0%",VLOOKUP(C4092,Percentual!$A$2:$B$18,2,FALSE))))</f>
        <v/>
      </c>
      <c r="O4092" s="64" t="str">
        <f t="shared" si="257"/>
        <v/>
      </c>
      <c r="P4092" s="65" t="str">
        <f t="shared" si="258"/>
        <v/>
      </c>
      <c r="Q4092" s="64" t="str">
        <f t="shared" si="259"/>
        <v/>
      </c>
      <c r="R4092" s="62" t="str">
        <f t="shared" si="256"/>
        <v/>
      </c>
    </row>
    <row r="4093" spans="1:18" x14ac:dyDescent="0.25">
      <c r="A4093" s="66" t="str">
        <f>IF(B4093&lt;&gt;"", COUNTA($B$5:B4093), "")</f>
        <v/>
      </c>
      <c r="L4093" s="58" t="str">
        <f>IF(Tabela1[[#This Row],[Modalidade da instituição de ensino]]="","",Percentual!$F$2)</f>
        <v/>
      </c>
      <c r="N4093" s="63" t="str">
        <f>IF(Tabela1[[#This Row],[Nome completo do requerente]]="","",IF(C4093="","",IF(COUNTIF(Percentual!$J$2:'Percentual'!J9079,Percentual!J4090)&gt;1,"0%",VLOOKUP(C4093,Percentual!$A$2:$B$18,2,FALSE))))</f>
        <v/>
      </c>
      <c r="O4093" s="64" t="str">
        <f t="shared" si="257"/>
        <v/>
      </c>
      <c r="P4093" s="65" t="str">
        <f t="shared" si="258"/>
        <v/>
      </c>
      <c r="Q4093" s="64" t="str">
        <f t="shared" si="259"/>
        <v/>
      </c>
      <c r="R4093" s="62" t="str">
        <f t="shared" si="256"/>
        <v/>
      </c>
    </row>
    <row r="4094" spans="1:18" x14ac:dyDescent="0.25">
      <c r="A4094" s="66" t="str">
        <f>IF(B4094&lt;&gt;"", COUNTA($B$5:B4094), "")</f>
        <v/>
      </c>
      <c r="L4094" s="58" t="str">
        <f>IF(Tabela1[[#This Row],[Modalidade da instituição de ensino]]="","",Percentual!$F$2)</f>
        <v/>
      </c>
      <c r="N4094" s="63" t="str">
        <f>IF(Tabela1[[#This Row],[Nome completo do requerente]]="","",IF(C4094="","",IF(COUNTIF(Percentual!$J$2:'Percentual'!J9080,Percentual!J4091)&gt;1,"0%",VLOOKUP(C4094,Percentual!$A$2:$B$18,2,FALSE))))</f>
        <v/>
      </c>
      <c r="O4094" s="64" t="str">
        <f t="shared" si="257"/>
        <v/>
      </c>
      <c r="P4094" s="65" t="str">
        <f t="shared" si="258"/>
        <v/>
      </c>
      <c r="Q4094" s="64" t="str">
        <f t="shared" si="259"/>
        <v/>
      </c>
      <c r="R4094" s="62" t="str">
        <f t="shared" si="256"/>
        <v/>
      </c>
    </row>
    <row r="4095" spans="1:18" x14ac:dyDescent="0.25">
      <c r="A4095" s="66" t="str">
        <f>IF(B4095&lt;&gt;"", COUNTA($B$5:B4095), "")</f>
        <v/>
      </c>
      <c r="L4095" s="58" t="str">
        <f>IF(Tabela1[[#This Row],[Modalidade da instituição de ensino]]="","",Percentual!$F$2)</f>
        <v/>
      </c>
      <c r="N4095" s="63" t="str">
        <f>IF(Tabela1[[#This Row],[Nome completo do requerente]]="","",IF(C4095="","",IF(COUNTIF(Percentual!$J$2:'Percentual'!J9081,Percentual!J4092)&gt;1,"0%",VLOOKUP(C4095,Percentual!$A$2:$B$18,2,FALSE))))</f>
        <v/>
      </c>
      <c r="O4095" s="64" t="str">
        <f t="shared" si="257"/>
        <v/>
      </c>
      <c r="P4095" s="65" t="str">
        <f t="shared" si="258"/>
        <v/>
      </c>
      <c r="Q4095" s="64" t="str">
        <f t="shared" si="259"/>
        <v/>
      </c>
      <c r="R4095" s="62" t="str">
        <f t="shared" si="256"/>
        <v/>
      </c>
    </row>
    <row r="4096" spans="1:18" x14ac:dyDescent="0.25">
      <c r="A4096" s="66" t="str">
        <f>IF(B4096&lt;&gt;"", COUNTA($B$5:B4096), "")</f>
        <v/>
      </c>
      <c r="L4096" s="58" t="str">
        <f>IF(Tabela1[[#This Row],[Modalidade da instituição de ensino]]="","",Percentual!$F$2)</f>
        <v/>
      </c>
      <c r="N4096" s="63" t="str">
        <f>IF(Tabela1[[#This Row],[Nome completo do requerente]]="","",IF(C4096="","",IF(COUNTIF(Percentual!$J$2:'Percentual'!J9082,Percentual!J4093)&gt;1,"0%",VLOOKUP(C4096,Percentual!$A$2:$B$18,2,FALSE))))</f>
        <v/>
      </c>
      <c r="O4096" s="64" t="str">
        <f t="shared" si="257"/>
        <v/>
      </c>
      <c r="P4096" s="65" t="str">
        <f t="shared" si="258"/>
        <v/>
      </c>
      <c r="Q4096" s="64" t="str">
        <f t="shared" si="259"/>
        <v/>
      </c>
      <c r="R4096" s="62" t="str">
        <f t="shared" si="256"/>
        <v/>
      </c>
    </row>
    <row r="4097" spans="1:18" x14ac:dyDescent="0.25">
      <c r="A4097" s="66" t="str">
        <f>IF(B4097&lt;&gt;"", COUNTA($B$5:B4097), "")</f>
        <v/>
      </c>
      <c r="L4097" s="58" t="str">
        <f>IF(Tabela1[[#This Row],[Modalidade da instituição de ensino]]="","",Percentual!$F$2)</f>
        <v/>
      </c>
      <c r="N4097" s="63" t="str">
        <f>IF(Tabela1[[#This Row],[Nome completo do requerente]]="","",IF(C4097="","",IF(COUNTIF(Percentual!$J$2:'Percentual'!J9083,Percentual!J4094)&gt;1,"0%",VLOOKUP(C4097,Percentual!$A$2:$B$18,2,FALSE))))</f>
        <v/>
      </c>
      <c r="O4097" s="64" t="str">
        <f t="shared" si="257"/>
        <v/>
      </c>
      <c r="P4097" s="65" t="str">
        <f t="shared" si="258"/>
        <v/>
      </c>
      <c r="Q4097" s="64" t="str">
        <f t="shared" si="259"/>
        <v/>
      </c>
      <c r="R4097" s="62" t="str">
        <f t="shared" si="256"/>
        <v/>
      </c>
    </row>
    <row r="4098" spans="1:18" x14ac:dyDescent="0.25">
      <c r="A4098" s="66" t="str">
        <f>IF(B4098&lt;&gt;"", COUNTA($B$5:B4098), "")</f>
        <v/>
      </c>
      <c r="L4098" s="58" t="str">
        <f>IF(Tabela1[[#This Row],[Modalidade da instituição de ensino]]="","",Percentual!$F$2)</f>
        <v/>
      </c>
      <c r="N4098" s="63" t="str">
        <f>IF(Tabela1[[#This Row],[Nome completo do requerente]]="","",IF(C4098="","",IF(COUNTIF(Percentual!$J$2:'Percentual'!J9084,Percentual!J4095)&gt;1,"0%",VLOOKUP(C4098,Percentual!$A$2:$B$18,2,FALSE))))</f>
        <v/>
      </c>
      <c r="O4098" s="64" t="str">
        <f t="shared" si="257"/>
        <v/>
      </c>
      <c r="P4098" s="65" t="str">
        <f t="shared" si="258"/>
        <v/>
      </c>
      <c r="Q4098" s="64" t="str">
        <f t="shared" si="259"/>
        <v/>
      </c>
      <c r="R4098" s="62" t="str">
        <f t="shared" si="256"/>
        <v/>
      </c>
    </row>
    <row r="4099" spans="1:18" x14ac:dyDescent="0.25">
      <c r="A4099" s="66" t="str">
        <f>IF(B4099&lt;&gt;"", COUNTA($B$5:B4099), "")</f>
        <v/>
      </c>
      <c r="L4099" s="58" t="str">
        <f>IF(Tabela1[[#This Row],[Modalidade da instituição de ensino]]="","",Percentual!$F$2)</f>
        <v/>
      </c>
      <c r="N4099" s="63" t="str">
        <f>IF(Tabela1[[#This Row],[Nome completo do requerente]]="","",IF(C4099="","",IF(COUNTIF(Percentual!$J$2:'Percentual'!J9085,Percentual!J4096)&gt;1,"0%",VLOOKUP(C4099,Percentual!$A$2:$B$18,2,FALSE))))</f>
        <v/>
      </c>
      <c r="O4099" s="64" t="str">
        <f t="shared" si="257"/>
        <v/>
      </c>
      <c r="P4099" s="65" t="str">
        <f t="shared" si="258"/>
        <v/>
      </c>
      <c r="Q4099" s="64" t="str">
        <f t="shared" si="259"/>
        <v/>
      </c>
      <c r="R4099" s="62" t="str">
        <f t="shared" si="256"/>
        <v/>
      </c>
    </row>
    <row r="4100" spans="1:18" x14ac:dyDescent="0.25">
      <c r="A4100" s="66" t="str">
        <f>IF(B4100&lt;&gt;"", COUNTA($B$5:B4100), "")</f>
        <v/>
      </c>
      <c r="L4100" s="58" t="str">
        <f>IF(Tabela1[[#This Row],[Modalidade da instituição de ensino]]="","",Percentual!$F$2)</f>
        <v/>
      </c>
      <c r="N4100" s="63" t="str">
        <f>IF(Tabela1[[#This Row],[Nome completo do requerente]]="","",IF(C4100="","",IF(COUNTIF(Percentual!$J$2:'Percentual'!J9086,Percentual!J4097)&gt;1,"0%",VLOOKUP(C4100,Percentual!$A$2:$B$18,2,FALSE))))</f>
        <v/>
      </c>
      <c r="O4100" s="64" t="str">
        <f t="shared" si="257"/>
        <v/>
      </c>
      <c r="P4100" s="65" t="str">
        <f t="shared" si="258"/>
        <v/>
      </c>
      <c r="Q4100" s="64" t="str">
        <f t="shared" si="259"/>
        <v/>
      </c>
      <c r="R4100" s="62" t="str">
        <f t="shared" si="256"/>
        <v/>
      </c>
    </row>
    <row r="4101" spans="1:18" x14ac:dyDescent="0.25">
      <c r="A4101" s="66" t="str">
        <f>IF(B4101&lt;&gt;"", COUNTA($B$5:B4101), "")</f>
        <v/>
      </c>
      <c r="L4101" s="58" t="str">
        <f>IF(Tabela1[[#This Row],[Modalidade da instituição de ensino]]="","",Percentual!$F$2)</f>
        <v/>
      </c>
      <c r="N4101" s="63" t="str">
        <f>IF(Tabela1[[#This Row],[Nome completo do requerente]]="","",IF(C4101="","",IF(COUNTIF(Percentual!$J$2:'Percentual'!J9087,Percentual!J4098)&gt;1,"0%",VLOOKUP(C4101,Percentual!$A$2:$B$18,2,FALSE))))</f>
        <v/>
      </c>
      <c r="O4101" s="64" t="str">
        <f t="shared" si="257"/>
        <v/>
      </c>
      <c r="P4101" s="65" t="str">
        <f t="shared" si="258"/>
        <v/>
      </c>
      <c r="Q4101" s="64" t="str">
        <f t="shared" si="259"/>
        <v/>
      </c>
      <c r="R4101" s="62" t="str">
        <f t="shared" ref="R4101:R4164" si="260">IF(AND(Q4101&lt;&gt;""), IF(Q4101&lt;=1078,Q4101,1078), "")</f>
        <v/>
      </c>
    </row>
    <row r="4102" spans="1:18" x14ac:dyDescent="0.25">
      <c r="A4102" s="66" t="str">
        <f>IF(B4102&lt;&gt;"", COUNTA($B$5:B4102), "")</f>
        <v/>
      </c>
      <c r="L4102" s="58" t="str">
        <f>IF(Tabela1[[#This Row],[Modalidade da instituição de ensino]]="","",Percentual!$F$2)</f>
        <v/>
      </c>
      <c r="N4102" s="63" t="str">
        <f>IF(Tabela1[[#This Row],[Nome completo do requerente]]="","",IF(C4102="","",IF(COUNTIF(Percentual!$J$2:'Percentual'!J9088,Percentual!J4099)&gt;1,"0%",VLOOKUP(C4102,Percentual!$A$2:$B$18,2,FALSE))))</f>
        <v/>
      </c>
      <c r="O4102" s="64" t="str">
        <f t="shared" si="257"/>
        <v/>
      </c>
      <c r="P4102" s="65" t="str">
        <f t="shared" si="258"/>
        <v/>
      </c>
      <c r="Q4102" s="64" t="str">
        <f t="shared" si="259"/>
        <v/>
      </c>
      <c r="R4102" s="62" t="str">
        <f t="shared" si="260"/>
        <v/>
      </c>
    </row>
    <row r="4103" spans="1:18" x14ac:dyDescent="0.25">
      <c r="A4103" s="66" t="str">
        <f>IF(B4103&lt;&gt;"", COUNTA($B$5:B4103), "")</f>
        <v/>
      </c>
      <c r="L4103" s="58" t="str">
        <f>IF(Tabela1[[#This Row],[Modalidade da instituição de ensino]]="","",Percentual!$F$2)</f>
        <v/>
      </c>
      <c r="N4103" s="63" t="str">
        <f>IF(Tabela1[[#This Row],[Nome completo do requerente]]="","",IF(C4103="","",IF(COUNTIF(Percentual!$J$2:'Percentual'!J9089,Percentual!J4100)&gt;1,"0%",VLOOKUP(C4103,Percentual!$A$2:$B$18,2,FALSE))))</f>
        <v/>
      </c>
      <c r="O4103" s="64" t="str">
        <f t="shared" si="257"/>
        <v/>
      </c>
      <c r="P4103" s="65" t="str">
        <f t="shared" si="258"/>
        <v/>
      </c>
      <c r="Q4103" s="64" t="str">
        <f t="shared" si="259"/>
        <v/>
      </c>
      <c r="R4103" s="62" t="str">
        <f t="shared" si="260"/>
        <v/>
      </c>
    </row>
    <row r="4104" spans="1:18" x14ac:dyDescent="0.25">
      <c r="A4104" s="66" t="str">
        <f>IF(B4104&lt;&gt;"", COUNTA($B$5:B4104), "")</f>
        <v/>
      </c>
      <c r="L4104" s="58" t="str">
        <f>IF(Tabela1[[#This Row],[Modalidade da instituição de ensino]]="","",Percentual!$F$2)</f>
        <v/>
      </c>
      <c r="N4104" s="63" t="str">
        <f>IF(Tabela1[[#This Row],[Nome completo do requerente]]="","",IF(C4104="","",IF(COUNTIF(Percentual!$J$2:'Percentual'!J9090,Percentual!J4101)&gt;1,"0%",VLOOKUP(C4104,Percentual!$A$2:$B$18,2,FALSE))))</f>
        <v/>
      </c>
      <c r="O4104" s="64" t="str">
        <f t="shared" si="257"/>
        <v/>
      </c>
      <c r="P4104" s="65" t="str">
        <f t="shared" si="258"/>
        <v/>
      </c>
      <c r="Q4104" s="64" t="str">
        <f t="shared" si="259"/>
        <v/>
      </c>
      <c r="R4104" s="62" t="str">
        <f t="shared" si="260"/>
        <v/>
      </c>
    </row>
    <row r="4105" spans="1:18" x14ac:dyDescent="0.25">
      <c r="A4105" s="66" t="str">
        <f>IF(B4105&lt;&gt;"", COUNTA($B$5:B4105), "")</f>
        <v/>
      </c>
      <c r="L4105" s="58" t="str">
        <f>IF(Tabela1[[#This Row],[Modalidade da instituição de ensino]]="","",Percentual!$F$2)</f>
        <v/>
      </c>
      <c r="N4105" s="63" t="str">
        <f>IF(Tabela1[[#This Row],[Nome completo do requerente]]="","",IF(C4105="","",IF(COUNTIF(Percentual!$J$2:'Percentual'!J9091,Percentual!J4102)&gt;1,"0%",VLOOKUP(C4105,Percentual!$A$2:$B$18,2,FALSE))))</f>
        <v/>
      </c>
      <c r="O4105" s="64" t="str">
        <f t="shared" si="257"/>
        <v/>
      </c>
      <c r="P4105" s="65" t="str">
        <f t="shared" si="258"/>
        <v/>
      </c>
      <c r="Q4105" s="64" t="str">
        <f t="shared" si="259"/>
        <v/>
      </c>
      <c r="R4105" s="62" t="str">
        <f t="shared" si="260"/>
        <v/>
      </c>
    </row>
    <row r="4106" spans="1:18" x14ac:dyDescent="0.25">
      <c r="A4106" s="66" t="str">
        <f>IF(B4106&lt;&gt;"", COUNTA($B$5:B4106), "")</f>
        <v/>
      </c>
      <c r="L4106" s="58" t="str">
        <f>IF(Tabela1[[#This Row],[Modalidade da instituição de ensino]]="","",Percentual!$F$2)</f>
        <v/>
      </c>
      <c r="N4106" s="63" t="str">
        <f>IF(Tabela1[[#This Row],[Nome completo do requerente]]="","",IF(C4106="","",IF(COUNTIF(Percentual!$J$2:'Percentual'!J9092,Percentual!J4103)&gt;1,"0%",VLOOKUP(C4106,Percentual!$A$2:$B$18,2,FALSE))))</f>
        <v/>
      </c>
      <c r="O4106" s="64" t="str">
        <f t="shared" si="257"/>
        <v/>
      </c>
      <c r="P4106" s="65" t="str">
        <f t="shared" si="258"/>
        <v/>
      </c>
      <c r="Q4106" s="64" t="str">
        <f t="shared" si="259"/>
        <v/>
      </c>
      <c r="R4106" s="62" t="str">
        <f t="shared" si="260"/>
        <v/>
      </c>
    </row>
    <row r="4107" spans="1:18" x14ac:dyDescent="0.25">
      <c r="A4107" s="66" t="str">
        <f>IF(B4107&lt;&gt;"", COUNTA($B$5:B4107), "")</f>
        <v/>
      </c>
      <c r="L4107" s="58" t="str">
        <f>IF(Tabela1[[#This Row],[Modalidade da instituição de ensino]]="","",Percentual!$F$2)</f>
        <v/>
      </c>
      <c r="N4107" s="63" t="str">
        <f>IF(Tabela1[[#This Row],[Nome completo do requerente]]="","",IF(C4107="","",IF(COUNTIF(Percentual!$J$2:'Percentual'!J9093,Percentual!J4104)&gt;1,"0%",VLOOKUP(C4107,Percentual!$A$2:$B$18,2,FALSE))))</f>
        <v/>
      </c>
      <c r="O4107" s="64" t="str">
        <f t="shared" si="257"/>
        <v/>
      </c>
      <c r="P4107" s="65" t="str">
        <f t="shared" si="258"/>
        <v/>
      </c>
      <c r="Q4107" s="64" t="str">
        <f t="shared" si="259"/>
        <v/>
      </c>
      <c r="R4107" s="62" t="str">
        <f t="shared" si="260"/>
        <v/>
      </c>
    </row>
    <row r="4108" spans="1:18" x14ac:dyDescent="0.25">
      <c r="A4108" s="66" t="str">
        <f>IF(B4108&lt;&gt;"", COUNTA($B$5:B4108), "")</f>
        <v/>
      </c>
      <c r="L4108" s="58" t="str">
        <f>IF(Tabela1[[#This Row],[Modalidade da instituição de ensino]]="","",Percentual!$F$2)</f>
        <v/>
      </c>
      <c r="N4108" s="63" t="str">
        <f>IF(Tabela1[[#This Row],[Nome completo do requerente]]="","",IF(C4108="","",IF(COUNTIF(Percentual!$J$2:'Percentual'!J9094,Percentual!J4105)&gt;1,"0%",VLOOKUP(C4108,Percentual!$A$2:$B$18,2,FALSE))))</f>
        <v/>
      </c>
      <c r="O4108" s="64" t="str">
        <f t="shared" si="257"/>
        <v/>
      </c>
      <c r="P4108" s="65" t="str">
        <f t="shared" si="258"/>
        <v/>
      </c>
      <c r="Q4108" s="64" t="str">
        <f t="shared" si="259"/>
        <v/>
      </c>
      <c r="R4108" s="62" t="str">
        <f t="shared" si="260"/>
        <v/>
      </c>
    </row>
    <row r="4109" spans="1:18" x14ac:dyDescent="0.25">
      <c r="A4109" s="66" t="str">
        <f>IF(B4109&lt;&gt;"", COUNTA($B$5:B4109), "")</f>
        <v/>
      </c>
      <c r="L4109" s="58" t="str">
        <f>IF(Tabela1[[#This Row],[Modalidade da instituição de ensino]]="","",Percentual!$F$2)</f>
        <v/>
      </c>
      <c r="N4109" s="63" t="str">
        <f>IF(Tabela1[[#This Row],[Nome completo do requerente]]="","",IF(C4109="","",IF(COUNTIF(Percentual!$J$2:'Percentual'!J9095,Percentual!J4106)&gt;1,"0%",VLOOKUP(C4109,Percentual!$A$2:$B$18,2,FALSE))))</f>
        <v/>
      </c>
      <c r="O4109" s="64" t="str">
        <f t="shared" si="257"/>
        <v/>
      </c>
      <c r="P4109" s="65" t="str">
        <f t="shared" si="258"/>
        <v/>
      </c>
      <c r="Q4109" s="64" t="str">
        <f t="shared" si="259"/>
        <v/>
      </c>
      <c r="R4109" s="62" t="str">
        <f t="shared" si="260"/>
        <v/>
      </c>
    </row>
    <row r="4110" spans="1:18" x14ac:dyDescent="0.25">
      <c r="A4110" s="66" t="str">
        <f>IF(B4110&lt;&gt;"", COUNTA($B$5:B4110), "")</f>
        <v/>
      </c>
      <c r="L4110" s="58" t="str">
        <f>IF(Tabela1[[#This Row],[Modalidade da instituição de ensino]]="","",Percentual!$F$2)</f>
        <v/>
      </c>
      <c r="N4110" s="63" t="str">
        <f>IF(Tabela1[[#This Row],[Nome completo do requerente]]="","",IF(C4110="","",IF(COUNTIF(Percentual!$J$2:'Percentual'!J9096,Percentual!J4107)&gt;1,"0%",VLOOKUP(C4110,Percentual!$A$2:$B$18,2,FALSE))))</f>
        <v/>
      </c>
      <c r="O4110" s="64" t="str">
        <f t="shared" si="257"/>
        <v/>
      </c>
      <c r="P4110" s="65" t="str">
        <f t="shared" si="258"/>
        <v/>
      </c>
      <c r="Q4110" s="64" t="str">
        <f t="shared" si="259"/>
        <v/>
      </c>
      <c r="R4110" s="62" t="str">
        <f t="shared" si="260"/>
        <v/>
      </c>
    </row>
    <row r="4111" spans="1:18" x14ac:dyDescent="0.25">
      <c r="A4111" s="66" t="str">
        <f>IF(B4111&lt;&gt;"", COUNTA($B$5:B4111), "")</f>
        <v/>
      </c>
      <c r="L4111" s="58" t="str">
        <f>IF(Tabela1[[#This Row],[Modalidade da instituição de ensino]]="","",Percentual!$F$2)</f>
        <v/>
      </c>
      <c r="N4111" s="63" t="str">
        <f>IF(Tabela1[[#This Row],[Nome completo do requerente]]="","",IF(C4111="","",IF(COUNTIF(Percentual!$J$2:'Percentual'!J9097,Percentual!J4108)&gt;1,"0%",VLOOKUP(C4111,Percentual!$A$2:$B$18,2,FALSE))))</f>
        <v/>
      </c>
      <c r="O4111" s="64" t="str">
        <f t="shared" si="257"/>
        <v/>
      </c>
      <c r="P4111" s="65" t="str">
        <f t="shared" si="258"/>
        <v/>
      </c>
      <c r="Q4111" s="64" t="str">
        <f t="shared" si="259"/>
        <v/>
      </c>
      <c r="R4111" s="62" t="str">
        <f t="shared" si="260"/>
        <v/>
      </c>
    </row>
    <row r="4112" spans="1:18" x14ac:dyDescent="0.25">
      <c r="A4112" s="66" t="str">
        <f>IF(B4112&lt;&gt;"", COUNTA($B$5:B4112), "")</f>
        <v/>
      </c>
      <c r="L4112" s="58" t="str">
        <f>IF(Tabela1[[#This Row],[Modalidade da instituição de ensino]]="","",Percentual!$F$2)</f>
        <v/>
      </c>
      <c r="N4112" s="63" t="str">
        <f>IF(Tabela1[[#This Row],[Nome completo do requerente]]="","",IF(C4112="","",IF(COUNTIF(Percentual!$J$2:'Percentual'!J9098,Percentual!J4109)&gt;1,"0%",VLOOKUP(C4112,Percentual!$A$2:$B$18,2,FALSE))))</f>
        <v/>
      </c>
      <c r="O4112" s="64" t="str">
        <f t="shared" si="257"/>
        <v/>
      </c>
      <c r="P4112" s="65" t="str">
        <f t="shared" si="258"/>
        <v/>
      </c>
      <c r="Q4112" s="64" t="str">
        <f t="shared" si="259"/>
        <v/>
      </c>
      <c r="R4112" s="62" t="str">
        <f t="shared" si="260"/>
        <v/>
      </c>
    </row>
    <row r="4113" spans="1:18" x14ac:dyDescent="0.25">
      <c r="A4113" s="66" t="str">
        <f>IF(B4113&lt;&gt;"", COUNTA($B$5:B4113), "")</f>
        <v/>
      </c>
      <c r="L4113" s="58" t="str">
        <f>IF(Tabela1[[#This Row],[Modalidade da instituição de ensino]]="","",Percentual!$F$2)</f>
        <v/>
      </c>
      <c r="N4113" s="63" t="str">
        <f>IF(Tabela1[[#This Row],[Nome completo do requerente]]="","",IF(C4113="","",IF(COUNTIF(Percentual!$J$2:'Percentual'!J9099,Percentual!J4110)&gt;1,"0%",VLOOKUP(C4113,Percentual!$A$2:$B$18,2,FALSE))))</f>
        <v/>
      </c>
      <c r="O4113" s="64" t="str">
        <f t="shared" si="257"/>
        <v/>
      </c>
      <c r="P4113" s="65" t="str">
        <f t="shared" si="258"/>
        <v/>
      </c>
      <c r="Q4113" s="64" t="str">
        <f t="shared" si="259"/>
        <v/>
      </c>
      <c r="R4113" s="62" t="str">
        <f t="shared" si="260"/>
        <v/>
      </c>
    </row>
    <row r="4114" spans="1:18" x14ac:dyDescent="0.25">
      <c r="A4114" s="66" t="str">
        <f>IF(B4114&lt;&gt;"", COUNTA($B$5:B4114), "")</f>
        <v/>
      </c>
      <c r="L4114" s="58" t="str">
        <f>IF(Tabela1[[#This Row],[Modalidade da instituição de ensino]]="","",Percentual!$F$2)</f>
        <v/>
      </c>
      <c r="N4114" s="63" t="str">
        <f>IF(Tabela1[[#This Row],[Nome completo do requerente]]="","",IF(C4114="","",IF(COUNTIF(Percentual!$J$2:'Percentual'!J9100,Percentual!J4111)&gt;1,"0%",VLOOKUP(C4114,Percentual!$A$2:$B$18,2,FALSE))))</f>
        <v/>
      </c>
      <c r="O4114" s="64" t="str">
        <f t="shared" si="257"/>
        <v/>
      </c>
      <c r="P4114" s="65" t="str">
        <f t="shared" si="258"/>
        <v/>
      </c>
      <c r="Q4114" s="64" t="str">
        <f t="shared" si="259"/>
        <v/>
      </c>
      <c r="R4114" s="62" t="str">
        <f t="shared" si="260"/>
        <v/>
      </c>
    </row>
    <row r="4115" spans="1:18" x14ac:dyDescent="0.25">
      <c r="A4115" s="66" t="str">
        <f>IF(B4115&lt;&gt;"", COUNTA($B$5:B4115), "")</f>
        <v/>
      </c>
      <c r="L4115" s="58" t="str">
        <f>IF(Tabela1[[#This Row],[Modalidade da instituição de ensino]]="","",Percentual!$F$2)</f>
        <v/>
      </c>
      <c r="N4115" s="63" t="str">
        <f>IF(Tabela1[[#This Row],[Nome completo do requerente]]="","",IF(C4115="","",IF(COUNTIF(Percentual!$J$2:'Percentual'!J9101,Percentual!J4112)&gt;1,"0%",VLOOKUP(C4115,Percentual!$A$2:$B$18,2,FALSE))))</f>
        <v/>
      </c>
      <c r="O4115" s="64" t="str">
        <f t="shared" si="257"/>
        <v/>
      </c>
      <c r="P4115" s="65" t="str">
        <f t="shared" si="258"/>
        <v/>
      </c>
      <c r="Q4115" s="64" t="str">
        <f t="shared" si="259"/>
        <v/>
      </c>
      <c r="R4115" s="62" t="str">
        <f t="shared" si="260"/>
        <v/>
      </c>
    </row>
    <row r="4116" spans="1:18" x14ac:dyDescent="0.25">
      <c r="A4116" s="66" t="str">
        <f>IF(B4116&lt;&gt;"", COUNTA($B$5:B4116), "")</f>
        <v/>
      </c>
      <c r="L4116" s="58" t="str">
        <f>IF(Tabela1[[#This Row],[Modalidade da instituição de ensino]]="","",Percentual!$F$2)</f>
        <v/>
      </c>
      <c r="N4116" s="63" t="str">
        <f>IF(Tabela1[[#This Row],[Nome completo do requerente]]="","",IF(C4116="","",IF(COUNTIF(Percentual!$J$2:'Percentual'!J9102,Percentual!J4113)&gt;1,"0%",VLOOKUP(C4116,Percentual!$A$2:$B$18,2,FALSE))))</f>
        <v/>
      </c>
      <c r="O4116" s="64" t="str">
        <f t="shared" si="257"/>
        <v/>
      </c>
      <c r="P4116" s="65" t="str">
        <f t="shared" si="258"/>
        <v/>
      </c>
      <c r="Q4116" s="64" t="str">
        <f t="shared" si="259"/>
        <v/>
      </c>
      <c r="R4116" s="62" t="str">
        <f t="shared" si="260"/>
        <v/>
      </c>
    </row>
    <row r="4117" spans="1:18" x14ac:dyDescent="0.25">
      <c r="A4117" s="66" t="str">
        <f>IF(B4117&lt;&gt;"", COUNTA($B$5:B4117), "")</f>
        <v/>
      </c>
      <c r="L4117" s="58" t="str">
        <f>IF(Tabela1[[#This Row],[Modalidade da instituição de ensino]]="","",Percentual!$F$2)</f>
        <v/>
      </c>
      <c r="N4117" s="63" t="str">
        <f>IF(Tabela1[[#This Row],[Nome completo do requerente]]="","",IF(C4117="","",IF(COUNTIF(Percentual!$J$2:'Percentual'!J9103,Percentual!J4114)&gt;1,"0%",VLOOKUP(C4117,Percentual!$A$2:$B$18,2,FALSE))))</f>
        <v/>
      </c>
      <c r="O4117" s="64" t="str">
        <f t="shared" si="257"/>
        <v/>
      </c>
      <c r="P4117" s="65" t="str">
        <f t="shared" si="258"/>
        <v/>
      </c>
      <c r="Q4117" s="64" t="str">
        <f t="shared" si="259"/>
        <v/>
      </c>
      <c r="R4117" s="62" t="str">
        <f t="shared" si="260"/>
        <v/>
      </c>
    </row>
    <row r="4118" spans="1:18" x14ac:dyDescent="0.25">
      <c r="A4118" s="66" t="str">
        <f>IF(B4118&lt;&gt;"", COUNTA($B$5:B4118), "")</f>
        <v/>
      </c>
      <c r="L4118" s="58" t="str">
        <f>IF(Tabela1[[#This Row],[Modalidade da instituição de ensino]]="","",Percentual!$F$2)</f>
        <v/>
      </c>
      <c r="N4118" s="63" t="str">
        <f>IF(Tabela1[[#This Row],[Nome completo do requerente]]="","",IF(C4118="","",IF(COUNTIF(Percentual!$J$2:'Percentual'!J9104,Percentual!J4115)&gt;1,"0%",VLOOKUP(C4118,Percentual!$A$2:$B$18,2,FALSE))))</f>
        <v/>
      </c>
      <c r="O4118" s="64" t="str">
        <f t="shared" si="257"/>
        <v/>
      </c>
      <c r="P4118" s="65" t="str">
        <f t="shared" si="258"/>
        <v/>
      </c>
      <c r="Q4118" s="64" t="str">
        <f t="shared" si="259"/>
        <v/>
      </c>
      <c r="R4118" s="62" t="str">
        <f t="shared" si="260"/>
        <v/>
      </c>
    </row>
    <row r="4119" spans="1:18" x14ac:dyDescent="0.25">
      <c r="A4119" s="66" t="str">
        <f>IF(B4119&lt;&gt;"", COUNTA($B$5:B4119), "")</f>
        <v/>
      </c>
      <c r="L4119" s="58" t="str">
        <f>IF(Tabela1[[#This Row],[Modalidade da instituição de ensino]]="","",Percentual!$F$2)</f>
        <v/>
      </c>
      <c r="N4119" s="63" t="str">
        <f>IF(Tabela1[[#This Row],[Nome completo do requerente]]="","",IF(C4119="","",IF(COUNTIF(Percentual!$J$2:'Percentual'!J9105,Percentual!J4116)&gt;1,"0%",VLOOKUP(C4119,Percentual!$A$2:$B$18,2,FALSE))))</f>
        <v/>
      </c>
      <c r="O4119" s="64" t="str">
        <f t="shared" si="257"/>
        <v/>
      </c>
      <c r="P4119" s="65" t="str">
        <f t="shared" si="258"/>
        <v/>
      </c>
      <c r="Q4119" s="64" t="str">
        <f t="shared" si="259"/>
        <v/>
      </c>
      <c r="R4119" s="62" t="str">
        <f t="shared" si="260"/>
        <v/>
      </c>
    </row>
    <row r="4120" spans="1:18" x14ac:dyDescent="0.25">
      <c r="A4120" s="66" t="str">
        <f>IF(B4120&lt;&gt;"", COUNTA($B$5:B4120), "")</f>
        <v/>
      </c>
      <c r="L4120" s="58" t="str">
        <f>IF(Tabela1[[#This Row],[Modalidade da instituição de ensino]]="","",Percentual!$F$2)</f>
        <v/>
      </c>
      <c r="N4120" s="63" t="str">
        <f>IF(Tabela1[[#This Row],[Nome completo do requerente]]="","",IF(C4120="","",IF(COUNTIF(Percentual!$J$2:'Percentual'!J9106,Percentual!J4117)&gt;1,"0%",VLOOKUP(C4120,Percentual!$A$2:$B$18,2,FALSE))))</f>
        <v/>
      </c>
      <c r="O4120" s="64" t="str">
        <f t="shared" si="257"/>
        <v/>
      </c>
      <c r="P4120" s="65" t="str">
        <f t="shared" si="258"/>
        <v/>
      </c>
      <c r="Q4120" s="64" t="str">
        <f t="shared" si="259"/>
        <v/>
      </c>
      <c r="R4120" s="62" t="str">
        <f t="shared" si="260"/>
        <v/>
      </c>
    </row>
    <row r="4121" spans="1:18" x14ac:dyDescent="0.25">
      <c r="A4121" s="66" t="str">
        <f>IF(B4121&lt;&gt;"", COUNTA($B$5:B4121), "")</f>
        <v/>
      </c>
      <c r="L4121" s="58" t="str">
        <f>IF(Tabela1[[#This Row],[Modalidade da instituição de ensino]]="","",Percentual!$F$2)</f>
        <v/>
      </c>
      <c r="N4121" s="63" t="str">
        <f>IF(Tabela1[[#This Row],[Nome completo do requerente]]="","",IF(C4121="","",IF(COUNTIF(Percentual!$J$2:'Percentual'!J9107,Percentual!J4118)&gt;1,"0%",VLOOKUP(C4121,Percentual!$A$2:$B$18,2,FALSE))))</f>
        <v/>
      </c>
      <c r="O4121" s="64" t="str">
        <f t="shared" si="257"/>
        <v/>
      </c>
      <c r="P4121" s="65" t="str">
        <f t="shared" si="258"/>
        <v/>
      </c>
      <c r="Q4121" s="64" t="str">
        <f t="shared" si="259"/>
        <v/>
      </c>
      <c r="R4121" s="62" t="str">
        <f t="shared" si="260"/>
        <v/>
      </c>
    </row>
    <row r="4122" spans="1:18" x14ac:dyDescent="0.25">
      <c r="A4122" s="66" t="str">
        <f>IF(B4122&lt;&gt;"", COUNTA($B$5:B4122), "")</f>
        <v/>
      </c>
      <c r="L4122" s="58" t="str">
        <f>IF(Tabela1[[#This Row],[Modalidade da instituição de ensino]]="","",Percentual!$F$2)</f>
        <v/>
      </c>
      <c r="N4122" s="63" t="str">
        <f>IF(Tabela1[[#This Row],[Nome completo do requerente]]="","",IF(C4122="","",IF(COUNTIF(Percentual!$J$2:'Percentual'!J9108,Percentual!J4119)&gt;1,"0%",VLOOKUP(C4122,Percentual!$A$2:$B$18,2,FALSE))))</f>
        <v/>
      </c>
      <c r="O4122" s="64" t="str">
        <f t="shared" si="257"/>
        <v/>
      </c>
      <c r="P4122" s="65" t="str">
        <f t="shared" si="258"/>
        <v/>
      </c>
      <c r="Q4122" s="64" t="str">
        <f t="shared" si="259"/>
        <v/>
      </c>
      <c r="R4122" s="62" t="str">
        <f t="shared" si="260"/>
        <v/>
      </c>
    </row>
    <row r="4123" spans="1:18" x14ac:dyDescent="0.25">
      <c r="A4123" s="66" t="str">
        <f>IF(B4123&lt;&gt;"", COUNTA($B$5:B4123), "")</f>
        <v/>
      </c>
      <c r="L4123" s="58" t="str">
        <f>IF(Tabela1[[#This Row],[Modalidade da instituição de ensino]]="","",Percentual!$F$2)</f>
        <v/>
      </c>
      <c r="N4123" s="63" t="str">
        <f>IF(Tabela1[[#This Row],[Nome completo do requerente]]="","",IF(C4123="","",IF(COUNTIF(Percentual!$J$2:'Percentual'!J9109,Percentual!J4120)&gt;1,"0%",VLOOKUP(C4123,Percentual!$A$2:$B$18,2,FALSE))))</f>
        <v/>
      </c>
      <c r="O4123" s="64" t="str">
        <f t="shared" si="257"/>
        <v/>
      </c>
      <c r="P4123" s="65" t="str">
        <f t="shared" si="258"/>
        <v/>
      </c>
      <c r="Q4123" s="64" t="str">
        <f t="shared" si="259"/>
        <v/>
      </c>
      <c r="R4123" s="62" t="str">
        <f t="shared" si="260"/>
        <v/>
      </c>
    </row>
    <row r="4124" spans="1:18" x14ac:dyDescent="0.25">
      <c r="A4124" s="66" t="str">
        <f>IF(B4124&lt;&gt;"", COUNTA($B$5:B4124), "")</f>
        <v/>
      </c>
      <c r="L4124" s="58" t="str">
        <f>IF(Tabela1[[#This Row],[Modalidade da instituição de ensino]]="","",Percentual!$F$2)</f>
        <v/>
      </c>
      <c r="N4124" s="63" t="str">
        <f>IF(Tabela1[[#This Row],[Nome completo do requerente]]="","",IF(C4124="","",IF(COUNTIF(Percentual!$J$2:'Percentual'!J9110,Percentual!J4121)&gt;1,"0%",VLOOKUP(C4124,Percentual!$A$2:$B$18,2,FALSE))))</f>
        <v/>
      </c>
      <c r="O4124" s="64" t="str">
        <f t="shared" si="257"/>
        <v/>
      </c>
      <c r="P4124" s="65" t="str">
        <f t="shared" si="258"/>
        <v/>
      </c>
      <c r="Q4124" s="64" t="str">
        <f t="shared" si="259"/>
        <v/>
      </c>
      <c r="R4124" s="62" t="str">
        <f t="shared" si="260"/>
        <v/>
      </c>
    </row>
    <row r="4125" spans="1:18" x14ac:dyDescent="0.25">
      <c r="A4125" s="66" t="str">
        <f>IF(B4125&lt;&gt;"", COUNTA($B$5:B4125), "")</f>
        <v/>
      </c>
      <c r="L4125" s="58" t="str">
        <f>IF(Tabela1[[#This Row],[Modalidade da instituição de ensino]]="","",Percentual!$F$2)</f>
        <v/>
      </c>
      <c r="N4125" s="63" t="str">
        <f>IF(Tabela1[[#This Row],[Nome completo do requerente]]="","",IF(C4125="","",IF(COUNTIF(Percentual!$J$2:'Percentual'!J9111,Percentual!J4122)&gt;1,"0%",VLOOKUP(C4125,Percentual!$A$2:$B$18,2,FALSE))))</f>
        <v/>
      </c>
      <c r="O4125" s="64" t="str">
        <f t="shared" si="257"/>
        <v/>
      </c>
      <c r="P4125" s="65" t="str">
        <f t="shared" si="258"/>
        <v/>
      </c>
      <c r="Q4125" s="64" t="str">
        <f t="shared" si="259"/>
        <v/>
      </c>
      <c r="R4125" s="62" t="str">
        <f t="shared" si="260"/>
        <v/>
      </c>
    </row>
    <row r="4126" spans="1:18" x14ac:dyDescent="0.25">
      <c r="A4126" s="66" t="str">
        <f>IF(B4126&lt;&gt;"", COUNTA($B$5:B4126), "")</f>
        <v/>
      </c>
      <c r="L4126" s="58" t="str">
        <f>IF(Tabela1[[#This Row],[Modalidade da instituição de ensino]]="","",Percentual!$F$2)</f>
        <v/>
      </c>
      <c r="N4126" s="63" t="str">
        <f>IF(Tabela1[[#This Row],[Nome completo do requerente]]="","",IF(C4126="","",IF(COUNTIF(Percentual!$J$2:'Percentual'!J9112,Percentual!J4123)&gt;1,"0%",VLOOKUP(C4126,Percentual!$A$2:$B$18,2,FALSE))))</f>
        <v/>
      </c>
      <c r="O4126" s="64" t="str">
        <f t="shared" si="257"/>
        <v/>
      </c>
      <c r="P4126" s="65" t="str">
        <f t="shared" si="258"/>
        <v/>
      </c>
      <c r="Q4126" s="64" t="str">
        <f t="shared" si="259"/>
        <v/>
      </c>
      <c r="R4126" s="62" t="str">
        <f t="shared" si="260"/>
        <v/>
      </c>
    </row>
    <row r="4127" spans="1:18" x14ac:dyDescent="0.25">
      <c r="A4127" s="66" t="str">
        <f>IF(B4127&lt;&gt;"", COUNTA($B$5:B4127), "")</f>
        <v/>
      </c>
      <c r="L4127" s="58" t="str">
        <f>IF(Tabela1[[#This Row],[Modalidade da instituição de ensino]]="","",Percentual!$F$2)</f>
        <v/>
      </c>
      <c r="N4127" s="63" t="str">
        <f>IF(Tabela1[[#This Row],[Nome completo do requerente]]="","",IF(C4127="","",IF(COUNTIF(Percentual!$J$2:'Percentual'!J9113,Percentual!J4124)&gt;1,"0%",VLOOKUP(C4127,Percentual!$A$2:$B$18,2,FALSE))))</f>
        <v/>
      </c>
      <c r="O4127" s="64" t="str">
        <f t="shared" si="257"/>
        <v/>
      </c>
      <c r="P4127" s="65" t="str">
        <f t="shared" si="258"/>
        <v/>
      </c>
      <c r="Q4127" s="64" t="str">
        <f t="shared" si="259"/>
        <v/>
      </c>
      <c r="R4127" s="62" t="str">
        <f t="shared" si="260"/>
        <v/>
      </c>
    </row>
    <row r="4128" spans="1:18" x14ac:dyDescent="0.25">
      <c r="A4128" s="66" t="str">
        <f>IF(B4128&lt;&gt;"", COUNTA($B$5:B4128), "")</f>
        <v/>
      </c>
      <c r="L4128" s="58" t="str">
        <f>IF(Tabela1[[#This Row],[Modalidade da instituição de ensino]]="","",Percentual!$F$2)</f>
        <v/>
      </c>
      <c r="N4128" s="63" t="str">
        <f>IF(Tabela1[[#This Row],[Nome completo do requerente]]="","",IF(C4128="","",IF(COUNTIF(Percentual!$J$2:'Percentual'!J9114,Percentual!J4125)&gt;1,"0%",VLOOKUP(C4128,Percentual!$A$2:$B$18,2,FALSE))))</f>
        <v/>
      </c>
      <c r="O4128" s="64" t="str">
        <f t="shared" si="257"/>
        <v/>
      </c>
      <c r="P4128" s="65" t="str">
        <f t="shared" si="258"/>
        <v/>
      </c>
      <c r="Q4128" s="64" t="str">
        <f t="shared" si="259"/>
        <v/>
      </c>
      <c r="R4128" s="62" t="str">
        <f t="shared" si="260"/>
        <v/>
      </c>
    </row>
    <row r="4129" spans="1:18" x14ac:dyDescent="0.25">
      <c r="A4129" s="66" t="str">
        <f>IF(B4129&lt;&gt;"", COUNTA($B$5:B4129), "")</f>
        <v/>
      </c>
      <c r="L4129" s="58" t="str">
        <f>IF(Tabela1[[#This Row],[Modalidade da instituição de ensino]]="","",Percentual!$F$2)</f>
        <v/>
      </c>
      <c r="N4129" s="63" t="str">
        <f>IF(Tabela1[[#This Row],[Nome completo do requerente]]="","",IF(C4129="","",IF(COUNTIF(Percentual!$J$2:'Percentual'!J9115,Percentual!J4126)&gt;1,"0%",VLOOKUP(C4129,Percentual!$A$2:$B$18,2,FALSE))))</f>
        <v/>
      </c>
      <c r="O4129" s="64" t="str">
        <f t="shared" si="257"/>
        <v/>
      </c>
      <c r="P4129" s="65" t="str">
        <f t="shared" si="258"/>
        <v/>
      </c>
      <c r="Q4129" s="64" t="str">
        <f t="shared" si="259"/>
        <v/>
      </c>
      <c r="R4129" s="62" t="str">
        <f t="shared" si="260"/>
        <v/>
      </c>
    </row>
    <row r="4130" spans="1:18" x14ac:dyDescent="0.25">
      <c r="A4130" s="66" t="str">
        <f>IF(B4130&lt;&gt;"", COUNTA($B$5:B4130), "")</f>
        <v/>
      </c>
      <c r="L4130" s="58" t="str">
        <f>IF(Tabela1[[#This Row],[Modalidade da instituição de ensino]]="","",Percentual!$F$2)</f>
        <v/>
      </c>
      <c r="N4130" s="63" t="str">
        <f>IF(Tabela1[[#This Row],[Nome completo do requerente]]="","",IF(C4130="","",IF(COUNTIF(Percentual!$J$2:'Percentual'!J9116,Percentual!J4127)&gt;1,"0%",VLOOKUP(C4130,Percentual!$A$2:$B$18,2,FALSE))))</f>
        <v/>
      </c>
      <c r="O4130" s="64" t="str">
        <f t="shared" si="257"/>
        <v/>
      </c>
      <c r="P4130" s="65" t="str">
        <f t="shared" si="258"/>
        <v/>
      </c>
      <c r="Q4130" s="64" t="str">
        <f t="shared" si="259"/>
        <v/>
      </c>
      <c r="R4130" s="62" t="str">
        <f t="shared" si="260"/>
        <v/>
      </c>
    </row>
    <row r="4131" spans="1:18" x14ac:dyDescent="0.25">
      <c r="A4131" s="66" t="str">
        <f>IF(B4131&lt;&gt;"", COUNTA($B$5:B4131), "")</f>
        <v/>
      </c>
      <c r="L4131" s="58" t="str">
        <f>IF(Tabela1[[#This Row],[Modalidade da instituição de ensino]]="","",Percentual!$F$2)</f>
        <v/>
      </c>
      <c r="N4131" s="63" t="str">
        <f>IF(Tabela1[[#This Row],[Nome completo do requerente]]="","",IF(C4131="","",IF(COUNTIF(Percentual!$J$2:'Percentual'!J9117,Percentual!J4128)&gt;1,"0%",VLOOKUP(C4131,Percentual!$A$2:$B$18,2,FALSE))))</f>
        <v/>
      </c>
      <c r="O4131" s="64" t="str">
        <f t="shared" si="257"/>
        <v/>
      </c>
      <c r="P4131" s="65" t="str">
        <f t="shared" si="258"/>
        <v/>
      </c>
      <c r="Q4131" s="64" t="str">
        <f t="shared" si="259"/>
        <v/>
      </c>
      <c r="R4131" s="62" t="str">
        <f t="shared" si="260"/>
        <v/>
      </c>
    </row>
    <row r="4132" spans="1:18" x14ac:dyDescent="0.25">
      <c r="A4132" s="66" t="str">
        <f>IF(B4132&lt;&gt;"", COUNTA($B$5:B4132), "")</f>
        <v/>
      </c>
      <c r="L4132" s="58" t="str">
        <f>IF(Tabela1[[#This Row],[Modalidade da instituição de ensino]]="","",Percentual!$F$2)</f>
        <v/>
      </c>
      <c r="N4132" s="63" t="str">
        <f>IF(Tabela1[[#This Row],[Nome completo do requerente]]="","",IF(C4132="","",IF(COUNTIF(Percentual!$J$2:'Percentual'!J9118,Percentual!J4129)&gt;1,"0%",VLOOKUP(C4132,Percentual!$A$2:$B$18,2,FALSE))))</f>
        <v/>
      </c>
      <c r="O4132" s="64" t="str">
        <f t="shared" si="257"/>
        <v/>
      </c>
      <c r="P4132" s="65" t="str">
        <f t="shared" si="258"/>
        <v/>
      </c>
      <c r="Q4132" s="64" t="str">
        <f t="shared" si="259"/>
        <v/>
      </c>
      <c r="R4132" s="62" t="str">
        <f t="shared" si="260"/>
        <v/>
      </c>
    </row>
    <row r="4133" spans="1:18" x14ac:dyDescent="0.25">
      <c r="A4133" s="66" t="str">
        <f>IF(B4133&lt;&gt;"", COUNTA($B$5:B4133), "")</f>
        <v/>
      </c>
      <c r="L4133" s="58" t="str">
        <f>IF(Tabela1[[#This Row],[Modalidade da instituição de ensino]]="","",Percentual!$F$2)</f>
        <v/>
      </c>
      <c r="N4133" s="63" t="str">
        <f>IF(Tabela1[[#This Row],[Nome completo do requerente]]="","",IF(C4133="","",IF(COUNTIF(Percentual!$J$2:'Percentual'!J9119,Percentual!J4130)&gt;1,"0%",VLOOKUP(C4133,Percentual!$A$2:$B$18,2,FALSE))))</f>
        <v/>
      </c>
      <c r="O4133" s="64" t="str">
        <f t="shared" si="257"/>
        <v/>
      </c>
      <c r="P4133" s="65" t="str">
        <f t="shared" si="258"/>
        <v/>
      </c>
      <c r="Q4133" s="64" t="str">
        <f t="shared" si="259"/>
        <v/>
      </c>
      <c r="R4133" s="62" t="str">
        <f t="shared" si="260"/>
        <v/>
      </c>
    </row>
    <row r="4134" spans="1:18" x14ac:dyDescent="0.25">
      <c r="A4134" s="66" t="str">
        <f>IF(B4134&lt;&gt;"", COUNTA($B$5:B4134), "")</f>
        <v/>
      </c>
      <c r="L4134" s="58" t="str">
        <f>IF(Tabela1[[#This Row],[Modalidade da instituição de ensino]]="","",Percentual!$F$2)</f>
        <v/>
      </c>
      <c r="N4134" s="63" t="str">
        <f>IF(Tabela1[[#This Row],[Nome completo do requerente]]="","",IF(C4134="","",IF(COUNTIF(Percentual!$J$2:'Percentual'!J9120,Percentual!J4131)&gt;1,"0%",VLOOKUP(C4134,Percentual!$A$2:$B$18,2,FALSE))))</f>
        <v/>
      </c>
      <c r="O4134" s="64" t="str">
        <f t="shared" si="257"/>
        <v/>
      </c>
      <c r="P4134" s="65" t="str">
        <f t="shared" si="258"/>
        <v/>
      </c>
      <c r="Q4134" s="64" t="str">
        <f t="shared" si="259"/>
        <v/>
      </c>
      <c r="R4134" s="62" t="str">
        <f t="shared" si="260"/>
        <v/>
      </c>
    </row>
    <row r="4135" spans="1:18" x14ac:dyDescent="0.25">
      <c r="A4135" s="66" t="str">
        <f>IF(B4135&lt;&gt;"", COUNTA($B$5:B4135), "")</f>
        <v/>
      </c>
      <c r="L4135" s="58" t="str">
        <f>IF(Tabela1[[#This Row],[Modalidade da instituição de ensino]]="","",Percentual!$F$2)</f>
        <v/>
      </c>
      <c r="N4135" s="63" t="str">
        <f>IF(Tabela1[[#This Row],[Nome completo do requerente]]="","",IF(C4135="","",IF(COUNTIF(Percentual!$J$2:'Percentual'!J9121,Percentual!J4132)&gt;1,"0%",VLOOKUP(C4135,Percentual!$A$2:$B$18,2,FALSE))))</f>
        <v/>
      </c>
      <c r="O4135" s="64" t="str">
        <f t="shared" si="257"/>
        <v/>
      </c>
      <c r="P4135" s="65" t="str">
        <f t="shared" si="258"/>
        <v/>
      </c>
      <c r="Q4135" s="64" t="str">
        <f t="shared" si="259"/>
        <v/>
      </c>
      <c r="R4135" s="62" t="str">
        <f t="shared" si="260"/>
        <v/>
      </c>
    </row>
    <row r="4136" spans="1:18" x14ac:dyDescent="0.25">
      <c r="A4136" s="66" t="str">
        <f>IF(B4136&lt;&gt;"", COUNTA($B$5:B4136), "")</f>
        <v/>
      </c>
      <c r="L4136" s="58" t="str">
        <f>IF(Tabela1[[#This Row],[Modalidade da instituição de ensino]]="","",Percentual!$F$2)</f>
        <v/>
      </c>
      <c r="N4136" s="63" t="str">
        <f>IF(Tabela1[[#This Row],[Nome completo do requerente]]="","",IF(C4136="","",IF(COUNTIF(Percentual!$J$2:'Percentual'!J9122,Percentual!J4133)&gt;1,"0%",VLOOKUP(C4136,Percentual!$A$2:$B$18,2,FALSE))))</f>
        <v/>
      </c>
      <c r="O4136" s="64" t="str">
        <f t="shared" si="257"/>
        <v/>
      </c>
      <c r="P4136" s="65" t="str">
        <f t="shared" si="258"/>
        <v/>
      </c>
      <c r="Q4136" s="64" t="str">
        <f t="shared" si="259"/>
        <v/>
      </c>
      <c r="R4136" s="62" t="str">
        <f t="shared" si="260"/>
        <v/>
      </c>
    </row>
    <row r="4137" spans="1:18" x14ac:dyDescent="0.25">
      <c r="A4137" s="66" t="str">
        <f>IF(B4137&lt;&gt;"", COUNTA($B$5:B4137), "")</f>
        <v/>
      </c>
      <c r="L4137" s="58" t="str">
        <f>IF(Tabela1[[#This Row],[Modalidade da instituição de ensino]]="","",Percentual!$F$2)</f>
        <v/>
      </c>
      <c r="N4137" s="63" t="str">
        <f>IF(Tabela1[[#This Row],[Nome completo do requerente]]="","",IF(C4137="","",IF(COUNTIF(Percentual!$J$2:'Percentual'!J9123,Percentual!J4134)&gt;1,"0%",VLOOKUP(C4137,Percentual!$A$2:$B$18,2,FALSE))))</f>
        <v/>
      </c>
      <c r="O4137" s="64" t="str">
        <f t="shared" si="257"/>
        <v/>
      </c>
      <c r="P4137" s="65" t="str">
        <f t="shared" si="258"/>
        <v/>
      </c>
      <c r="Q4137" s="64" t="str">
        <f t="shared" si="259"/>
        <v/>
      </c>
      <c r="R4137" s="62" t="str">
        <f t="shared" si="260"/>
        <v/>
      </c>
    </row>
    <row r="4138" spans="1:18" x14ac:dyDescent="0.25">
      <c r="A4138" s="66" t="str">
        <f>IF(B4138&lt;&gt;"", COUNTA($B$5:B4138), "")</f>
        <v/>
      </c>
      <c r="L4138" s="58" t="str">
        <f>IF(Tabela1[[#This Row],[Modalidade da instituição de ensino]]="","",Percentual!$F$2)</f>
        <v/>
      </c>
      <c r="N4138" s="63" t="str">
        <f>IF(Tabela1[[#This Row],[Nome completo do requerente]]="","",IF(C4138="","",IF(COUNTIF(Percentual!$J$2:'Percentual'!J9124,Percentual!J4135)&gt;1,"0%",VLOOKUP(C4138,Percentual!$A$2:$B$18,2,FALSE))))</f>
        <v/>
      </c>
      <c r="O4138" s="64" t="str">
        <f t="shared" si="257"/>
        <v/>
      </c>
      <c r="P4138" s="65" t="str">
        <f t="shared" si="258"/>
        <v/>
      </c>
      <c r="Q4138" s="64" t="str">
        <f t="shared" si="259"/>
        <v/>
      </c>
      <c r="R4138" s="62" t="str">
        <f t="shared" si="260"/>
        <v/>
      </c>
    </row>
    <row r="4139" spans="1:18" x14ac:dyDescent="0.25">
      <c r="A4139" s="66" t="str">
        <f>IF(B4139&lt;&gt;"", COUNTA($B$5:B4139), "")</f>
        <v/>
      </c>
      <c r="L4139" s="58" t="str">
        <f>IF(Tabela1[[#This Row],[Modalidade da instituição de ensino]]="","",Percentual!$F$2)</f>
        <v/>
      </c>
      <c r="N4139" s="63" t="str">
        <f>IF(Tabela1[[#This Row],[Nome completo do requerente]]="","",IF(C4139="","",IF(COUNTIF(Percentual!$J$2:'Percentual'!J9125,Percentual!J4136)&gt;1,"0%",VLOOKUP(C4139,Percentual!$A$2:$B$18,2,FALSE))))</f>
        <v/>
      </c>
      <c r="O4139" s="64" t="str">
        <f t="shared" si="257"/>
        <v/>
      </c>
      <c r="P4139" s="65" t="str">
        <f t="shared" si="258"/>
        <v/>
      </c>
      <c r="Q4139" s="64" t="str">
        <f t="shared" si="259"/>
        <v/>
      </c>
      <c r="R4139" s="62" t="str">
        <f t="shared" si="260"/>
        <v/>
      </c>
    </row>
    <row r="4140" spans="1:18" x14ac:dyDescent="0.25">
      <c r="A4140" s="66" t="str">
        <f>IF(B4140&lt;&gt;"", COUNTA($B$5:B4140), "")</f>
        <v/>
      </c>
      <c r="L4140" s="58" t="str">
        <f>IF(Tabela1[[#This Row],[Modalidade da instituição de ensino]]="","",Percentual!$F$2)</f>
        <v/>
      </c>
      <c r="N4140" s="63" t="str">
        <f>IF(Tabela1[[#This Row],[Nome completo do requerente]]="","",IF(C4140="","",IF(COUNTIF(Percentual!$J$2:'Percentual'!J9126,Percentual!J4137)&gt;1,"0%",VLOOKUP(C4140,Percentual!$A$2:$B$18,2,FALSE))))</f>
        <v/>
      </c>
      <c r="O4140" s="64" t="str">
        <f t="shared" ref="O4140:O4203" si="261">IF(AND(N4140&lt;&gt;""), M4140*N4140, "")</f>
        <v/>
      </c>
      <c r="P4140" s="65" t="str">
        <f t="shared" ref="P4140:P4203" si="262">IF(N4140="","",100%-N4140)</f>
        <v/>
      </c>
      <c r="Q4140" s="64" t="str">
        <f t="shared" ref="Q4140:Q4203" si="263">IF(AND(N4140&lt;&gt;""), M4140-O4140, "")</f>
        <v/>
      </c>
      <c r="R4140" s="62" t="str">
        <f t="shared" si="260"/>
        <v/>
      </c>
    </row>
    <row r="4141" spans="1:18" x14ac:dyDescent="0.25">
      <c r="A4141" s="66" t="str">
        <f>IF(B4141&lt;&gt;"", COUNTA($B$5:B4141), "")</f>
        <v/>
      </c>
      <c r="L4141" s="58" t="str">
        <f>IF(Tabela1[[#This Row],[Modalidade da instituição de ensino]]="","",Percentual!$F$2)</f>
        <v/>
      </c>
      <c r="N4141" s="63" t="str">
        <f>IF(Tabela1[[#This Row],[Nome completo do requerente]]="","",IF(C4141="","",IF(COUNTIF(Percentual!$J$2:'Percentual'!J9127,Percentual!J4138)&gt;1,"0%",VLOOKUP(C4141,Percentual!$A$2:$B$18,2,FALSE))))</f>
        <v/>
      </c>
      <c r="O4141" s="64" t="str">
        <f t="shared" si="261"/>
        <v/>
      </c>
      <c r="P4141" s="65" t="str">
        <f t="shared" si="262"/>
        <v/>
      </c>
      <c r="Q4141" s="64" t="str">
        <f t="shared" si="263"/>
        <v/>
      </c>
      <c r="R4141" s="62" t="str">
        <f t="shared" si="260"/>
        <v/>
      </c>
    </row>
    <row r="4142" spans="1:18" x14ac:dyDescent="0.25">
      <c r="A4142" s="66" t="str">
        <f>IF(B4142&lt;&gt;"", COUNTA($B$5:B4142), "")</f>
        <v/>
      </c>
      <c r="L4142" s="58" t="str">
        <f>IF(Tabela1[[#This Row],[Modalidade da instituição de ensino]]="","",Percentual!$F$2)</f>
        <v/>
      </c>
      <c r="N4142" s="63" t="str">
        <f>IF(Tabela1[[#This Row],[Nome completo do requerente]]="","",IF(C4142="","",IF(COUNTIF(Percentual!$J$2:'Percentual'!J9128,Percentual!J4139)&gt;1,"0%",VLOOKUP(C4142,Percentual!$A$2:$B$18,2,FALSE))))</f>
        <v/>
      </c>
      <c r="O4142" s="64" t="str">
        <f t="shared" si="261"/>
        <v/>
      </c>
      <c r="P4142" s="65" t="str">
        <f t="shared" si="262"/>
        <v/>
      </c>
      <c r="Q4142" s="64" t="str">
        <f t="shared" si="263"/>
        <v/>
      </c>
      <c r="R4142" s="62" t="str">
        <f t="shared" si="260"/>
        <v/>
      </c>
    </row>
    <row r="4143" spans="1:18" x14ac:dyDescent="0.25">
      <c r="A4143" s="66" t="str">
        <f>IF(B4143&lt;&gt;"", COUNTA($B$5:B4143), "")</f>
        <v/>
      </c>
      <c r="L4143" s="58" t="str">
        <f>IF(Tabela1[[#This Row],[Modalidade da instituição de ensino]]="","",Percentual!$F$2)</f>
        <v/>
      </c>
      <c r="N4143" s="63" t="str">
        <f>IF(Tabela1[[#This Row],[Nome completo do requerente]]="","",IF(C4143="","",IF(COUNTIF(Percentual!$J$2:'Percentual'!J9129,Percentual!J4140)&gt;1,"0%",VLOOKUP(C4143,Percentual!$A$2:$B$18,2,FALSE))))</f>
        <v/>
      </c>
      <c r="O4143" s="64" t="str">
        <f t="shared" si="261"/>
        <v/>
      </c>
      <c r="P4143" s="65" t="str">
        <f t="shared" si="262"/>
        <v/>
      </c>
      <c r="Q4143" s="64" t="str">
        <f t="shared" si="263"/>
        <v/>
      </c>
      <c r="R4143" s="62" t="str">
        <f t="shared" si="260"/>
        <v/>
      </c>
    </row>
    <row r="4144" spans="1:18" x14ac:dyDescent="0.25">
      <c r="A4144" s="66" t="str">
        <f>IF(B4144&lt;&gt;"", COUNTA($B$5:B4144), "")</f>
        <v/>
      </c>
      <c r="L4144" s="58" t="str">
        <f>IF(Tabela1[[#This Row],[Modalidade da instituição de ensino]]="","",Percentual!$F$2)</f>
        <v/>
      </c>
      <c r="N4144" s="63" t="str">
        <f>IF(Tabela1[[#This Row],[Nome completo do requerente]]="","",IF(C4144="","",IF(COUNTIF(Percentual!$J$2:'Percentual'!J9130,Percentual!J4141)&gt;1,"0%",VLOOKUP(C4144,Percentual!$A$2:$B$18,2,FALSE))))</f>
        <v/>
      </c>
      <c r="O4144" s="64" t="str">
        <f t="shared" si="261"/>
        <v/>
      </c>
      <c r="P4144" s="65" t="str">
        <f t="shared" si="262"/>
        <v/>
      </c>
      <c r="Q4144" s="64" t="str">
        <f t="shared" si="263"/>
        <v/>
      </c>
      <c r="R4144" s="62" t="str">
        <f t="shared" si="260"/>
        <v/>
      </c>
    </row>
    <row r="4145" spans="1:18" x14ac:dyDescent="0.25">
      <c r="A4145" s="66" t="str">
        <f>IF(B4145&lt;&gt;"", COUNTA($B$5:B4145), "")</f>
        <v/>
      </c>
      <c r="L4145" s="58" t="str">
        <f>IF(Tabela1[[#This Row],[Modalidade da instituição de ensino]]="","",Percentual!$F$2)</f>
        <v/>
      </c>
      <c r="N4145" s="63" t="str">
        <f>IF(Tabela1[[#This Row],[Nome completo do requerente]]="","",IF(C4145="","",IF(COUNTIF(Percentual!$J$2:'Percentual'!J9131,Percentual!J4142)&gt;1,"0%",VLOOKUP(C4145,Percentual!$A$2:$B$18,2,FALSE))))</f>
        <v/>
      </c>
      <c r="O4145" s="64" t="str">
        <f t="shared" si="261"/>
        <v/>
      </c>
      <c r="P4145" s="65" t="str">
        <f t="shared" si="262"/>
        <v/>
      </c>
      <c r="Q4145" s="64" t="str">
        <f t="shared" si="263"/>
        <v/>
      </c>
      <c r="R4145" s="62" t="str">
        <f t="shared" si="260"/>
        <v/>
      </c>
    </row>
    <row r="4146" spans="1:18" x14ac:dyDescent="0.25">
      <c r="A4146" s="66" t="str">
        <f>IF(B4146&lt;&gt;"", COUNTA($B$5:B4146), "")</f>
        <v/>
      </c>
      <c r="L4146" s="58" t="str">
        <f>IF(Tabela1[[#This Row],[Modalidade da instituição de ensino]]="","",Percentual!$F$2)</f>
        <v/>
      </c>
      <c r="N4146" s="63" t="str">
        <f>IF(Tabela1[[#This Row],[Nome completo do requerente]]="","",IF(C4146="","",IF(COUNTIF(Percentual!$J$2:'Percentual'!J9132,Percentual!J4143)&gt;1,"0%",VLOOKUP(C4146,Percentual!$A$2:$B$18,2,FALSE))))</f>
        <v/>
      </c>
      <c r="O4146" s="64" t="str">
        <f t="shared" si="261"/>
        <v/>
      </c>
      <c r="P4146" s="65" t="str">
        <f t="shared" si="262"/>
        <v/>
      </c>
      <c r="Q4146" s="64" t="str">
        <f t="shared" si="263"/>
        <v/>
      </c>
      <c r="R4146" s="62" t="str">
        <f t="shared" si="260"/>
        <v/>
      </c>
    </row>
    <row r="4147" spans="1:18" x14ac:dyDescent="0.25">
      <c r="A4147" s="66" t="str">
        <f>IF(B4147&lt;&gt;"", COUNTA($B$5:B4147), "")</f>
        <v/>
      </c>
      <c r="L4147" s="58" t="str">
        <f>IF(Tabela1[[#This Row],[Modalidade da instituição de ensino]]="","",Percentual!$F$2)</f>
        <v/>
      </c>
      <c r="N4147" s="63" t="str">
        <f>IF(Tabela1[[#This Row],[Nome completo do requerente]]="","",IF(C4147="","",IF(COUNTIF(Percentual!$J$2:'Percentual'!J9133,Percentual!J4144)&gt;1,"0%",VLOOKUP(C4147,Percentual!$A$2:$B$18,2,FALSE))))</f>
        <v/>
      </c>
      <c r="O4147" s="64" t="str">
        <f t="shared" si="261"/>
        <v/>
      </c>
      <c r="P4147" s="65" t="str">
        <f t="shared" si="262"/>
        <v/>
      </c>
      <c r="Q4147" s="64" t="str">
        <f t="shared" si="263"/>
        <v/>
      </c>
      <c r="R4147" s="62" t="str">
        <f t="shared" si="260"/>
        <v/>
      </c>
    </row>
    <row r="4148" spans="1:18" x14ac:dyDescent="0.25">
      <c r="A4148" s="66" t="str">
        <f>IF(B4148&lt;&gt;"", COUNTA($B$5:B4148), "")</f>
        <v/>
      </c>
      <c r="L4148" s="58" t="str">
        <f>IF(Tabela1[[#This Row],[Modalidade da instituição de ensino]]="","",Percentual!$F$2)</f>
        <v/>
      </c>
      <c r="N4148" s="63" t="str">
        <f>IF(Tabela1[[#This Row],[Nome completo do requerente]]="","",IF(C4148="","",IF(COUNTIF(Percentual!$J$2:'Percentual'!J9134,Percentual!J4145)&gt;1,"0%",VLOOKUP(C4148,Percentual!$A$2:$B$18,2,FALSE))))</f>
        <v/>
      </c>
      <c r="O4148" s="64" t="str">
        <f t="shared" si="261"/>
        <v/>
      </c>
      <c r="P4148" s="65" t="str">
        <f t="shared" si="262"/>
        <v/>
      </c>
      <c r="Q4148" s="64" t="str">
        <f t="shared" si="263"/>
        <v/>
      </c>
      <c r="R4148" s="62" t="str">
        <f t="shared" si="260"/>
        <v/>
      </c>
    </row>
    <row r="4149" spans="1:18" x14ac:dyDescent="0.25">
      <c r="A4149" s="66" t="str">
        <f>IF(B4149&lt;&gt;"", COUNTA($B$5:B4149), "")</f>
        <v/>
      </c>
      <c r="L4149" s="58" t="str">
        <f>IF(Tabela1[[#This Row],[Modalidade da instituição de ensino]]="","",Percentual!$F$2)</f>
        <v/>
      </c>
      <c r="N4149" s="63" t="str">
        <f>IF(Tabela1[[#This Row],[Nome completo do requerente]]="","",IF(C4149="","",IF(COUNTIF(Percentual!$J$2:'Percentual'!J9135,Percentual!J4146)&gt;1,"0%",VLOOKUP(C4149,Percentual!$A$2:$B$18,2,FALSE))))</f>
        <v/>
      </c>
      <c r="O4149" s="64" t="str">
        <f t="shared" si="261"/>
        <v/>
      </c>
      <c r="P4149" s="65" t="str">
        <f t="shared" si="262"/>
        <v/>
      </c>
      <c r="Q4149" s="64" t="str">
        <f t="shared" si="263"/>
        <v/>
      </c>
      <c r="R4149" s="62" t="str">
        <f t="shared" si="260"/>
        <v/>
      </c>
    </row>
    <row r="4150" spans="1:18" x14ac:dyDescent="0.25">
      <c r="A4150" s="66" t="str">
        <f>IF(B4150&lt;&gt;"", COUNTA($B$5:B4150), "")</f>
        <v/>
      </c>
      <c r="L4150" s="58" t="str">
        <f>IF(Tabela1[[#This Row],[Modalidade da instituição de ensino]]="","",Percentual!$F$2)</f>
        <v/>
      </c>
      <c r="N4150" s="63" t="str">
        <f>IF(Tabela1[[#This Row],[Nome completo do requerente]]="","",IF(C4150="","",IF(COUNTIF(Percentual!$J$2:'Percentual'!J9136,Percentual!J4147)&gt;1,"0%",VLOOKUP(C4150,Percentual!$A$2:$B$18,2,FALSE))))</f>
        <v/>
      </c>
      <c r="O4150" s="64" t="str">
        <f t="shared" si="261"/>
        <v/>
      </c>
      <c r="P4150" s="65" t="str">
        <f t="shared" si="262"/>
        <v/>
      </c>
      <c r="Q4150" s="64" t="str">
        <f t="shared" si="263"/>
        <v/>
      </c>
      <c r="R4150" s="62" t="str">
        <f t="shared" si="260"/>
        <v/>
      </c>
    </row>
    <row r="4151" spans="1:18" x14ac:dyDescent="0.25">
      <c r="A4151" s="66" t="str">
        <f>IF(B4151&lt;&gt;"", COUNTA($B$5:B4151), "")</f>
        <v/>
      </c>
      <c r="L4151" s="58" t="str">
        <f>IF(Tabela1[[#This Row],[Modalidade da instituição de ensino]]="","",Percentual!$F$2)</f>
        <v/>
      </c>
      <c r="N4151" s="63" t="str">
        <f>IF(Tabela1[[#This Row],[Nome completo do requerente]]="","",IF(C4151="","",IF(COUNTIF(Percentual!$J$2:'Percentual'!J9137,Percentual!J4148)&gt;1,"0%",VLOOKUP(C4151,Percentual!$A$2:$B$18,2,FALSE))))</f>
        <v/>
      </c>
      <c r="O4151" s="64" t="str">
        <f t="shared" si="261"/>
        <v/>
      </c>
      <c r="P4151" s="65" t="str">
        <f t="shared" si="262"/>
        <v/>
      </c>
      <c r="Q4151" s="64" t="str">
        <f t="shared" si="263"/>
        <v/>
      </c>
      <c r="R4151" s="62" t="str">
        <f t="shared" si="260"/>
        <v/>
      </c>
    </row>
    <row r="4152" spans="1:18" x14ac:dyDescent="0.25">
      <c r="A4152" s="66" t="str">
        <f>IF(B4152&lt;&gt;"", COUNTA($B$5:B4152), "")</f>
        <v/>
      </c>
      <c r="L4152" s="58" t="str">
        <f>IF(Tabela1[[#This Row],[Modalidade da instituição de ensino]]="","",Percentual!$F$2)</f>
        <v/>
      </c>
      <c r="N4152" s="63" t="str">
        <f>IF(Tabela1[[#This Row],[Nome completo do requerente]]="","",IF(C4152="","",IF(COUNTIF(Percentual!$J$2:'Percentual'!J9138,Percentual!J4149)&gt;1,"0%",VLOOKUP(C4152,Percentual!$A$2:$B$18,2,FALSE))))</f>
        <v/>
      </c>
      <c r="O4152" s="64" t="str">
        <f t="shared" si="261"/>
        <v/>
      </c>
      <c r="P4152" s="65" t="str">
        <f t="shared" si="262"/>
        <v/>
      </c>
      <c r="Q4152" s="64" t="str">
        <f t="shared" si="263"/>
        <v/>
      </c>
      <c r="R4152" s="62" t="str">
        <f t="shared" si="260"/>
        <v/>
      </c>
    </row>
    <row r="4153" spans="1:18" x14ac:dyDescent="0.25">
      <c r="A4153" s="66" t="str">
        <f>IF(B4153&lt;&gt;"", COUNTA($B$5:B4153), "")</f>
        <v/>
      </c>
      <c r="L4153" s="58" t="str">
        <f>IF(Tabela1[[#This Row],[Modalidade da instituição de ensino]]="","",Percentual!$F$2)</f>
        <v/>
      </c>
      <c r="N4153" s="63" t="str">
        <f>IF(Tabela1[[#This Row],[Nome completo do requerente]]="","",IF(C4153="","",IF(COUNTIF(Percentual!$J$2:'Percentual'!J9139,Percentual!J4150)&gt;1,"0%",VLOOKUP(C4153,Percentual!$A$2:$B$18,2,FALSE))))</f>
        <v/>
      </c>
      <c r="O4153" s="64" t="str">
        <f t="shared" si="261"/>
        <v/>
      </c>
      <c r="P4153" s="65" t="str">
        <f t="shared" si="262"/>
        <v/>
      </c>
      <c r="Q4153" s="64" t="str">
        <f t="shared" si="263"/>
        <v/>
      </c>
      <c r="R4153" s="62" t="str">
        <f t="shared" si="260"/>
        <v/>
      </c>
    </row>
    <row r="4154" spans="1:18" x14ac:dyDescent="0.25">
      <c r="A4154" s="66" t="str">
        <f>IF(B4154&lt;&gt;"", COUNTA($B$5:B4154), "")</f>
        <v/>
      </c>
      <c r="L4154" s="58" t="str">
        <f>IF(Tabela1[[#This Row],[Modalidade da instituição de ensino]]="","",Percentual!$F$2)</f>
        <v/>
      </c>
      <c r="N4154" s="63" t="str">
        <f>IF(Tabela1[[#This Row],[Nome completo do requerente]]="","",IF(C4154="","",IF(COUNTIF(Percentual!$J$2:'Percentual'!J9140,Percentual!J4151)&gt;1,"0%",VLOOKUP(C4154,Percentual!$A$2:$B$18,2,FALSE))))</f>
        <v/>
      </c>
      <c r="O4154" s="64" t="str">
        <f t="shared" si="261"/>
        <v/>
      </c>
      <c r="P4154" s="65" t="str">
        <f t="shared" si="262"/>
        <v/>
      </c>
      <c r="Q4154" s="64" t="str">
        <f t="shared" si="263"/>
        <v/>
      </c>
      <c r="R4154" s="62" t="str">
        <f t="shared" si="260"/>
        <v/>
      </c>
    </row>
    <row r="4155" spans="1:18" x14ac:dyDescent="0.25">
      <c r="A4155" s="66" t="str">
        <f>IF(B4155&lt;&gt;"", COUNTA($B$5:B4155), "")</f>
        <v/>
      </c>
      <c r="L4155" s="58" t="str">
        <f>IF(Tabela1[[#This Row],[Modalidade da instituição de ensino]]="","",Percentual!$F$2)</f>
        <v/>
      </c>
      <c r="N4155" s="63" t="str">
        <f>IF(Tabela1[[#This Row],[Nome completo do requerente]]="","",IF(C4155="","",IF(COUNTIF(Percentual!$J$2:'Percentual'!J9141,Percentual!J4152)&gt;1,"0%",VLOOKUP(C4155,Percentual!$A$2:$B$18,2,FALSE))))</f>
        <v/>
      </c>
      <c r="O4155" s="64" t="str">
        <f t="shared" si="261"/>
        <v/>
      </c>
      <c r="P4155" s="65" t="str">
        <f t="shared" si="262"/>
        <v/>
      </c>
      <c r="Q4155" s="64" t="str">
        <f t="shared" si="263"/>
        <v/>
      </c>
      <c r="R4155" s="62" t="str">
        <f t="shared" si="260"/>
        <v/>
      </c>
    </row>
    <row r="4156" spans="1:18" x14ac:dyDescent="0.25">
      <c r="A4156" s="66" t="str">
        <f>IF(B4156&lt;&gt;"", COUNTA($B$5:B4156), "")</f>
        <v/>
      </c>
      <c r="L4156" s="58" t="str">
        <f>IF(Tabela1[[#This Row],[Modalidade da instituição de ensino]]="","",Percentual!$F$2)</f>
        <v/>
      </c>
      <c r="N4156" s="63" t="str">
        <f>IF(Tabela1[[#This Row],[Nome completo do requerente]]="","",IF(C4156="","",IF(COUNTIF(Percentual!$J$2:'Percentual'!J9142,Percentual!J4153)&gt;1,"0%",VLOOKUP(C4156,Percentual!$A$2:$B$18,2,FALSE))))</f>
        <v/>
      </c>
      <c r="O4156" s="64" t="str">
        <f t="shared" si="261"/>
        <v/>
      </c>
      <c r="P4156" s="65" t="str">
        <f t="shared" si="262"/>
        <v/>
      </c>
      <c r="Q4156" s="64" t="str">
        <f t="shared" si="263"/>
        <v/>
      </c>
      <c r="R4156" s="62" t="str">
        <f t="shared" si="260"/>
        <v/>
      </c>
    </row>
    <row r="4157" spans="1:18" x14ac:dyDescent="0.25">
      <c r="A4157" s="66" t="str">
        <f>IF(B4157&lt;&gt;"", COUNTA($B$5:B4157), "")</f>
        <v/>
      </c>
      <c r="L4157" s="58" t="str">
        <f>IF(Tabela1[[#This Row],[Modalidade da instituição de ensino]]="","",Percentual!$F$2)</f>
        <v/>
      </c>
      <c r="N4157" s="63" t="str">
        <f>IF(Tabela1[[#This Row],[Nome completo do requerente]]="","",IF(C4157="","",IF(COUNTIF(Percentual!$J$2:'Percentual'!J9143,Percentual!J4154)&gt;1,"0%",VLOOKUP(C4157,Percentual!$A$2:$B$18,2,FALSE))))</f>
        <v/>
      </c>
      <c r="O4157" s="64" t="str">
        <f t="shared" si="261"/>
        <v/>
      </c>
      <c r="P4157" s="65" t="str">
        <f t="shared" si="262"/>
        <v/>
      </c>
      <c r="Q4157" s="64" t="str">
        <f t="shared" si="263"/>
        <v/>
      </c>
      <c r="R4157" s="62" t="str">
        <f t="shared" si="260"/>
        <v/>
      </c>
    </row>
    <row r="4158" spans="1:18" x14ac:dyDescent="0.25">
      <c r="A4158" s="66" t="str">
        <f>IF(B4158&lt;&gt;"", COUNTA($B$5:B4158), "")</f>
        <v/>
      </c>
      <c r="L4158" s="58" t="str">
        <f>IF(Tabela1[[#This Row],[Modalidade da instituição de ensino]]="","",Percentual!$F$2)</f>
        <v/>
      </c>
      <c r="N4158" s="63" t="str">
        <f>IF(Tabela1[[#This Row],[Nome completo do requerente]]="","",IF(C4158="","",IF(COUNTIF(Percentual!$J$2:'Percentual'!J9144,Percentual!J4155)&gt;1,"0%",VLOOKUP(C4158,Percentual!$A$2:$B$18,2,FALSE))))</f>
        <v/>
      </c>
      <c r="O4158" s="64" t="str">
        <f t="shared" si="261"/>
        <v/>
      </c>
      <c r="P4158" s="65" t="str">
        <f t="shared" si="262"/>
        <v/>
      </c>
      <c r="Q4158" s="64" t="str">
        <f t="shared" si="263"/>
        <v/>
      </c>
      <c r="R4158" s="62" t="str">
        <f t="shared" si="260"/>
        <v/>
      </c>
    </row>
    <row r="4159" spans="1:18" x14ac:dyDescent="0.25">
      <c r="A4159" s="66" t="str">
        <f>IF(B4159&lt;&gt;"", COUNTA($B$5:B4159), "")</f>
        <v/>
      </c>
      <c r="L4159" s="58" t="str">
        <f>IF(Tabela1[[#This Row],[Modalidade da instituição de ensino]]="","",Percentual!$F$2)</f>
        <v/>
      </c>
      <c r="N4159" s="63" t="str">
        <f>IF(Tabela1[[#This Row],[Nome completo do requerente]]="","",IF(C4159="","",IF(COUNTIF(Percentual!$J$2:'Percentual'!J9145,Percentual!J4156)&gt;1,"0%",VLOOKUP(C4159,Percentual!$A$2:$B$18,2,FALSE))))</f>
        <v/>
      </c>
      <c r="O4159" s="64" t="str">
        <f t="shared" si="261"/>
        <v/>
      </c>
      <c r="P4159" s="65" t="str">
        <f t="shared" si="262"/>
        <v/>
      </c>
      <c r="Q4159" s="64" t="str">
        <f t="shared" si="263"/>
        <v/>
      </c>
      <c r="R4159" s="62" t="str">
        <f t="shared" si="260"/>
        <v/>
      </c>
    </row>
    <row r="4160" spans="1:18" x14ac:dyDescent="0.25">
      <c r="A4160" s="66" t="str">
        <f>IF(B4160&lt;&gt;"", COUNTA($B$5:B4160), "")</f>
        <v/>
      </c>
      <c r="L4160" s="58" t="str">
        <f>IF(Tabela1[[#This Row],[Modalidade da instituição de ensino]]="","",Percentual!$F$2)</f>
        <v/>
      </c>
      <c r="N4160" s="63" t="str">
        <f>IF(Tabela1[[#This Row],[Nome completo do requerente]]="","",IF(C4160="","",IF(COUNTIF(Percentual!$J$2:'Percentual'!J9146,Percentual!J4157)&gt;1,"0%",VLOOKUP(C4160,Percentual!$A$2:$B$18,2,FALSE))))</f>
        <v/>
      </c>
      <c r="O4160" s="64" t="str">
        <f t="shared" si="261"/>
        <v/>
      </c>
      <c r="P4160" s="65" t="str">
        <f t="shared" si="262"/>
        <v/>
      </c>
      <c r="Q4160" s="64" t="str">
        <f t="shared" si="263"/>
        <v/>
      </c>
      <c r="R4160" s="62" t="str">
        <f t="shared" si="260"/>
        <v/>
      </c>
    </row>
    <row r="4161" spans="1:18" x14ac:dyDescent="0.25">
      <c r="A4161" s="66" t="str">
        <f>IF(B4161&lt;&gt;"", COUNTA($B$5:B4161), "")</f>
        <v/>
      </c>
      <c r="L4161" s="58" t="str">
        <f>IF(Tabela1[[#This Row],[Modalidade da instituição de ensino]]="","",Percentual!$F$2)</f>
        <v/>
      </c>
      <c r="N4161" s="63" t="str">
        <f>IF(Tabela1[[#This Row],[Nome completo do requerente]]="","",IF(C4161="","",IF(COUNTIF(Percentual!$J$2:'Percentual'!J9147,Percentual!J4158)&gt;1,"0%",VLOOKUP(C4161,Percentual!$A$2:$B$18,2,FALSE))))</f>
        <v/>
      </c>
      <c r="O4161" s="64" t="str">
        <f t="shared" si="261"/>
        <v/>
      </c>
      <c r="P4161" s="65" t="str">
        <f t="shared" si="262"/>
        <v/>
      </c>
      <c r="Q4161" s="64" t="str">
        <f t="shared" si="263"/>
        <v/>
      </c>
      <c r="R4161" s="62" t="str">
        <f t="shared" si="260"/>
        <v/>
      </c>
    </row>
    <row r="4162" spans="1:18" x14ac:dyDescent="0.25">
      <c r="A4162" s="66" t="str">
        <f>IF(B4162&lt;&gt;"", COUNTA($B$5:B4162), "")</f>
        <v/>
      </c>
      <c r="L4162" s="58" t="str">
        <f>IF(Tabela1[[#This Row],[Modalidade da instituição de ensino]]="","",Percentual!$F$2)</f>
        <v/>
      </c>
      <c r="N4162" s="63" t="str">
        <f>IF(Tabela1[[#This Row],[Nome completo do requerente]]="","",IF(C4162="","",IF(COUNTIF(Percentual!$J$2:'Percentual'!J9148,Percentual!J4159)&gt;1,"0%",VLOOKUP(C4162,Percentual!$A$2:$B$18,2,FALSE))))</f>
        <v/>
      </c>
      <c r="O4162" s="64" t="str">
        <f t="shared" si="261"/>
        <v/>
      </c>
      <c r="P4162" s="65" t="str">
        <f t="shared" si="262"/>
        <v/>
      </c>
      <c r="Q4162" s="64" t="str">
        <f t="shared" si="263"/>
        <v/>
      </c>
      <c r="R4162" s="62" t="str">
        <f t="shared" si="260"/>
        <v/>
      </c>
    </row>
    <row r="4163" spans="1:18" x14ac:dyDescent="0.25">
      <c r="A4163" s="66" t="str">
        <f>IF(B4163&lt;&gt;"", COUNTA($B$5:B4163), "")</f>
        <v/>
      </c>
      <c r="L4163" s="58" t="str">
        <f>IF(Tabela1[[#This Row],[Modalidade da instituição de ensino]]="","",Percentual!$F$2)</f>
        <v/>
      </c>
      <c r="N4163" s="63" t="str">
        <f>IF(Tabela1[[#This Row],[Nome completo do requerente]]="","",IF(C4163="","",IF(COUNTIF(Percentual!$J$2:'Percentual'!J9149,Percentual!J4160)&gt;1,"0%",VLOOKUP(C4163,Percentual!$A$2:$B$18,2,FALSE))))</f>
        <v/>
      </c>
      <c r="O4163" s="64" t="str">
        <f t="shared" si="261"/>
        <v/>
      </c>
      <c r="P4163" s="65" t="str">
        <f t="shared" si="262"/>
        <v/>
      </c>
      <c r="Q4163" s="64" t="str">
        <f t="shared" si="263"/>
        <v/>
      </c>
      <c r="R4163" s="62" t="str">
        <f t="shared" si="260"/>
        <v/>
      </c>
    </row>
    <row r="4164" spans="1:18" x14ac:dyDescent="0.25">
      <c r="A4164" s="66" t="str">
        <f>IF(B4164&lt;&gt;"", COUNTA($B$5:B4164), "")</f>
        <v/>
      </c>
      <c r="L4164" s="58" t="str">
        <f>IF(Tabela1[[#This Row],[Modalidade da instituição de ensino]]="","",Percentual!$F$2)</f>
        <v/>
      </c>
      <c r="N4164" s="63" t="str">
        <f>IF(Tabela1[[#This Row],[Nome completo do requerente]]="","",IF(C4164="","",IF(COUNTIF(Percentual!$J$2:'Percentual'!J9150,Percentual!J4161)&gt;1,"0%",VLOOKUP(C4164,Percentual!$A$2:$B$18,2,FALSE))))</f>
        <v/>
      </c>
      <c r="O4164" s="64" t="str">
        <f t="shared" si="261"/>
        <v/>
      </c>
      <c r="P4164" s="65" t="str">
        <f t="shared" si="262"/>
        <v/>
      </c>
      <c r="Q4164" s="64" t="str">
        <f t="shared" si="263"/>
        <v/>
      </c>
      <c r="R4164" s="62" t="str">
        <f t="shared" si="260"/>
        <v/>
      </c>
    </row>
    <row r="4165" spans="1:18" x14ac:dyDescent="0.25">
      <c r="A4165" s="66" t="str">
        <f>IF(B4165&lt;&gt;"", COUNTA($B$5:B4165), "")</f>
        <v/>
      </c>
      <c r="L4165" s="58" t="str">
        <f>IF(Tabela1[[#This Row],[Modalidade da instituição de ensino]]="","",Percentual!$F$2)</f>
        <v/>
      </c>
      <c r="N4165" s="63" t="str">
        <f>IF(Tabela1[[#This Row],[Nome completo do requerente]]="","",IF(C4165="","",IF(COUNTIF(Percentual!$J$2:'Percentual'!J9151,Percentual!J4162)&gt;1,"0%",VLOOKUP(C4165,Percentual!$A$2:$B$18,2,FALSE))))</f>
        <v/>
      </c>
      <c r="O4165" s="64" t="str">
        <f t="shared" si="261"/>
        <v/>
      </c>
      <c r="P4165" s="65" t="str">
        <f t="shared" si="262"/>
        <v/>
      </c>
      <c r="Q4165" s="64" t="str">
        <f t="shared" si="263"/>
        <v/>
      </c>
      <c r="R4165" s="62" t="str">
        <f t="shared" ref="R4165:R4228" si="264">IF(AND(Q4165&lt;&gt;""), IF(Q4165&lt;=1078,Q4165,1078), "")</f>
        <v/>
      </c>
    </row>
    <row r="4166" spans="1:18" x14ac:dyDescent="0.25">
      <c r="A4166" s="66" t="str">
        <f>IF(B4166&lt;&gt;"", COUNTA($B$5:B4166), "")</f>
        <v/>
      </c>
      <c r="L4166" s="58" t="str">
        <f>IF(Tabela1[[#This Row],[Modalidade da instituição de ensino]]="","",Percentual!$F$2)</f>
        <v/>
      </c>
      <c r="N4166" s="63" t="str">
        <f>IF(Tabela1[[#This Row],[Nome completo do requerente]]="","",IF(C4166="","",IF(COUNTIF(Percentual!$J$2:'Percentual'!J9152,Percentual!J4163)&gt;1,"0%",VLOOKUP(C4166,Percentual!$A$2:$B$18,2,FALSE))))</f>
        <v/>
      </c>
      <c r="O4166" s="64" t="str">
        <f t="shared" si="261"/>
        <v/>
      </c>
      <c r="P4166" s="65" t="str">
        <f t="shared" si="262"/>
        <v/>
      </c>
      <c r="Q4166" s="64" t="str">
        <f t="shared" si="263"/>
        <v/>
      </c>
      <c r="R4166" s="62" t="str">
        <f t="shared" si="264"/>
        <v/>
      </c>
    </row>
    <row r="4167" spans="1:18" x14ac:dyDescent="0.25">
      <c r="A4167" s="66" t="str">
        <f>IF(B4167&lt;&gt;"", COUNTA($B$5:B4167), "")</f>
        <v/>
      </c>
      <c r="L4167" s="58" t="str">
        <f>IF(Tabela1[[#This Row],[Modalidade da instituição de ensino]]="","",Percentual!$F$2)</f>
        <v/>
      </c>
      <c r="N4167" s="63" t="str">
        <f>IF(Tabela1[[#This Row],[Nome completo do requerente]]="","",IF(C4167="","",IF(COUNTIF(Percentual!$J$2:'Percentual'!J9153,Percentual!J4164)&gt;1,"0%",VLOOKUP(C4167,Percentual!$A$2:$B$18,2,FALSE))))</f>
        <v/>
      </c>
      <c r="O4167" s="64" t="str">
        <f t="shared" si="261"/>
        <v/>
      </c>
      <c r="P4167" s="65" t="str">
        <f t="shared" si="262"/>
        <v/>
      </c>
      <c r="Q4167" s="64" t="str">
        <f t="shared" si="263"/>
        <v/>
      </c>
      <c r="R4167" s="62" t="str">
        <f t="shared" si="264"/>
        <v/>
      </c>
    </row>
    <row r="4168" spans="1:18" x14ac:dyDescent="0.25">
      <c r="A4168" s="66" t="str">
        <f>IF(B4168&lt;&gt;"", COUNTA($B$5:B4168), "")</f>
        <v/>
      </c>
      <c r="L4168" s="58" t="str">
        <f>IF(Tabela1[[#This Row],[Modalidade da instituição de ensino]]="","",Percentual!$F$2)</f>
        <v/>
      </c>
      <c r="N4168" s="63" t="str">
        <f>IF(Tabela1[[#This Row],[Nome completo do requerente]]="","",IF(C4168="","",IF(COUNTIF(Percentual!$J$2:'Percentual'!J9154,Percentual!J4165)&gt;1,"0%",VLOOKUP(C4168,Percentual!$A$2:$B$18,2,FALSE))))</f>
        <v/>
      </c>
      <c r="O4168" s="64" t="str">
        <f t="shared" si="261"/>
        <v/>
      </c>
      <c r="P4168" s="65" t="str">
        <f t="shared" si="262"/>
        <v/>
      </c>
      <c r="Q4168" s="64" t="str">
        <f t="shared" si="263"/>
        <v/>
      </c>
      <c r="R4168" s="62" t="str">
        <f t="shared" si="264"/>
        <v/>
      </c>
    </row>
    <row r="4169" spans="1:18" x14ac:dyDescent="0.25">
      <c r="A4169" s="66" t="str">
        <f>IF(B4169&lt;&gt;"", COUNTA($B$5:B4169), "")</f>
        <v/>
      </c>
      <c r="L4169" s="58" t="str">
        <f>IF(Tabela1[[#This Row],[Modalidade da instituição de ensino]]="","",Percentual!$F$2)</f>
        <v/>
      </c>
      <c r="N4169" s="63" t="str">
        <f>IF(Tabela1[[#This Row],[Nome completo do requerente]]="","",IF(C4169="","",IF(COUNTIF(Percentual!$J$2:'Percentual'!J9155,Percentual!J4166)&gt;1,"0%",VLOOKUP(C4169,Percentual!$A$2:$B$18,2,FALSE))))</f>
        <v/>
      </c>
      <c r="O4169" s="64" t="str">
        <f t="shared" si="261"/>
        <v/>
      </c>
      <c r="P4169" s="65" t="str">
        <f t="shared" si="262"/>
        <v/>
      </c>
      <c r="Q4169" s="64" t="str">
        <f t="shared" si="263"/>
        <v/>
      </c>
      <c r="R4169" s="62" t="str">
        <f t="shared" si="264"/>
        <v/>
      </c>
    </row>
    <row r="4170" spans="1:18" x14ac:dyDescent="0.25">
      <c r="A4170" s="66" t="str">
        <f>IF(B4170&lt;&gt;"", COUNTA($B$5:B4170), "")</f>
        <v/>
      </c>
      <c r="L4170" s="58" t="str">
        <f>IF(Tabela1[[#This Row],[Modalidade da instituição de ensino]]="","",Percentual!$F$2)</f>
        <v/>
      </c>
      <c r="N4170" s="63" t="str">
        <f>IF(Tabela1[[#This Row],[Nome completo do requerente]]="","",IF(C4170="","",IF(COUNTIF(Percentual!$J$2:'Percentual'!J9156,Percentual!J4167)&gt;1,"0%",VLOOKUP(C4170,Percentual!$A$2:$B$18,2,FALSE))))</f>
        <v/>
      </c>
      <c r="O4170" s="64" t="str">
        <f t="shared" si="261"/>
        <v/>
      </c>
      <c r="P4170" s="65" t="str">
        <f t="shared" si="262"/>
        <v/>
      </c>
      <c r="Q4170" s="64" t="str">
        <f t="shared" si="263"/>
        <v/>
      </c>
      <c r="R4170" s="62" t="str">
        <f t="shared" si="264"/>
        <v/>
      </c>
    </row>
    <row r="4171" spans="1:18" x14ac:dyDescent="0.25">
      <c r="A4171" s="66" t="str">
        <f>IF(B4171&lt;&gt;"", COUNTA($B$5:B4171), "")</f>
        <v/>
      </c>
      <c r="L4171" s="58" t="str">
        <f>IF(Tabela1[[#This Row],[Modalidade da instituição de ensino]]="","",Percentual!$F$2)</f>
        <v/>
      </c>
      <c r="N4171" s="63" t="str">
        <f>IF(Tabela1[[#This Row],[Nome completo do requerente]]="","",IF(C4171="","",IF(COUNTIF(Percentual!$J$2:'Percentual'!J9157,Percentual!J4168)&gt;1,"0%",VLOOKUP(C4171,Percentual!$A$2:$B$18,2,FALSE))))</f>
        <v/>
      </c>
      <c r="O4171" s="64" t="str">
        <f t="shared" si="261"/>
        <v/>
      </c>
      <c r="P4171" s="65" t="str">
        <f t="shared" si="262"/>
        <v/>
      </c>
      <c r="Q4171" s="64" t="str">
        <f t="shared" si="263"/>
        <v/>
      </c>
      <c r="R4171" s="62" t="str">
        <f t="shared" si="264"/>
        <v/>
      </c>
    </row>
    <row r="4172" spans="1:18" x14ac:dyDescent="0.25">
      <c r="A4172" s="66" t="str">
        <f>IF(B4172&lt;&gt;"", COUNTA($B$5:B4172), "")</f>
        <v/>
      </c>
      <c r="L4172" s="58" t="str">
        <f>IF(Tabela1[[#This Row],[Modalidade da instituição de ensino]]="","",Percentual!$F$2)</f>
        <v/>
      </c>
      <c r="N4172" s="63" t="str">
        <f>IF(Tabela1[[#This Row],[Nome completo do requerente]]="","",IF(C4172="","",IF(COUNTIF(Percentual!$J$2:'Percentual'!J9158,Percentual!J4169)&gt;1,"0%",VLOOKUP(C4172,Percentual!$A$2:$B$18,2,FALSE))))</f>
        <v/>
      </c>
      <c r="O4172" s="64" t="str">
        <f t="shared" si="261"/>
        <v/>
      </c>
      <c r="P4172" s="65" t="str">
        <f t="shared" si="262"/>
        <v/>
      </c>
      <c r="Q4172" s="64" t="str">
        <f t="shared" si="263"/>
        <v/>
      </c>
      <c r="R4172" s="62" t="str">
        <f t="shared" si="264"/>
        <v/>
      </c>
    </row>
    <row r="4173" spans="1:18" x14ac:dyDescent="0.25">
      <c r="A4173" s="66" t="str">
        <f>IF(B4173&lt;&gt;"", COUNTA($B$5:B4173), "")</f>
        <v/>
      </c>
      <c r="L4173" s="58" t="str">
        <f>IF(Tabela1[[#This Row],[Modalidade da instituição de ensino]]="","",Percentual!$F$2)</f>
        <v/>
      </c>
      <c r="N4173" s="63" t="str">
        <f>IF(Tabela1[[#This Row],[Nome completo do requerente]]="","",IF(C4173="","",IF(COUNTIF(Percentual!$J$2:'Percentual'!J9159,Percentual!J4170)&gt;1,"0%",VLOOKUP(C4173,Percentual!$A$2:$B$18,2,FALSE))))</f>
        <v/>
      </c>
      <c r="O4173" s="64" t="str">
        <f t="shared" si="261"/>
        <v/>
      </c>
      <c r="P4173" s="65" t="str">
        <f t="shared" si="262"/>
        <v/>
      </c>
      <c r="Q4173" s="64" t="str">
        <f t="shared" si="263"/>
        <v/>
      </c>
      <c r="R4173" s="62" t="str">
        <f t="shared" si="264"/>
        <v/>
      </c>
    </row>
    <row r="4174" spans="1:18" x14ac:dyDescent="0.25">
      <c r="A4174" s="66" t="str">
        <f>IF(B4174&lt;&gt;"", COUNTA($B$5:B4174), "")</f>
        <v/>
      </c>
      <c r="L4174" s="58" t="str">
        <f>IF(Tabela1[[#This Row],[Modalidade da instituição de ensino]]="","",Percentual!$F$2)</f>
        <v/>
      </c>
      <c r="N4174" s="63" t="str">
        <f>IF(Tabela1[[#This Row],[Nome completo do requerente]]="","",IF(C4174="","",IF(COUNTIF(Percentual!$J$2:'Percentual'!J9160,Percentual!J4171)&gt;1,"0%",VLOOKUP(C4174,Percentual!$A$2:$B$18,2,FALSE))))</f>
        <v/>
      </c>
      <c r="O4174" s="64" t="str">
        <f t="shared" si="261"/>
        <v/>
      </c>
      <c r="P4174" s="65" t="str">
        <f t="shared" si="262"/>
        <v/>
      </c>
      <c r="Q4174" s="64" t="str">
        <f t="shared" si="263"/>
        <v/>
      </c>
      <c r="R4174" s="62" t="str">
        <f t="shared" si="264"/>
        <v/>
      </c>
    </row>
    <row r="4175" spans="1:18" x14ac:dyDescent="0.25">
      <c r="A4175" s="66" t="str">
        <f>IF(B4175&lt;&gt;"", COUNTA($B$5:B4175), "")</f>
        <v/>
      </c>
      <c r="L4175" s="58" t="str">
        <f>IF(Tabela1[[#This Row],[Modalidade da instituição de ensino]]="","",Percentual!$F$2)</f>
        <v/>
      </c>
      <c r="N4175" s="63" t="str">
        <f>IF(Tabela1[[#This Row],[Nome completo do requerente]]="","",IF(C4175="","",IF(COUNTIF(Percentual!$J$2:'Percentual'!J9161,Percentual!J4172)&gt;1,"0%",VLOOKUP(C4175,Percentual!$A$2:$B$18,2,FALSE))))</f>
        <v/>
      </c>
      <c r="O4175" s="64" t="str">
        <f t="shared" si="261"/>
        <v/>
      </c>
      <c r="P4175" s="65" t="str">
        <f t="shared" si="262"/>
        <v/>
      </c>
      <c r="Q4175" s="64" t="str">
        <f t="shared" si="263"/>
        <v/>
      </c>
      <c r="R4175" s="62" t="str">
        <f t="shared" si="264"/>
        <v/>
      </c>
    </row>
    <row r="4176" spans="1:18" x14ac:dyDescent="0.25">
      <c r="A4176" s="66" t="str">
        <f>IF(B4176&lt;&gt;"", COUNTA($B$5:B4176), "")</f>
        <v/>
      </c>
      <c r="L4176" s="58" t="str">
        <f>IF(Tabela1[[#This Row],[Modalidade da instituição de ensino]]="","",Percentual!$F$2)</f>
        <v/>
      </c>
      <c r="N4176" s="63" t="str">
        <f>IF(Tabela1[[#This Row],[Nome completo do requerente]]="","",IF(C4176="","",IF(COUNTIF(Percentual!$J$2:'Percentual'!J9162,Percentual!J4173)&gt;1,"0%",VLOOKUP(C4176,Percentual!$A$2:$B$18,2,FALSE))))</f>
        <v/>
      </c>
      <c r="O4176" s="64" t="str">
        <f t="shared" si="261"/>
        <v/>
      </c>
      <c r="P4176" s="65" t="str">
        <f t="shared" si="262"/>
        <v/>
      </c>
      <c r="Q4176" s="64" t="str">
        <f t="shared" si="263"/>
        <v/>
      </c>
      <c r="R4176" s="62" t="str">
        <f t="shared" si="264"/>
        <v/>
      </c>
    </row>
    <row r="4177" spans="1:18" x14ac:dyDescent="0.25">
      <c r="A4177" s="66" t="str">
        <f>IF(B4177&lt;&gt;"", COUNTA($B$5:B4177), "")</f>
        <v/>
      </c>
      <c r="L4177" s="58" t="str">
        <f>IF(Tabela1[[#This Row],[Modalidade da instituição de ensino]]="","",Percentual!$F$2)</f>
        <v/>
      </c>
      <c r="N4177" s="63" t="str">
        <f>IF(Tabela1[[#This Row],[Nome completo do requerente]]="","",IF(C4177="","",IF(COUNTIF(Percentual!$J$2:'Percentual'!J9163,Percentual!J4174)&gt;1,"0%",VLOOKUP(C4177,Percentual!$A$2:$B$18,2,FALSE))))</f>
        <v/>
      </c>
      <c r="O4177" s="64" t="str">
        <f t="shared" si="261"/>
        <v/>
      </c>
      <c r="P4177" s="65" t="str">
        <f t="shared" si="262"/>
        <v/>
      </c>
      <c r="Q4177" s="64" t="str">
        <f t="shared" si="263"/>
        <v/>
      </c>
      <c r="R4177" s="62" t="str">
        <f t="shared" si="264"/>
        <v/>
      </c>
    </row>
    <row r="4178" spans="1:18" x14ac:dyDescent="0.25">
      <c r="A4178" s="66" t="str">
        <f>IF(B4178&lt;&gt;"", COUNTA($B$5:B4178), "")</f>
        <v/>
      </c>
      <c r="L4178" s="58" t="str">
        <f>IF(Tabela1[[#This Row],[Modalidade da instituição de ensino]]="","",Percentual!$F$2)</f>
        <v/>
      </c>
      <c r="N4178" s="63" t="str">
        <f>IF(Tabela1[[#This Row],[Nome completo do requerente]]="","",IF(C4178="","",IF(COUNTIF(Percentual!$J$2:'Percentual'!J9164,Percentual!J4175)&gt;1,"0%",VLOOKUP(C4178,Percentual!$A$2:$B$18,2,FALSE))))</f>
        <v/>
      </c>
      <c r="O4178" s="64" t="str">
        <f t="shared" si="261"/>
        <v/>
      </c>
      <c r="P4178" s="65" t="str">
        <f t="shared" si="262"/>
        <v/>
      </c>
      <c r="Q4178" s="64" t="str">
        <f t="shared" si="263"/>
        <v/>
      </c>
      <c r="R4178" s="62" t="str">
        <f t="shared" si="264"/>
        <v/>
      </c>
    </row>
    <row r="4179" spans="1:18" x14ac:dyDescent="0.25">
      <c r="A4179" s="66" t="str">
        <f>IF(B4179&lt;&gt;"", COUNTA($B$5:B4179), "")</f>
        <v/>
      </c>
      <c r="L4179" s="58" t="str">
        <f>IF(Tabela1[[#This Row],[Modalidade da instituição de ensino]]="","",Percentual!$F$2)</f>
        <v/>
      </c>
      <c r="N4179" s="63" t="str">
        <f>IF(Tabela1[[#This Row],[Nome completo do requerente]]="","",IF(C4179="","",IF(COUNTIF(Percentual!$J$2:'Percentual'!J9165,Percentual!J4176)&gt;1,"0%",VLOOKUP(C4179,Percentual!$A$2:$B$18,2,FALSE))))</f>
        <v/>
      </c>
      <c r="O4179" s="64" t="str">
        <f t="shared" si="261"/>
        <v/>
      </c>
      <c r="P4179" s="65" t="str">
        <f t="shared" si="262"/>
        <v/>
      </c>
      <c r="Q4179" s="64" t="str">
        <f t="shared" si="263"/>
        <v/>
      </c>
      <c r="R4179" s="62" t="str">
        <f t="shared" si="264"/>
        <v/>
      </c>
    </row>
    <row r="4180" spans="1:18" x14ac:dyDescent="0.25">
      <c r="A4180" s="66" t="str">
        <f>IF(B4180&lt;&gt;"", COUNTA($B$5:B4180), "")</f>
        <v/>
      </c>
      <c r="L4180" s="58" t="str">
        <f>IF(Tabela1[[#This Row],[Modalidade da instituição de ensino]]="","",Percentual!$F$2)</f>
        <v/>
      </c>
      <c r="N4180" s="63" t="str">
        <f>IF(Tabela1[[#This Row],[Nome completo do requerente]]="","",IF(C4180="","",IF(COUNTIF(Percentual!$J$2:'Percentual'!J9166,Percentual!J4177)&gt;1,"0%",VLOOKUP(C4180,Percentual!$A$2:$B$18,2,FALSE))))</f>
        <v/>
      </c>
      <c r="O4180" s="64" t="str">
        <f t="shared" si="261"/>
        <v/>
      </c>
      <c r="P4180" s="65" t="str">
        <f t="shared" si="262"/>
        <v/>
      </c>
      <c r="Q4180" s="64" t="str">
        <f t="shared" si="263"/>
        <v/>
      </c>
      <c r="R4180" s="62" t="str">
        <f t="shared" si="264"/>
        <v/>
      </c>
    </row>
    <row r="4181" spans="1:18" x14ac:dyDescent="0.25">
      <c r="A4181" s="66" t="str">
        <f>IF(B4181&lt;&gt;"", COUNTA($B$5:B4181), "")</f>
        <v/>
      </c>
      <c r="L4181" s="58" t="str">
        <f>IF(Tabela1[[#This Row],[Modalidade da instituição de ensino]]="","",Percentual!$F$2)</f>
        <v/>
      </c>
      <c r="N4181" s="63" t="str">
        <f>IF(Tabela1[[#This Row],[Nome completo do requerente]]="","",IF(C4181="","",IF(COUNTIF(Percentual!$J$2:'Percentual'!J9167,Percentual!J4178)&gt;1,"0%",VLOOKUP(C4181,Percentual!$A$2:$B$18,2,FALSE))))</f>
        <v/>
      </c>
      <c r="O4181" s="64" t="str">
        <f t="shared" si="261"/>
        <v/>
      </c>
      <c r="P4181" s="65" t="str">
        <f t="shared" si="262"/>
        <v/>
      </c>
      <c r="Q4181" s="64" t="str">
        <f t="shared" si="263"/>
        <v/>
      </c>
      <c r="R4181" s="62" t="str">
        <f t="shared" si="264"/>
        <v/>
      </c>
    </row>
    <row r="4182" spans="1:18" x14ac:dyDescent="0.25">
      <c r="A4182" s="66" t="str">
        <f>IF(B4182&lt;&gt;"", COUNTA($B$5:B4182), "")</f>
        <v/>
      </c>
      <c r="L4182" s="58" t="str">
        <f>IF(Tabela1[[#This Row],[Modalidade da instituição de ensino]]="","",Percentual!$F$2)</f>
        <v/>
      </c>
      <c r="N4182" s="63" t="str">
        <f>IF(Tabela1[[#This Row],[Nome completo do requerente]]="","",IF(C4182="","",IF(COUNTIF(Percentual!$J$2:'Percentual'!J9168,Percentual!J4179)&gt;1,"0%",VLOOKUP(C4182,Percentual!$A$2:$B$18,2,FALSE))))</f>
        <v/>
      </c>
      <c r="O4182" s="64" t="str">
        <f t="shared" si="261"/>
        <v/>
      </c>
      <c r="P4182" s="65" t="str">
        <f t="shared" si="262"/>
        <v/>
      </c>
      <c r="Q4182" s="64" t="str">
        <f t="shared" si="263"/>
        <v/>
      </c>
      <c r="R4182" s="62" t="str">
        <f t="shared" si="264"/>
        <v/>
      </c>
    </row>
    <row r="4183" spans="1:18" x14ac:dyDescent="0.25">
      <c r="A4183" s="66" t="str">
        <f>IF(B4183&lt;&gt;"", COUNTA($B$5:B4183), "")</f>
        <v/>
      </c>
      <c r="L4183" s="58" t="str">
        <f>IF(Tabela1[[#This Row],[Modalidade da instituição de ensino]]="","",Percentual!$F$2)</f>
        <v/>
      </c>
      <c r="N4183" s="63" t="str">
        <f>IF(Tabela1[[#This Row],[Nome completo do requerente]]="","",IF(C4183="","",IF(COUNTIF(Percentual!$J$2:'Percentual'!J9169,Percentual!J4180)&gt;1,"0%",VLOOKUP(C4183,Percentual!$A$2:$B$18,2,FALSE))))</f>
        <v/>
      </c>
      <c r="O4183" s="64" t="str">
        <f t="shared" si="261"/>
        <v/>
      </c>
      <c r="P4183" s="65" t="str">
        <f t="shared" si="262"/>
        <v/>
      </c>
      <c r="Q4183" s="64" t="str">
        <f t="shared" si="263"/>
        <v/>
      </c>
      <c r="R4183" s="62" t="str">
        <f t="shared" si="264"/>
        <v/>
      </c>
    </row>
    <row r="4184" spans="1:18" x14ac:dyDescent="0.25">
      <c r="A4184" s="66" t="str">
        <f>IF(B4184&lt;&gt;"", COUNTA($B$5:B4184), "")</f>
        <v/>
      </c>
      <c r="L4184" s="58" t="str">
        <f>IF(Tabela1[[#This Row],[Modalidade da instituição de ensino]]="","",Percentual!$F$2)</f>
        <v/>
      </c>
      <c r="N4184" s="63" t="str">
        <f>IF(Tabela1[[#This Row],[Nome completo do requerente]]="","",IF(C4184="","",IF(COUNTIF(Percentual!$J$2:'Percentual'!J9170,Percentual!J4181)&gt;1,"0%",VLOOKUP(C4184,Percentual!$A$2:$B$18,2,FALSE))))</f>
        <v/>
      </c>
      <c r="O4184" s="64" t="str">
        <f t="shared" si="261"/>
        <v/>
      </c>
      <c r="P4184" s="65" t="str">
        <f t="shared" si="262"/>
        <v/>
      </c>
      <c r="Q4184" s="64" t="str">
        <f t="shared" si="263"/>
        <v/>
      </c>
      <c r="R4184" s="62" t="str">
        <f t="shared" si="264"/>
        <v/>
      </c>
    </row>
    <row r="4185" spans="1:18" x14ac:dyDescent="0.25">
      <c r="A4185" s="66" t="str">
        <f>IF(B4185&lt;&gt;"", COUNTA($B$5:B4185), "")</f>
        <v/>
      </c>
      <c r="L4185" s="58" t="str">
        <f>IF(Tabela1[[#This Row],[Modalidade da instituição de ensino]]="","",Percentual!$F$2)</f>
        <v/>
      </c>
      <c r="N4185" s="63" t="str">
        <f>IF(Tabela1[[#This Row],[Nome completo do requerente]]="","",IF(C4185="","",IF(COUNTIF(Percentual!$J$2:'Percentual'!J9171,Percentual!J4182)&gt;1,"0%",VLOOKUP(C4185,Percentual!$A$2:$B$18,2,FALSE))))</f>
        <v/>
      </c>
      <c r="O4185" s="64" t="str">
        <f t="shared" si="261"/>
        <v/>
      </c>
      <c r="P4185" s="65" t="str">
        <f t="shared" si="262"/>
        <v/>
      </c>
      <c r="Q4185" s="64" t="str">
        <f t="shared" si="263"/>
        <v/>
      </c>
      <c r="R4185" s="62" t="str">
        <f t="shared" si="264"/>
        <v/>
      </c>
    </row>
    <row r="4186" spans="1:18" x14ac:dyDescent="0.25">
      <c r="A4186" s="66" t="str">
        <f>IF(B4186&lt;&gt;"", COUNTA($B$5:B4186), "")</f>
        <v/>
      </c>
      <c r="L4186" s="58" t="str">
        <f>IF(Tabela1[[#This Row],[Modalidade da instituição de ensino]]="","",Percentual!$F$2)</f>
        <v/>
      </c>
      <c r="N4186" s="63" t="str">
        <f>IF(Tabela1[[#This Row],[Nome completo do requerente]]="","",IF(C4186="","",IF(COUNTIF(Percentual!$J$2:'Percentual'!J9172,Percentual!J4183)&gt;1,"0%",VLOOKUP(C4186,Percentual!$A$2:$B$18,2,FALSE))))</f>
        <v/>
      </c>
      <c r="O4186" s="64" t="str">
        <f t="shared" si="261"/>
        <v/>
      </c>
      <c r="P4186" s="65" t="str">
        <f t="shared" si="262"/>
        <v/>
      </c>
      <c r="Q4186" s="64" t="str">
        <f t="shared" si="263"/>
        <v/>
      </c>
      <c r="R4186" s="62" t="str">
        <f t="shared" si="264"/>
        <v/>
      </c>
    </row>
    <row r="4187" spans="1:18" x14ac:dyDescent="0.25">
      <c r="A4187" s="66" t="str">
        <f>IF(B4187&lt;&gt;"", COUNTA($B$5:B4187), "")</f>
        <v/>
      </c>
      <c r="L4187" s="58" t="str">
        <f>IF(Tabela1[[#This Row],[Modalidade da instituição de ensino]]="","",Percentual!$F$2)</f>
        <v/>
      </c>
      <c r="N4187" s="63" t="str">
        <f>IF(Tabela1[[#This Row],[Nome completo do requerente]]="","",IF(C4187="","",IF(COUNTIF(Percentual!$J$2:'Percentual'!J9173,Percentual!J4184)&gt;1,"0%",VLOOKUP(C4187,Percentual!$A$2:$B$18,2,FALSE))))</f>
        <v/>
      </c>
      <c r="O4187" s="64" t="str">
        <f t="shared" si="261"/>
        <v/>
      </c>
      <c r="P4187" s="65" t="str">
        <f t="shared" si="262"/>
        <v/>
      </c>
      <c r="Q4187" s="64" t="str">
        <f t="shared" si="263"/>
        <v/>
      </c>
      <c r="R4187" s="62" t="str">
        <f t="shared" si="264"/>
        <v/>
      </c>
    </row>
    <row r="4188" spans="1:18" x14ac:dyDescent="0.25">
      <c r="A4188" s="66" t="str">
        <f>IF(B4188&lt;&gt;"", COUNTA($B$5:B4188), "")</f>
        <v/>
      </c>
      <c r="L4188" s="58" t="str">
        <f>IF(Tabela1[[#This Row],[Modalidade da instituição de ensino]]="","",Percentual!$F$2)</f>
        <v/>
      </c>
      <c r="N4188" s="63" t="str">
        <f>IF(Tabela1[[#This Row],[Nome completo do requerente]]="","",IF(C4188="","",IF(COUNTIF(Percentual!$J$2:'Percentual'!J9174,Percentual!J4185)&gt;1,"0%",VLOOKUP(C4188,Percentual!$A$2:$B$18,2,FALSE))))</f>
        <v/>
      </c>
      <c r="O4188" s="64" t="str">
        <f t="shared" si="261"/>
        <v/>
      </c>
      <c r="P4188" s="65" t="str">
        <f t="shared" si="262"/>
        <v/>
      </c>
      <c r="Q4188" s="64" t="str">
        <f t="shared" si="263"/>
        <v/>
      </c>
      <c r="R4188" s="62" t="str">
        <f t="shared" si="264"/>
        <v/>
      </c>
    </row>
    <row r="4189" spans="1:18" x14ac:dyDescent="0.25">
      <c r="A4189" s="66" t="str">
        <f>IF(B4189&lt;&gt;"", COUNTA($B$5:B4189), "")</f>
        <v/>
      </c>
      <c r="L4189" s="58" t="str">
        <f>IF(Tabela1[[#This Row],[Modalidade da instituição de ensino]]="","",Percentual!$F$2)</f>
        <v/>
      </c>
      <c r="N4189" s="63" t="str">
        <f>IF(Tabela1[[#This Row],[Nome completo do requerente]]="","",IF(C4189="","",IF(COUNTIF(Percentual!$J$2:'Percentual'!J9175,Percentual!J4186)&gt;1,"0%",VLOOKUP(C4189,Percentual!$A$2:$B$18,2,FALSE))))</f>
        <v/>
      </c>
      <c r="O4189" s="64" t="str">
        <f t="shared" si="261"/>
        <v/>
      </c>
      <c r="P4189" s="65" t="str">
        <f t="shared" si="262"/>
        <v/>
      </c>
      <c r="Q4189" s="64" t="str">
        <f t="shared" si="263"/>
        <v/>
      </c>
      <c r="R4189" s="62" t="str">
        <f t="shared" si="264"/>
        <v/>
      </c>
    </row>
    <row r="4190" spans="1:18" x14ac:dyDescent="0.25">
      <c r="A4190" s="66" t="str">
        <f>IF(B4190&lt;&gt;"", COUNTA($B$5:B4190), "")</f>
        <v/>
      </c>
      <c r="L4190" s="58" t="str">
        <f>IF(Tabela1[[#This Row],[Modalidade da instituição de ensino]]="","",Percentual!$F$2)</f>
        <v/>
      </c>
      <c r="N4190" s="63" t="str">
        <f>IF(Tabela1[[#This Row],[Nome completo do requerente]]="","",IF(C4190="","",IF(COUNTIF(Percentual!$J$2:'Percentual'!J9176,Percentual!J4187)&gt;1,"0%",VLOOKUP(C4190,Percentual!$A$2:$B$18,2,FALSE))))</f>
        <v/>
      </c>
      <c r="O4190" s="64" t="str">
        <f t="shared" si="261"/>
        <v/>
      </c>
      <c r="P4190" s="65" t="str">
        <f t="shared" si="262"/>
        <v/>
      </c>
      <c r="Q4190" s="64" t="str">
        <f t="shared" si="263"/>
        <v/>
      </c>
      <c r="R4190" s="62" t="str">
        <f t="shared" si="264"/>
        <v/>
      </c>
    </row>
    <row r="4191" spans="1:18" x14ac:dyDescent="0.25">
      <c r="A4191" s="66" t="str">
        <f>IF(B4191&lt;&gt;"", COUNTA($B$5:B4191), "")</f>
        <v/>
      </c>
      <c r="L4191" s="58" t="str">
        <f>IF(Tabela1[[#This Row],[Modalidade da instituição de ensino]]="","",Percentual!$F$2)</f>
        <v/>
      </c>
      <c r="N4191" s="63" t="str">
        <f>IF(Tabela1[[#This Row],[Nome completo do requerente]]="","",IF(C4191="","",IF(COUNTIF(Percentual!$J$2:'Percentual'!J9177,Percentual!J4188)&gt;1,"0%",VLOOKUP(C4191,Percentual!$A$2:$B$18,2,FALSE))))</f>
        <v/>
      </c>
      <c r="O4191" s="64" t="str">
        <f t="shared" si="261"/>
        <v/>
      </c>
      <c r="P4191" s="65" t="str">
        <f t="shared" si="262"/>
        <v/>
      </c>
      <c r="Q4191" s="64" t="str">
        <f t="shared" si="263"/>
        <v/>
      </c>
      <c r="R4191" s="62" t="str">
        <f t="shared" si="264"/>
        <v/>
      </c>
    </row>
    <row r="4192" spans="1:18" x14ac:dyDescent="0.25">
      <c r="A4192" s="66" t="str">
        <f>IF(B4192&lt;&gt;"", COUNTA($B$5:B4192), "")</f>
        <v/>
      </c>
      <c r="L4192" s="58" t="str">
        <f>IF(Tabela1[[#This Row],[Modalidade da instituição de ensino]]="","",Percentual!$F$2)</f>
        <v/>
      </c>
      <c r="N4192" s="63" t="str">
        <f>IF(Tabela1[[#This Row],[Nome completo do requerente]]="","",IF(C4192="","",IF(COUNTIF(Percentual!$J$2:'Percentual'!J9178,Percentual!J4189)&gt;1,"0%",VLOOKUP(C4192,Percentual!$A$2:$B$18,2,FALSE))))</f>
        <v/>
      </c>
      <c r="O4192" s="64" t="str">
        <f t="shared" si="261"/>
        <v/>
      </c>
      <c r="P4192" s="65" t="str">
        <f t="shared" si="262"/>
        <v/>
      </c>
      <c r="Q4192" s="64" t="str">
        <f t="shared" si="263"/>
        <v/>
      </c>
      <c r="R4192" s="62" t="str">
        <f t="shared" si="264"/>
        <v/>
      </c>
    </row>
    <row r="4193" spans="1:18" x14ac:dyDescent="0.25">
      <c r="A4193" s="66" t="str">
        <f>IF(B4193&lt;&gt;"", COUNTA($B$5:B4193), "")</f>
        <v/>
      </c>
      <c r="L4193" s="58" t="str">
        <f>IF(Tabela1[[#This Row],[Modalidade da instituição de ensino]]="","",Percentual!$F$2)</f>
        <v/>
      </c>
      <c r="N4193" s="63" t="str">
        <f>IF(Tabela1[[#This Row],[Nome completo do requerente]]="","",IF(C4193="","",IF(COUNTIF(Percentual!$J$2:'Percentual'!J9179,Percentual!J4190)&gt;1,"0%",VLOOKUP(C4193,Percentual!$A$2:$B$18,2,FALSE))))</f>
        <v/>
      </c>
      <c r="O4193" s="64" t="str">
        <f t="shared" si="261"/>
        <v/>
      </c>
      <c r="P4193" s="65" t="str">
        <f t="shared" si="262"/>
        <v/>
      </c>
      <c r="Q4193" s="64" t="str">
        <f t="shared" si="263"/>
        <v/>
      </c>
      <c r="R4193" s="62" t="str">
        <f t="shared" si="264"/>
        <v/>
      </c>
    </row>
    <row r="4194" spans="1:18" x14ac:dyDescent="0.25">
      <c r="A4194" s="66" t="str">
        <f>IF(B4194&lt;&gt;"", COUNTA($B$5:B4194), "")</f>
        <v/>
      </c>
      <c r="L4194" s="58" t="str">
        <f>IF(Tabela1[[#This Row],[Modalidade da instituição de ensino]]="","",Percentual!$F$2)</f>
        <v/>
      </c>
      <c r="N4194" s="63" t="str">
        <f>IF(Tabela1[[#This Row],[Nome completo do requerente]]="","",IF(C4194="","",IF(COUNTIF(Percentual!$J$2:'Percentual'!J9180,Percentual!J4191)&gt;1,"0%",VLOOKUP(C4194,Percentual!$A$2:$B$18,2,FALSE))))</f>
        <v/>
      </c>
      <c r="O4194" s="64" t="str">
        <f t="shared" si="261"/>
        <v/>
      </c>
      <c r="P4194" s="65" t="str">
        <f t="shared" si="262"/>
        <v/>
      </c>
      <c r="Q4194" s="64" t="str">
        <f t="shared" si="263"/>
        <v/>
      </c>
      <c r="R4194" s="62" t="str">
        <f t="shared" si="264"/>
        <v/>
      </c>
    </row>
    <row r="4195" spans="1:18" x14ac:dyDescent="0.25">
      <c r="A4195" s="66" t="str">
        <f>IF(B4195&lt;&gt;"", COUNTA($B$5:B4195), "")</f>
        <v/>
      </c>
      <c r="L4195" s="58" t="str">
        <f>IF(Tabela1[[#This Row],[Modalidade da instituição de ensino]]="","",Percentual!$F$2)</f>
        <v/>
      </c>
      <c r="N4195" s="63" t="str">
        <f>IF(Tabela1[[#This Row],[Nome completo do requerente]]="","",IF(C4195="","",IF(COUNTIF(Percentual!$J$2:'Percentual'!J9181,Percentual!J4192)&gt;1,"0%",VLOOKUP(C4195,Percentual!$A$2:$B$18,2,FALSE))))</f>
        <v/>
      </c>
      <c r="O4195" s="64" t="str">
        <f t="shared" si="261"/>
        <v/>
      </c>
      <c r="P4195" s="65" t="str">
        <f t="shared" si="262"/>
        <v/>
      </c>
      <c r="Q4195" s="64" t="str">
        <f t="shared" si="263"/>
        <v/>
      </c>
      <c r="R4195" s="62" t="str">
        <f t="shared" si="264"/>
        <v/>
      </c>
    </row>
    <row r="4196" spans="1:18" x14ac:dyDescent="0.25">
      <c r="A4196" s="66" t="str">
        <f>IF(B4196&lt;&gt;"", COUNTA($B$5:B4196), "")</f>
        <v/>
      </c>
      <c r="L4196" s="58" t="str">
        <f>IF(Tabela1[[#This Row],[Modalidade da instituição de ensino]]="","",Percentual!$F$2)</f>
        <v/>
      </c>
      <c r="N4196" s="63" t="str">
        <f>IF(Tabela1[[#This Row],[Nome completo do requerente]]="","",IF(C4196="","",IF(COUNTIF(Percentual!$J$2:'Percentual'!J9182,Percentual!J4193)&gt;1,"0%",VLOOKUP(C4196,Percentual!$A$2:$B$18,2,FALSE))))</f>
        <v/>
      </c>
      <c r="O4196" s="64" t="str">
        <f t="shared" si="261"/>
        <v/>
      </c>
      <c r="P4196" s="65" t="str">
        <f t="shared" si="262"/>
        <v/>
      </c>
      <c r="Q4196" s="64" t="str">
        <f t="shared" si="263"/>
        <v/>
      </c>
      <c r="R4196" s="62" t="str">
        <f t="shared" si="264"/>
        <v/>
      </c>
    </row>
    <row r="4197" spans="1:18" x14ac:dyDescent="0.25">
      <c r="A4197" s="66" t="str">
        <f>IF(B4197&lt;&gt;"", COUNTA($B$5:B4197), "")</f>
        <v/>
      </c>
      <c r="L4197" s="58" t="str">
        <f>IF(Tabela1[[#This Row],[Modalidade da instituição de ensino]]="","",Percentual!$F$2)</f>
        <v/>
      </c>
      <c r="N4197" s="63" t="str">
        <f>IF(Tabela1[[#This Row],[Nome completo do requerente]]="","",IF(C4197="","",IF(COUNTIF(Percentual!$J$2:'Percentual'!J9183,Percentual!J4194)&gt;1,"0%",VLOOKUP(C4197,Percentual!$A$2:$B$18,2,FALSE))))</f>
        <v/>
      </c>
      <c r="O4197" s="64" t="str">
        <f t="shared" si="261"/>
        <v/>
      </c>
      <c r="P4197" s="65" t="str">
        <f t="shared" si="262"/>
        <v/>
      </c>
      <c r="Q4197" s="64" t="str">
        <f t="shared" si="263"/>
        <v/>
      </c>
      <c r="R4197" s="62" t="str">
        <f t="shared" si="264"/>
        <v/>
      </c>
    </row>
    <row r="4198" spans="1:18" x14ac:dyDescent="0.25">
      <c r="A4198" s="66" t="str">
        <f>IF(B4198&lt;&gt;"", COUNTA($B$5:B4198), "")</f>
        <v/>
      </c>
      <c r="L4198" s="58" t="str">
        <f>IF(Tabela1[[#This Row],[Modalidade da instituição de ensino]]="","",Percentual!$F$2)</f>
        <v/>
      </c>
      <c r="N4198" s="63" t="str">
        <f>IF(Tabela1[[#This Row],[Nome completo do requerente]]="","",IF(C4198="","",IF(COUNTIF(Percentual!$J$2:'Percentual'!J9184,Percentual!J4195)&gt;1,"0%",VLOOKUP(C4198,Percentual!$A$2:$B$18,2,FALSE))))</f>
        <v/>
      </c>
      <c r="O4198" s="64" t="str">
        <f t="shared" si="261"/>
        <v/>
      </c>
      <c r="P4198" s="65" t="str">
        <f t="shared" si="262"/>
        <v/>
      </c>
      <c r="Q4198" s="64" t="str">
        <f t="shared" si="263"/>
        <v/>
      </c>
      <c r="R4198" s="62" t="str">
        <f t="shared" si="264"/>
        <v/>
      </c>
    </row>
    <row r="4199" spans="1:18" x14ac:dyDescent="0.25">
      <c r="A4199" s="66" t="str">
        <f>IF(B4199&lt;&gt;"", COUNTA($B$5:B4199), "")</f>
        <v/>
      </c>
      <c r="L4199" s="58" t="str">
        <f>IF(Tabela1[[#This Row],[Modalidade da instituição de ensino]]="","",Percentual!$F$2)</f>
        <v/>
      </c>
      <c r="N4199" s="63" t="str">
        <f>IF(Tabela1[[#This Row],[Nome completo do requerente]]="","",IF(C4199="","",IF(COUNTIF(Percentual!$J$2:'Percentual'!J9185,Percentual!J4196)&gt;1,"0%",VLOOKUP(C4199,Percentual!$A$2:$B$18,2,FALSE))))</f>
        <v/>
      </c>
      <c r="O4199" s="64" t="str">
        <f t="shared" si="261"/>
        <v/>
      </c>
      <c r="P4199" s="65" t="str">
        <f t="shared" si="262"/>
        <v/>
      </c>
      <c r="Q4199" s="64" t="str">
        <f t="shared" si="263"/>
        <v/>
      </c>
      <c r="R4199" s="62" t="str">
        <f t="shared" si="264"/>
        <v/>
      </c>
    </row>
    <row r="4200" spans="1:18" x14ac:dyDescent="0.25">
      <c r="A4200" s="66" t="str">
        <f>IF(B4200&lt;&gt;"", COUNTA($B$5:B4200), "")</f>
        <v/>
      </c>
      <c r="L4200" s="58" t="str">
        <f>IF(Tabela1[[#This Row],[Modalidade da instituição de ensino]]="","",Percentual!$F$2)</f>
        <v/>
      </c>
      <c r="N4200" s="63" t="str">
        <f>IF(Tabela1[[#This Row],[Nome completo do requerente]]="","",IF(C4200="","",IF(COUNTIF(Percentual!$J$2:'Percentual'!J9186,Percentual!J4197)&gt;1,"0%",VLOOKUP(C4200,Percentual!$A$2:$B$18,2,FALSE))))</f>
        <v/>
      </c>
      <c r="O4200" s="64" t="str">
        <f t="shared" si="261"/>
        <v/>
      </c>
      <c r="P4200" s="65" t="str">
        <f t="shared" si="262"/>
        <v/>
      </c>
      <c r="Q4200" s="64" t="str">
        <f t="shared" si="263"/>
        <v/>
      </c>
      <c r="R4200" s="62" t="str">
        <f t="shared" si="264"/>
        <v/>
      </c>
    </row>
    <row r="4201" spans="1:18" x14ac:dyDescent="0.25">
      <c r="A4201" s="66" t="str">
        <f>IF(B4201&lt;&gt;"", COUNTA($B$5:B4201), "")</f>
        <v/>
      </c>
      <c r="L4201" s="58" t="str">
        <f>IF(Tabela1[[#This Row],[Modalidade da instituição de ensino]]="","",Percentual!$F$2)</f>
        <v/>
      </c>
      <c r="N4201" s="63" t="str">
        <f>IF(Tabela1[[#This Row],[Nome completo do requerente]]="","",IF(C4201="","",IF(COUNTIF(Percentual!$J$2:'Percentual'!J9187,Percentual!J4198)&gt;1,"0%",VLOOKUP(C4201,Percentual!$A$2:$B$18,2,FALSE))))</f>
        <v/>
      </c>
      <c r="O4201" s="64" t="str">
        <f t="shared" si="261"/>
        <v/>
      </c>
      <c r="P4201" s="65" t="str">
        <f t="shared" si="262"/>
        <v/>
      </c>
      <c r="Q4201" s="64" t="str">
        <f t="shared" si="263"/>
        <v/>
      </c>
      <c r="R4201" s="62" t="str">
        <f t="shared" si="264"/>
        <v/>
      </c>
    </row>
    <row r="4202" spans="1:18" x14ac:dyDescent="0.25">
      <c r="A4202" s="66" t="str">
        <f>IF(B4202&lt;&gt;"", COUNTA($B$5:B4202), "")</f>
        <v/>
      </c>
      <c r="L4202" s="58" t="str">
        <f>IF(Tabela1[[#This Row],[Modalidade da instituição de ensino]]="","",Percentual!$F$2)</f>
        <v/>
      </c>
      <c r="N4202" s="63" t="str">
        <f>IF(Tabela1[[#This Row],[Nome completo do requerente]]="","",IF(C4202="","",IF(COUNTIF(Percentual!$J$2:'Percentual'!J9188,Percentual!J4199)&gt;1,"0%",VLOOKUP(C4202,Percentual!$A$2:$B$18,2,FALSE))))</f>
        <v/>
      </c>
      <c r="O4202" s="64" t="str">
        <f t="shared" si="261"/>
        <v/>
      </c>
      <c r="P4202" s="65" t="str">
        <f t="shared" si="262"/>
        <v/>
      </c>
      <c r="Q4202" s="64" t="str">
        <f t="shared" si="263"/>
        <v/>
      </c>
      <c r="R4202" s="62" t="str">
        <f t="shared" si="264"/>
        <v/>
      </c>
    </row>
    <row r="4203" spans="1:18" x14ac:dyDescent="0.25">
      <c r="A4203" s="66" t="str">
        <f>IF(B4203&lt;&gt;"", COUNTA($B$5:B4203), "")</f>
        <v/>
      </c>
      <c r="L4203" s="58" t="str">
        <f>IF(Tabela1[[#This Row],[Modalidade da instituição de ensino]]="","",Percentual!$F$2)</f>
        <v/>
      </c>
      <c r="N4203" s="63" t="str">
        <f>IF(Tabela1[[#This Row],[Nome completo do requerente]]="","",IF(C4203="","",IF(COUNTIF(Percentual!$J$2:'Percentual'!J9189,Percentual!J4200)&gt;1,"0%",VLOOKUP(C4203,Percentual!$A$2:$B$18,2,FALSE))))</f>
        <v/>
      </c>
      <c r="O4203" s="64" t="str">
        <f t="shared" si="261"/>
        <v/>
      </c>
      <c r="P4203" s="65" t="str">
        <f t="shared" si="262"/>
        <v/>
      </c>
      <c r="Q4203" s="64" t="str">
        <f t="shared" si="263"/>
        <v/>
      </c>
      <c r="R4203" s="62" t="str">
        <f t="shared" si="264"/>
        <v/>
      </c>
    </row>
    <row r="4204" spans="1:18" x14ac:dyDescent="0.25">
      <c r="A4204" s="66" t="str">
        <f>IF(B4204&lt;&gt;"", COUNTA($B$5:B4204), "")</f>
        <v/>
      </c>
      <c r="L4204" s="58" t="str">
        <f>IF(Tabela1[[#This Row],[Modalidade da instituição de ensino]]="","",Percentual!$F$2)</f>
        <v/>
      </c>
      <c r="N4204" s="63" t="str">
        <f>IF(Tabela1[[#This Row],[Nome completo do requerente]]="","",IF(C4204="","",IF(COUNTIF(Percentual!$J$2:'Percentual'!J9190,Percentual!J4201)&gt;1,"0%",VLOOKUP(C4204,Percentual!$A$2:$B$18,2,FALSE))))</f>
        <v/>
      </c>
      <c r="O4204" s="64" t="str">
        <f t="shared" ref="O4204:O4267" si="265">IF(AND(N4204&lt;&gt;""), M4204*N4204, "")</f>
        <v/>
      </c>
      <c r="P4204" s="65" t="str">
        <f t="shared" ref="P4204:P4267" si="266">IF(N4204="","",100%-N4204)</f>
        <v/>
      </c>
      <c r="Q4204" s="64" t="str">
        <f t="shared" ref="Q4204:Q4267" si="267">IF(AND(N4204&lt;&gt;""), M4204-O4204, "")</f>
        <v/>
      </c>
      <c r="R4204" s="62" t="str">
        <f t="shared" si="264"/>
        <v/>
      </c>
    </row>
    <row r="4205" spans="1:18" x14ac:dyDescent="0.25">
      <c r="A4205" s="66" t="str">
        <f>IF(B4205&lt;&gt;"", COUNTA($B$5:B4205), "")</f>
        <v/>
      </c>
      <c r="L4205" s="58" t="str">
        <f>IF(Tabela1[[#This Row],[Modalidade da instituição de ensino]]="","",Percentual!$F$2)</f>
        <v/>
      </c>
      <c r="N4205" s="63" t="str">
        <f>IF(Tabela1[[#This Row],[Nome completo do requerente]]="","",IF(C4205="","",IF(COUNTIF(Percentual!$J$2:'Percentual'!J9191,Percentual!J4202)&gt;1,"0%",VLOOKUP(C4205,Percentual!$A$2:$B$18,2,FALSE))))</f>
        <v/>
      </c>
      <c r="O4205" s="64" t="str">
        <f t="shared" si="265"/>
        <v/>
      </c>
      <c r="P4205" s="65" t="str">
        <f t="shared" si="266"/>
        <v/>
      </c>
      <c r="Q4205" s="64" t="str">
        <f t="shared" si="267"/>
        <v/>
      </c>
      <c r="R4205" s="62" t="str">
        <f t="shared" si="264"/>
        <v/>
      </c>
    </row>
    <row r="4206" spans="1:18" x14ac:dyDescent="0.25">
      <c r="A4206" s="66" t="str">
        <f>IF(B4206&lt;&gt;"", COUNTA($B$5:B4206), "")</f>
        <v/>
      </c>
      <c r="L4206" s="58" t="str">
        <f>IF(Tabela1[[#This Row],[Modalidade da instituição de ensino]]="","",Percentual!$F$2)</f>
        <v/>
      </c>
      <c r="N4206" s="63" t="str">
        <f>IF(Tabela1[[#This Row],[Nome completo do requerente]]="","",IF(C4206="","",IF(COUNTIF(Percentual!$J$2:'Percentual'!J9192,Percentual!J4203)&gt;1,"0%",VLOOKUP(C4206,Percentual!$A$2:$B$18,2,FALSE))))</f>
        <v/>
      </c>
      <c r="O4206" s="64" t="str">
        <f t="shared" si="265"/>
        <v/>
      </c>
      <c r="P4206" s="65" t="str">
        <f t="shared" si="266"/>
        <v/>
      </c>
      <c r="Q4206" s="64" t="str">
        <f t="shared" si="267"/>
        <v/>
      </c>
      <c r="R4206" s="62" t="str">
        <f t="shared" si="264"/>
        <v/>
      </c>
    </row>
    <row r="4207" spans="1:18" x14ac:dyDescent="0.25">
      <c r="A4207" s="66" t="str">
        <f>IF(B4207&lt;&gt;"", COUNTA($B$5:B4207), "")</f>
        <v/>
      </c>
      <c r="L4207" s="58" t="str">
        <f>IF(Tabela1[[#This Row],[Modalidade da instituição de ensino]]="","",Percentual!$F$2)</f>
        <v/>
      </c>
      <c r="N4207" s="63" t="str">
        <f>IF(Tabela1[[#This Row],[Nome completo do requerente]]="","",IF(C4207="","",IF(COUNTIF(Percentual!$J$2:'Percentual'!J9193,Percentual!J4204)&gt;1,"0%",VLOOKUP(C4207,Percentual!$A$2:$B$18,2,FALSE))))</f>
        <v/>
      </c>
      <c r="O4207" s="64" t="str">
        <f t="shared" si="265"/>
        <v/>
      </c>
      <c r="P4207" s="65" t="str">
        <f t="shared" si="266"/>
        <v/>
      </c>
      <c r="Q4207" s="64" t="str">
        <f t="shared" si="267"/>
        <v/>
      </c>
      <c r="R4207" s="62" t="str">
        <f t="shared" si="264"/>
        <v/>
      </c>
    </row>
    <row r="4208" spans="1:18" x14ac:dyDescent="0.25">
      <c r="A4208" s="66" t="str">
        <f>IF(B4208&lt;&gt;"", COUNTA($B$5:B4208), "")</f>
        <v/>
      </c>
      <c r="L4208" s="58" t="str">
        <f>IF(Tabela1[[#This Row],[Modalidade da instituição de ensino]]="","",Percentual!$F$2)</f>
        <v/>
      </c>
      <c r="N4208" s="63" t="str">
        <f>IF(Tabela1[[#This Row],[Nome completo do requerente]]="","",IF(C4208="","",IF(COUNTIF(Percentual!$J$2:'Percentual'!J9194,Percentual!J4205)&gt;1,"0%",VLOOKUP(C4208,Percentual!$A$2:$B$18,2,FALSE))))</f>
        <v/>
      </c>
      <c r="O4208" s="64" t="str">
        <f t="shared" si="265"/>
        <v/>
      </c>
      <c r="P4208" s="65" t="str">
        <f t="shared" si="266"/>
        <v/>
      </c>
      <c r="Q4208" s="64" t="str">
        <f t="shared" si="267"/>
        <v/>
      </c>
      <c r="R4208" s="62" t="str">
        <f t="shared" si="264"/>
        <v/>
      </c>
    </row>
    <row r="4209" spans="1:18" x14ac:dyDescent="0.25">
      <c r="A4209" s="66" t="str">
        <f>IF(B4209&lt;&gt;"", COUNTA($B$5:B4209), "")</f>
        <v/>
      </c>
      <c r="L4209" s="58" t="str">
        <f>IF(Tabela1[[#This Row],[Modalidade da instituição de ensino]]="","",Percentual!$F$2)</f>
        <v/>
      </c>
      <c r="N4209" s="63" t="str">
        <f>IF(Tabela1[[#This Row],[Nome completo do requerente]]="","",IF(C4209="","",IF(COUNTIF(Percentual!$J$2:'Percentual'!J9195,Percentual!J4206)&gt;1,"0%",VLOOKUP(C4209,Percentual!$A$2:$B$18,2,FALSE))))</f>
        <v/>
      </c>
      <c r="O4209" s="64" t="str">
        <f t="shared" si="265"/>
        <v/>
      </c>
      <c r="P4209" s="65" t="str">
        <f t="shared" si="266"/>
        <v/>
      </c>
      <c r="Q4209" s="64" t="str">
        <f t="shared" si="267"/>
        <v/>
      </c>
      <c r="R4209" s="62" t="str">
        <f t="shared" si="264"/>
        <v/>
      </c>
    </row>
    <row r="4210" spans="1:18" x14ac:dyDescent="0.25">
      <c r="A4210" s="66" t="str">
        <f>IF(B4210&lt;&gt;"", COUNTA($B$5:B4210), "")</f>
        <v/>
      </c>
      <c r="L4210" s="58" t="str">
        <f>IF(Tabela1[[#This Row],[Modalidade da instituição de ensino]]="","",Percentual!$F$2)</f>
        <v/>
      </c>
      <c r="N4210" s="63" t="str">
        <f>IF(Tabela1[[#This Row],[Nome completo do requerente]]="","",IF(C4210="","",IF(COUNTIF(Percentual!$J$2:'Percentual'!J9196,Percentual!J4207)&gt;1,"0%",VLOOKUP(C4210,Percentual!$A$2:$B$18,2,FALSE))))</f>
        <v/>
      </c>
      <c r="O4210" s="64" t="str">
        <f t="shared" si="265"/>
        <v/>
      </c>
      <c r="P4210" s="65" t="str">
        <f t="shared" si="266"/>
        <v/>
      </c>
      <c r="Q4210" s="64" t="str">
        <f t="shared" si="267"/>
        <v/>
      </c>
      <c r="R4210" s="62" t="str">
        <f t="shared" si="264"/>
        <v/>
      </c>
    </row>
    <row r="4211" spans="1:18" x14ac:dyDescent="0.25">
      <c r="A4211" s="66" t="str">
        <f>IF(B4211&lt;&gt;"", COUNTA($B$5:B4211), "")</f>
        <v/>
      </c>
      <c r="L4211" s="58" t="str">
        <f>IF(Tabela1[[#This Row],[Modalidade da instituição de ensino]]="","",Percentual!$F$2)</f>
        <v/>
      </c>
      <c r="N4211" s="63" t="str">
        <f>IF(Tabela1[[#This Row],[Nome completo do requerente]]="","",IF(C4211="","",IF(COUNTIF(Percentual!$J$2:'Percentual'!J9197,Percentual!J4208)&gt;1,"0%",VLOOKUP(C4211,Percentual!$A$2:$B$18,2,FALSE))))</f>
        <v/>
      </c>
      <c r="O4211" s="64" t="str">
        <f t="shared" si="265"/>
        <v/>
      </c>
      <c r="P4211" s="65" t="str">
        <f t="shared" si="266"/>
        <v/>
      </c>
      <c r="Q4211" s="64" t="str">
        <f t="shared" si="267"/>
        <v/>
      </c>
      <c r="R4211" s="62" t="str">
        <f t="shared" si="264"/>
        <v/>
      </c>
    </row>
    <row r="4212" spans="1:18" x14ac:dyDescent="0.25">
      <c r="A4212" s="66" t="str">
        <f>IF(B4212&lt;&gt;"", COUNTA($B$5:B4212), "")</f>
        <v/>
      </c>
      <c r="L4212" s="58" t="str">
        <f>IF(Tabela1[[#This Row],[Modalidade da instituição de ensino]]="","",Percentual!$F$2)</f>
        <v/>
      </c>
      <c r="N4212" s="63" t="str">
        <f>IF(Tabela1[[#This Row],[Nome completo do requerente]]="","",IF(C4212="","",IF(COUNTIF(Percentual!$J$2:'Percentual'!J9198,Percentual!J4209)&gt;1,"0%",VLOOKUP(C4212,Percentual!$A$2:$B$18,2,FALSE))))</f>
        <v/>
      </c>
      <c r="O4212" s="64" t="str">
        <f t="shared" si="265"/>
        <v/>
      </c>
      <c r="P4212" s="65" t="str">
        <f t="shared" si="266"/>
        <v/>
      </c>
      <c r="Q4212" s="64" t="str">
        <f t="shared" si="267"/>
        <v/>
      </c>
      <c r="R4212" s="62" t="str">
        <f t="shared" si="264"/>
        <v/>
      </c>
    </row>
    <row r="4213" spans="1:18" x14ac:dyDescent="0.25">
      <c r="A4213" s="66" t="str">
        <f>IF(B4213&lt;&gt;"", COUNTA($B$5:B4213), "")</f>
        <v/>
      </c>
      <c r="L4213" s="58" t="str">
        <f>IF(Tabela1[[#This Row],[Modalidade da instituição de ensino]]="","",Percentual!$F$2)</f>
        <v/>
      </c>
      <c r="N4213" s="63" t="str">
        <f>IF(Tabela1[[#This Row],[Nome completo do requerente]]="","",IF(C4213="","",IF(COUNTIF(Percentual!$J$2:'Percentual'!J9199,Percentual!J4210)&gt;1,"0%",VLOOKUP(C4213,Percentual!$A$2:$B$18,2,FALSE))))</f>
        <v/>
      </c>
      <c r="O4213" s="64" t="str">
        <f t="shared" si="265"/>
        <v/>
      </c>
      <c r="P4213" s="65" t="str">
        <f t="shared" si="266"/>
        <v/>
      </c>
      <c r="Q4213" s="64" t="str">
        <f t="shared" si="267"/>
        <v/>
      </c>
      <c r="R4213" s="62" t="str">
        <f t="shared" si="264"/>
        <v/>
      </c>
    </row>
    <row r="4214" spans="1:18" x14ac:dyDescent="0.25">
      <c r="A4214" s="66" t="str">
        <f>IF(B4214&lt;&gt;"", COUNTA($B$5:B4214), "")</f>
        <v/>
      </c>
      <c r="L4214" s="58" t="str">
        <f>IF(Tabela1[[#This Row],[Modalidade da instituição de ensino]]="","",Percentual!$F$2)</f>
        <v/>
      </c>
      <c r="N4214" s="63" t="str">
        <f>IF(Tabela1[[#This Row],[Nome completo do requerente]]="","",IF(C4214="","",IF(COUNTIF(Percentual!$J$2:'Percentual'!J9200,Percentual!J4211)&gt;1,"0%",VLOOKUP(C4214,Percentual!$A$2:$B$18,2,FALSE))))</f>
        <v/>
      </c>
      <c r="O4214" s="64" t="str">
        <f t="shared" si="265"/>
        <v/>
      </c>
      <c r="P4214" s="65" t="str">
        <f t="shared" si="266"/>
        <v/>
      </c>
      <c r="Q4214" s="64" t="str">
        <f t="shared" si="267"/>
        <v/>
      </c>
      <c r="R4214" s="62" t="str">
        <f t="shared" si="264"/>
        <v/>
      </c>
    </row>
    <row r="4215" spans="1:18" x14ac:dyDescent="0.25">
      <c r="A4215" s="66" t="str">
        <f>IF(B4215&lt;&gt;"", COUNTA($B$5:B4215), "")</f>
        <v/>
      </c>
      <c r="L4215" s="58" t="str">
        <f>IF(Tabela1[[#This Row],[Modalidade da instituição de ensino]]="","",Percentual!$F$2)</f>
        <v/>
      </c>
      <c r="N4215" s="63" t="str">
        <f>IF(Tabela1[[#This Row],[Nome completo do requerente]]="","",IF(C4215="","",IF(COUNTIF(Percentual!$J$2:'Percentual'!J9201,Percentual!J4212)&gt;1,"0%",VLOOKUP(C4215,Percentual!$A$2:$B$18,2,FALSE))))</f>
        <v/>
      </c>
      <c r="O4215" s="64" t="str">
        <f t="shared" si="265"/>
        <v/>
      </c>
      <c r="P4215" s="65" t="str">
        <f t="shared" si="266"/>
        <v/>
      </c>
      <c r="Q4215" s="64" t="str">
        <f t="shared" si="267"/>
        <v/>
      </c>
      <c r="R4215" s="62" t="str">
        <f t="shared" si="264"/>
        <v/>
      </c>
    </row>
    <row r="4216" spans="1:18" x14ac:dyDescent="0.25">
      <c r="A4216" s="66" t="str">
        <f>IF(B4216&lt;&gt;"", COUNTA($B$5:B4216), "")</f>
        <v/>
      </c>
      <c r="L4216" s="58" t="str">
        <f>IF(Tabela1[[#This Row],[Modalidade da instituição de ensino]]="","",Percentual!$F$2)</f>
        <v/>
      </c>
      <c r="N4216" s="63" t="str">
        <f>IF(Tabela1[[#This Row],[Nome completo do requerente]]="","",IF(C4216="","",IF(COUNTIF(Percentual!$J$2:'Percentual'!J9202,Percentual!J4213)&gt;1,"0%",VLOOKUP(C4216,Percentual!$A$2:$B$18,2,FALSE))))</f>
        <v/>
      </c>
      <c r="O4216" s="64" t="str">
        <f t="shared" si="265"/>
        <v/>
      </c>
      <c r="P4216" s="65" t="str">
        <f t="shared" si="266"/>
        <v/>
      </c>
      <c r="Q4216" s="64" t="str">
        <f t="shared" si="267"/>
        <v/>
      </c>
      <c r="R4216" s="62" t="str">
        <f t="shared" si="264"/>
        <v/>
      </c>
    </row>
    <row r="4217" spans="1:18" x14ac:dyDescent="0.25">
      <c r="A4217" s="66" t="str">
        <f>IF(B4217&lt;&gt;"", COUNTA($B$5:B4217), "")</f>
        <v/>
      </c>
      <c r="L4217" s="58" t="str">
        <f>IF(Tabela1[[#This Row],[Modalidade da instituição de ensino]]="","",Percentual!$F$2)</f>
        <v/>
      </c>
      <c r="N4217" s="63" t="str">
        <f>IF(Tabela1[[#This Row],[Nome completo do requerente]]="","",IF(C4217="","",IF(COUNTIF(Percentual!$J$2:'Percentual'!J9203,Percentual!J4214)&gt;1,"0%",VLOOKUP(C4217,Percentual!$A$2:$B$18,2,FALSE))))</f>
        <v/>
      </c>
      <c r="O4217" s="64" t="str">
        <f t="shared" si="265"/>
        <v/>
      </c>
      <c r="P4217" s="65" t="str">
        <f t="shared" si="266"/>
        <v/>
      </c>
      <c r="Q4217" s="64" t="str">
        <f t="shared" si="267"/>
        <v/>
      </c>
      <c r="R4217" s="62" t="str">
        <f t="shared" si="264"/>
        <v/>
      </c>
    </row>
    <row r="4218" spans="1:18" x14ac:dyDescent="0.25">
      <c r="A4218" s="66" t="str">
        <f>IF(B4218&lt;&gt;"", COUNTA($B$5:B4218), "")</f>
        <v/>
      </c>
      <c r="L4218" s="58" t="str">
        <f>IF(Tabela1[[#This Row],[Modalidade da instituição de ensino]]="","",Percentual!$F$2)</f>
        <v/>
      </c>
      <c r="N4218" s="63" t="str">
        <f>IF(Tabela1[[#This Row],[Nome completo do requerente]]="","",IF(C4218="","",IF(COUNTIF(Percentual!$J$2:'Percentual'!J9204,Percentual!J4215)&gt;1,"0%",VLOOKUP(C4218,Percentual!$A$2:$B$18,2,FALSE))))</f>
        <v/>
      </c>
      <c r="O4218" s="64" t="str">
        <f t="shared" si="265"/>
        <v/>
      </c>
      <c r="P4218" s="65" t="str">
        <f t="shared" si="266"/>
        <v/>
      </c>
      <c r="Q4218" s="64" t="str">
        <f t="shared" si="267"/>
        <v/>
      </c>
      <c r="R4218" s="62" t="str">
        <f t="shared" si="264"/>
        <v/>
      </c>
    </row>
    <row r="4219" spans="1:18" x14ac:dyDescent="0.25">
      <c r="A4219" s="66" t="str">
        <f>IF(B4219&lt;&gt;"", COUNTA($B$5:B4219), "")</f>
        <v/>
      </c>
      <c r="L4219" s="58" t="str">
        <f>IF(Tabela1[[#This Row],[Modalidade da instituição de ensino]]="","",Percentual!$F$2)</f>
        <v/>
      </c>
      <c r="N4219" s="63" t="str">
        <f>IF(Tabela1[[#This Row],[Nome completo do requerente]]="","",IF(C4219="","",IF(COUNTIF(Percentual!$J$2:'Percentual'!J9205,Percentual!J4216)&gt;1,"0%",VLOOKUP(C4219,Percentual!$A$2:$B$18,2,FALSE))))</f>
        <v/>
      </c>
      <c r="O4219" s="64" t="str">
        <f t="shared" si="265"/>
        <v/>
      </c>
      <c r="P4219" s="65" t="str">
        <f t="shared" si="266"/>
        <v/>
      </c>
      <c r="Q4219" s="64" t="str">
        <f t="shared" si="267"/>
        <v/>
      </c>
      <c r="R4219" s="62" t="str">
        <f t="shared" si="264"/>
        <v/>
      </c>
    </row>
    <row r="4220" spans="1:18" x14ac:dyDescent="0.25">
      <c r="A4220" s="66" t="str">
        <f>IF(B4220&lt;&gt;"", COUNTA($B$5:B4220), "")</f>
        <v/>
      </c>
      <c r="L4220" s="58" t="str">
        <f>IF(Tabela1[[#This Row],[Modalidade da instituição de ensino]]="","",Percentual!$F$2)</f>
        <v/>
      </c>
      <c r="N4220" s="63" t="str">
        <f>IF(Tabela1[[#This Row],[Nome completo do requerente]]="","",IF(C4220="","",IF(COUNTIF(Percentual!$J$2:'Percentual'!J9206,Percentual!J4217)&gt;1,"0%",VLOOKUP(C4220,Percentual!$A$2:$B$18,2,FALSE))))</f>
        <v/>
      </c>
      <c r="O4220" s="64" t="str">
        <f t="shared" si="265"/>
        <v/>
      </c>
      <c r="P4220" s="65" t="str">
        <f t="shared" si="266"/>
        <v/>
      </c>
      <c r="Q4220" s="64" t="str">
        <f t="shared" si="267"/>
        <v/>
      </c>
      <c r="R4220" s="62" t="str">
        <f t="shared" si="264"/>
        <v/>
      </c>
    </row>
    <row r="4221" spans="1:18" x14ac:dyDescent="0.25">
      <c r="A4221" s="66" t="str">
        <f>IF(B4221&lt;&gt;"", COUNTA($B$5:B4221), "")</f>
        <v/>
      </c>
      <c r="L4221" s="58" t="str">
        <f>IF(Tabela1[[#This Row],[Modalidade da instituição de ensino]]="","",Percentual!$F$2)</f>
        <v/>
      </c>
      <c r="N4221" s="63" t="str">
        <f>IF(Tabela1[[#This Row],[Nome completo do requerente]]="","",IF(C4221="","",IF(COUNTIF(Percentual!$J$2:'Percentual'!J9207,Percentual!J4218)&gt;1,"0%",VLOOKUP(C4221,Percentual!$A$2:$B$18,2,FALSE))))</f>
        <v/>
      </c>
      <c r="O4221" s="64" t="str">
        <f t="shared" si="265"/>
        <v/>
      </c>
      <c r="P4221" s="65" t="str">
        <f t="shared" si="266"/>
        <v/>
      </c>
      <c r="Q4221" s="64" t="str">
        <f t="shared" si="267"/>
        <v/>
      </c>
      <c r="R4221" s="62" t="str">
        <f t="shared" si="264"/>
        <v/>
      </c>
    </row>
    <row r="4222" spans="1:18" x14ac:dyDescent="0.25">
      <c r="A4222" s="66" t="str">
        <f>IF(B4222&lt;&gt;"", COUNTA($B$5:B4222), "")</f>
        <v/>
      </c>
      <c r="L4222" s="58" t="str">
        <f>IF(Tabela1[[#This Row],[Modalidade da instituição de ensino]]="","",Percentual!$F$2)</f>
        <v/>
      </c>
      <c r="N4222" s="63" t="str">
        <f>IF(Tabela1[[#This Row],[Nome completo do requerente]]="","",IF(C4222="","",IF(COUNTIF(Percentual!$J$2:'Percentual'!J9208,Percentual!J4219)&gt;1,"0%",VLOOKUP(C4222,Percentual!$A$2:$B$18,2,FALSE))))</f>
        <v/>
      </c>
      <c r="O4222" s="64" t="str">
        <f t="shared" si="265"/>
        <v/>
      </c>
      <c r="P4222" s="65" t="str">
        <f t="shared" si="266"/>
        <v/>
      </c>
      <c r="Q4222" s="64" t="str">
        <f t="shared" si="267"/>
        <v/>
      </c>
      <c r="R4222" s="62" t="str">
        <f t="shared" si="264"/>
        <v/>
      </c>
    </row>
    <row r="4223" spans="1:18" x14ac:dyDescent="0.25">
      <c r="A4223" s="66" t="str">
        <f>IF(B4223&lt;&gt;"", COUNTA($B$5:B4223), "")</f>
        <v/>
      </c>
      <c r="L4223" s="58" t="str">
        <f>IF(Tabela1[[#This Row],[Modalidade da instituição de ensino]]="","",Percentual!$F$2)</f>
        <v/>
      </c>
      <c r="N4223" s="63" t="str">
        <f>IF(Tabela1[[#This Row],[Nome completo do requerente]]="","",IF(C4223="","",IF(COUNTIF(Percentual!$J$2:'Percentual'!J9209,Percentual!J4220)&gt;1,"0%",VLOOKUP(C4223,Percentual!$A$2:$B$18,2,FALSE))))</f>
        <v/>
      </c>
      <c r="O4223" s="64" t="str">
        <f t="shared" si="265"/>
        <v/>
      </c>
      <c r="P4223" s="65" t="str">
        <f t="shared" si="266"/>
        <v/>
      </c>
      <c r="Q4223" s="64" t="str">
        <f t="shared" si="267"/>
        <v/>
      </c>
      <c r="R4223" s="62" t="str">
        <f t="shared" si="264"/>
        <v/>
      </c>
    </row>
    <row r="4224" spans="1:18" x14ac:dyDescent="0.25">
      <c r="A4224" s="66" t="str">
        <f>IF(B4224&lt;&gt;"", COUNTA($B$5:B4224), "")</f>
        <v/>
      </c>
      <c r="L4224" s="58" t="str">
        <f>IF(Tabela1[[#This Row],[Modalidade da instituição de ensino]]="","",Percentual!$F$2)</f>
        <v/>
      </c>
      <c r="N4224" s="63" t="str">
        <f>IF(Tabela1[[#This Row],[Nome completo do requerente]]="","",IF(C4224="","",IF(COUNTIF(Percentual!$J$2:'Percentual'!J9210,Percentual!J4221)&gt;1,"0%",VLOOKUP(C4224,Percentual!$A$2:$B$18,2,FALSE))))</f>
        <v/>
      </c>
      <c r="O4224" s="64" t="str">
        <f t="shared" si="265"/>
        <v/>
      </c>
      <c r="P4224" s="65" t="str">
        <f t="shared" si="266"/>
        <v/>
      </c>
      <c r="Q4224" s="64" t="str">
        <f t="shared" si="267"/>
        <v/>
      </c>
      <c r="R4224" s="62" t="str">
        <f t="shared" si="264"/>
        <v/>
      </c>
    </row>
    <row r="4225" spans="1:18" x14ac:dyDescent="0.25">
      <c r="A4225" s="66" t="str">
        <f>IF(B4225&lt;&gt;"", COUNTA($B$5:B4225), "")</f>
        <v/>
      </c>
      <c r="L4225" s="58" t="str">
        <f>IF(Tabela1[[#This Row],[Modalidade da instituição de ensino]]="","",Percentual!$F$2)</f>
        <v/>
      </c>
      <c r="N4225" s="63" t="str">
        <f>IF(Tabela1[[#This Row],[Nome completo do requerente]]="","",IF(C4225="","",IF(COUNTIF(Percentual!$J$2:'Percentual'!J9211,Percentual!J4222)&gt;1,"0%",VLOOKUP(C4225,Percentual!$A$2:$B$18,2,FALSE))))</f>
        <v/>
      </c>
      <c r="O4225" s="64" t="str">
        <f t="shared" si="265"/>
        <v/>
      </c>
      <c r="P4225" s="65" t="str">
        <f t="shared" si="266"/>
        <v/>
      </c>
      <c r="Q4225" s="64" t="str">
        <f t="shared" si="267"/>
        <v/>
      </c>
      <c r="R4225" s="62" t="str">
        <f t="shared" si="264"/>
        <v/>
      </c>
    </row>
    <row r="4226" spans="1:18" x14ac:dyDescent="0.25">
      <c r="A4226" s="66" t="str">
        <f>IF(B4226&lt;&gt;"", COUNTA($B$5:B4226), "")</f>
        <v/>
      </c>
      <c r="L4226" s="58" t="str">
        <f>IF(Tabela1[[#This Row],[Modalidade da instituição de ensino]]="","",Percentual!$F$2)</f>
        <v/>
      </c>
      <c r="N4226" s="63" t="str">
        <f>IF(Tabela1[[#This Row],[Nome completo do requerente]]="","",IF(C4226="","",IF(COUNTIF(Percentual!$J$2:'Percentual'!J9212,Percentual!J4223)&gt;1,"0%",VLOOKUP(C4226,Percentual!$A$2:$B$18,2,FALSE))))</f>
        <v/>
      </c>
      <c r="O4226" s="64" t="str">
        <f t="shared" si="265"/>
        <v/>
      </c>
      <c r="P4226" s="65" t="str">
        <f t="shared" si="266"/>
        <v/>
      </c>
      <c r="Q4226" s="64" t="str">
        <f t="shared" si="267"/>
        <v/>
      </c>
      <c r="R4226" s="62" t="str">
        <f t="shared" si="264"/>
        <v/>
      </c>
    </row>
    <row r="4227" spans="1:18" x14ac:dyDescent="0.25">
      <c r="A4227" s="66" t="str">
        <f>IF(B4227&lt;&gt;"", COUNTA($B$5:B4227), "")</f>
        <v/>
      </c>
      <c r="L4227" s="58" t="str">
        <f>IF(Tabela1[[#This Row],[Modalidade da instituição de ensino]]="","",Percentual!$F$2)</f>
        <v/>
      </c>
      <c r="N4227" s="63" t="str">
        <f>IF(Tabela1[[#This Row],[Nome completo do requerente]]="","",IF(C4227="","",IF(COUNTIF(Percentual!$J$2:'Percentual'!J9213,Percentual!J4224)&gt;1,"0%",VLOOKUP(C4227,Percentual!$A$2:$B$18,2,FALSE))))</f>
        <v/>
      </c>
      <c r="O4227" s="64" t="str">
        <f t="shared" si="265"/>
        <v/>
      </c>
      <c r="P4227" s="65" t="str">
        <f t="shared" si="266"/>
        <v/>
      </c>
      <c r="Q4227" s="64" t="str">
        <f t="shared" si="267"/>
        <v/>
      </c>
      <c r="R4227" s="62" t="str">
        <f t="shared" si="264"/>
        <v/>
      </c>
    </row>
    <row r="4228" spans="1:18" x14ac:dyDescent="0.25">
      <c r="A4228" s="66" t="str">
        <f>IF(B4228&lt;&gt;"", COUNTA($B$5:B4228), "")</f>
        <v/>
      </c>
      <c r="L4228" s="58" t="str">
        <f>IF(Tabela1[[#This Row],[Modalidade da instituição de ensino]]="","",Percentual!$F$2)</f>
        <v/>
      </c>
      <c r="N4228" s="63" t="str">
        <f>IF(Tabela1[[#This Row],[Nome completo do requerente]]="","",IF(C4228="","",IF(COUNTIF(Percentual!$J$2:'Percentual'!J9214,Percentual!J4225)&gt;1,"0%",VLOOKUP(C4228,Percentual!$A$2:$B$18,2,FALSE))))</f>
        <v/>
      </c>
      <c r="O4228" s="64" t="str">
        <f t="shared" si="265"/>
        <v/>
      </c>
      <c r="P4228" s="65" t="str">
        <f t="shared" si="266"/>
        <v/>
      </c>
      <c r="Q4228" s="64" t="str">
        <f t="shared" si="267"/>
        <v/>
      </c>
      <c r="R4228" s="62" t="str">
        <f t="shared" si="264"/>
        <v/>
      </c>
    </row>
    <row r="4229" spans="1:18" x14ac:dyDescent="0.25">
      <c r="A4229" s="66" t="str">
        <f>IF(B4229&lt;&gt;"", COUNTA($B$5:B4229), "")</f>
        <v/>
      </c>
      <c r="L4229" s="58" t="str">
        <f>IF(Tabela1[[#This Row],[Modalidade da instituição de ensino]]="","",Percentual!$F$2)</f>
        <v/>
      </c>
      <c r="N4229" s="63" t="str">
        <f>IF(Tabela1[[#This Row],[Nome completo do requerente]]="","",IF(C4229="","",IF(COUNTIF(Percentual!$J$2:'Percentual'!J9215,Percentual!J4226)&gt;1,"0%",VLOOKUP(C4229,Percentual!$A$2:$B$18,2,FALSE))))</f>
        <v/>
      </c>
      <c r="O4229" s="64" t="str">
        <f t="shared" si="265"/>
        <v/>
      </c>
      <c r="P4229" s="65" t="str">
        <f t="shared" si="266"/>
        <v/>
      </c>
      <c r="Q4229" s="64" t="str">
        <f t="shared" si="267"/>
        <v/>
      </c>
      <c r="R4229" s="62" t="str">
        <f t="shared" ref="R4229:R4292" si="268">IF(AND(Q4229&lt;&gt;""), IF(Q4229&lt;=1078,Q4229,1078), "")</f>
        <v/>
      </c>
    </row>
    <row r="4230" spans="1:18" x14ac:dyDescent="0.25">
      <c r="A4230" s="66" t="str">
        <f>IF(B4230&lt;&gt;"", COUNTA($B$5:B4230), "")</f>
        <v/>
      </c>
      <c r="L4230" s="58" t="str">
        <f>IF(Tabela1[[#This Row],[Modalidade da instituição de ensino]]="","",Percentual!$F$2)</f>
        <v/>
      </c>
      <c r="N4230" s="63" t="str">
        <f>IF(Tabela1[[#This Row],[Nome completo do requerente]]="","",IF(C4230="","",IF(COUNTIF(Percentual!$J$2:'Percentual'!J9216,Percentual!J4227)&gt;1,"0%",VLOOKUP(C4230,Percentual!$A$2:$B$18,2,FALSE))))</f>
        <v/>
      </c>
      <c r="O4230" s="64" t="str">
        <f t="shared" si="265"/>
        <v/>
      </c>
      <c r="P4230" s="65" t="str">
        <f t="shared" si="266"/>
        <v/>
      </c>
      <c r="Q4230" s="64" t="str">
        <f t="shared" si="267"/>
        <v/>
      </c>
      <c r="R4230" s="62" t="str">
        <f t="shared" si="268"/>
        <v/>
      </c>
    </row>
    <row r="4231" spans="1:18" x14ac:dyDescent="0.25">
      <c r="A4231" s="66" t="str">
        <f>IF(B4231&lt;&gt;"", COUNTA($B$5:B4231), "")</f>
        <v/>
      </c>
      <c r="L4231" s="58" t="str">
        <f>IF(Tabela1[[#This Row],[Modalidade da instituição de ensino]]="","",Percentual!$F$2)</f>
        <v/>
      </c>
      <c r="N4231" s="63" t="str">
        <f>IF(Tabela1[[#This Row],[Nome completo do requerente]]="","",IF(C4231="","",IF(COUNTIF(Percentual!$J$2:'Percentual'!J9217,Percentual!J4228)&gt;1,"0%",VLOOKUP(C4231,Percentual!$A$2:$B$18,2,FALSE))))</f>
        <v/>
      </c>
      <c r="O4231" s="64" t="str">
        <f t="shared" si="265"/>
        <v/>
      </c>
      <c r="P4231" s="65" t="str">
        <f t="shared" si="266"/>
        <v/>
      </c>
      <c r="Q4231" s="64" t="str">
        <f t="shared" si="267"/>
        <v/>
      </c>
      <c r="R4231" s="62" t="str">
        <f t="shared" si="268"/>
        <v/>
      </c>
    </row>
    <row r="4232" spans="1:18" x14ac:dyDescent="0.25">
      <c r="A4232" s="66" t="str">
        <f>IF(B4232&lt;&gt;"", COUNTA($B$5:B4232), "")</f>
        <v/>
      </c>
      <c r="L4232" s="58" t="str">
        <f>IF(Tabela1[[#This Row],[Modalidade da instituição de ensino]]="","",Percentual!$F$2)</f>
        <v/>
      </c>
      <c r="N4232" s="63" t="str">
        <f>IF(Tabela1[[#This Row],[Nome completo do requerente]]="","",IF(C4232="","",IF(COUNTIF(Percentual!$J$2:'Percentual'!J9218,Percentual!J4229)&gt;1,"0%",VLOOKUP(C4232,Percentual!$A$2:$B$18,2,FALSE))))</f>
        <v/>
      </c>
      <c r="O4232" s="64" t="str">
        <f t="shared" si="265"/>
        <v/>
      </c>
      <c r="P4232" s="65" t="str">
        <f t="shared" si="266"/>
        <v/>
      </c>
      <c r="Q4232" s="64" t="str">
        <f t="shared" si="267"/>
        <v/>
      </c>
      <c r="R4232" s="62" t="str">
        <f t="shared" si="268"/>
        <v/>
      </c>
    </row>
    <row r="4233" spans="1:18" x14ac:dyDescent="0.25">
      <c r="A4233" s="66" t="str">
        <f>IF(B4233&lt;&gt;"", COUNTA($B$5:B4233), "")</f>
        <v/>
      </c>
      <c r="L4233" s="58" t="str">
        <f>IF(Tabela1[[#This Row],[Modalidade da instituição de ensino]]="","",Percentual!$F$2)</f>
        <v/>
      </c>
      <c r="N4233" s="63" t="str">
        <f>IF(Tabela1[[#This Row],[Nome completo do requerente]]="","",IF(C4233="","",IF(COUNTIF(Percentual!$J$2:'Percentual'!J9219,Percentual!J4230)&gt;1,"0%",VLOOKUP(C4233,Percentual!$A$2:$B$18,2,FALSE))))</f>
        <v/>
      </c>
      <c r="O4233" s="64" t="str">
        <f t="shared" si="265"/>
        <v/>
      </c>
      <c r="P4233" s="65" t="str">
        <f t="shared" si="266"/>
        <v/>
      </c>
      <c r="Q4233" s="64" t="str">
        <f t="shared" si="267"/>
        <v/>
      </c>
      <c r="R4233" s="62" t="str">
        <f t="shared" si="268"/>
        <v/>
      </c>
    </row>
    <row r="4234" spans="1:18" x14ac:dyDescent="0.25">
      <c r="A4234" s="66" t="str">
        <f>IF(B4234&lt;&gt;"", COUNTA($B$5:B4234), "")</f>
        <v/>
      </c>
      <c r="L4234" s="58" t="str">
        <f>IF(Tabela1[[#This Row],[Modalidade da instituição de ensino]]="","",Percentual!$F$2)</f>
        <v/>
      </c>
      <c r="N4234" s="63" t="str">
        <f>IF(Tabela1[[#This Row],[Nome completo do requerente]]="","",IF(C4234="","",IF(COUNTIF(Percentual!$J$2:'Percentual'!J9220,Percentual!J4231)&gt;1,"0%",VLOOKUP(C4234,Percentual!$A$2:$B$18,2,FALSE))))</f>
        <v/>
      </c>
      <c r="O4234" s="64" t="str">
        <f t="shared" si="265"/>
        <v/>
      </c>
      <c r="P4234" s="65" t="str">
        <f t="shared" si="266"/>
        <v/>
      </c>
      <c r="Q4234" s="64" t="str">
        <f t="shared" si="267"/>
        <v/>
      </c>
      <c r="R4234" s="62" t="str">
        <f t="shared" si="268"/>
        <v/>
      </c>
    </row>
    <row r="4235" spans="1:18" x14ac:dyDescent="0.25">
      <c r="A4235" s="66" t="str">
        <f>IF(B4235&lt;&gt;"", COUNTA($B$5:B4235), "")</f>
        <v/>
      </c>
      <c r="L4235" s="58" t="str">
        <f>IF(Tabela1[[#This Row],[Modalidade da instituição de ensino]]="","",Percentual!$F$2)</f>
        <v/>
      </c>
      <c r="N4235" s="63" t="str">
        <f>IF(Tabela1[[#This Row],[Nome completo do requerente]]="","",IF(C4235="","",IF(COUNTIF(Percentual!$J$2:'Percentual'!J9221,Percentual!J4232)&gt;1,"0%",VLOOKUP(C4235,Percentual!$A$2:$B$18,2,FALSE))))</f>
        <v/>
      </c>
      <c r="O4235" s="64" t="str">
        <f t="shared" si="265"/>
        <v/>
      </c>
      <c r="P4235" s="65" t="str">
        <f t="shared" si="266"/>
        <v/>
      </c>
      <c r="Q4235" s="64" t="str">
        <f t="shared" si="267"/>
        <v/>
      </c>
      <c r="R4235" s="62" t="str">
        <f t="shared" si="268"/>
        <v/>
      </c>
    </row>
    <row r="4236" spans="1:18" x14ac:dyDescent="0.25">
      <c r="A4236" s="66" t="str">
        <f>IF(B4236&lt;&gt;"", COUNTA($B$5:B4236), "")</f>
        <v/>
      </c>
      <c r="L4236" s="58" t="str">
        <f>IF(Tabela1[[#This Row],[Modalidade da instituição de ensino]]="","",Percentual!$F$2)</f>
        <v/>
      </c>
      <c r="N4236" s="63" t="str">
        <f>IF(Tabela1[[#This Row],[Nome completo do requerente]]="","",IF(C4236="","",IF(COUNTIF(Percentual!$J$2:'Percentual'!J9222,Percentual!J4233)&gt;1,"0%",VLOOKUP(C4236,Percentual!$A$2:$B$18,2,FALSE))))</f>
        <v/>
      </c>
      <c r="O4236" s="64" t="str">
        <f t="shared" si="265"/>
        <v/>
      </c>
      <c r="P4236" s="65" t="str">
        <f t="shared" si="266"/>
        <v/>
      </c>
      <c r="Q4236" s="64" t="str">
        <f t="shared" si="267"/>
        <v/>
      </c>
      <c r="R4236" s="62" t="str">
        <f t="shared" si="268"/>
        <v/>
      </c>
    </row>
    <row r="4237" spans="1:18" x14ac:dyDescent="0.25">
      <c r="A4237" s="66" t="str">
        <f>IF(B4237&lt;&gt;"", COUNTA($B$5:B4237), "")</f>
        <v/>
      </c>
      <c r="L4237" s="58" t="str">
        <f>IF(Tabela1[[#This Row],[Modalidade da instituição de ensino]]="","",Percentual!$F$2)</f>
        <v/>
      </c>
      <c r="N4237" s="63" t="str">
        <f>IF(Tabela1[[#This Row],[Nome completo do requerente]]="","",IF(C4237="","",IF(COUNTIF(Percentual!$J$2:'Percentual'!J9223,Percentual!J4234)&gt;1,"0%",VLOOKUP(C4237,Percentual!$A$2:$B$18,2,FALSE))))</f>
        <v/>
      </c>
      <c r="O4237" s="64" t="str">
        <f t="shared" si="265"/>
        <v/>
      </c>
      <c r="P4237" s="65" t="str">
        <f t="shared" si="266"/>
        <v/>
      </c>
      <c r="Q4237" s="64" t="str">
        <f t="shared" si="267"/>
        <v/>
      </c>
      <c r="R4237" s="62" t="str">
        <f t="shared" si="268"/>
        <v/>
      </c>
    </row>
    <row r="4238" spans="1:18" x14ac:dyDescent="0.25">
      <c r="A4238" s="66" t="str">
        <f>IF(B4238&lt;&gt;"", COUNTA($B$5:B4238), "")</f>
        <v/>
      </c>
      <c r="L4238" s="58" t="str">
        <f>IF(Tabela1[[#This Row],[Modalidade da instituição de ensino]]="","",Percentual!$F$2)</f>
        <v/>
      </c>
      <c r="N4238" s="63" t="str">
        <f>IF(Tabela1[[#This Row],[Nome completo do requerente]]="","",IF(C4238="","",IF(COUNTIF(Percentual!$J$2:'Percentual'!J9224,Percentual!J4235)&gt;1,"0%",VLOOKUP(C4238,Percentual!$A$2:$B$18,2,FALSE))))</f>
        <v/>
      </c>
      <c r="O4238" s="64" t="str">
        <f t="shared" si="265"/>
        <v/>
      </c>
      <c r="P4238" s="65" t="str">
        <f t="shared" si="266"/>
        <v/>
      </c>
      <c r="Q4238" s="64" t="str">
        <f t="shared" si="267"/>
        <v/>
      </c>
      <c r="R4238" s="62" t="str">
        <f t="shared" si="268"/>
        <v/>
      </c>
    </row>
    <row r="4239" spans="1:18" x14ac:dyDescent="0.25">
      <c r="A4239" s="66" t="str">
        <f>IF(B4239&lt;&gt;"", COUNTA($B$5:B4239), "")</f>
        <v/>
      </c>
      <c r="L4239" s="58" t="str">
        <f>IF(Tabela1[[#This Row],[Modalidade da instituição de ensino]]="","",Percentual!$F$2)</f>
        <v/>
      </c>
      <c r="N4239" s="63" t="str">
        <f>IF(Tabela1[[#This Row],[Nome completo do requerente]]="","",IF(C4239="","",IF(COUNTIF(Percentual!$J$2:'Percentual'!J9225,Percentual!J4236)&gt;1,"0%",VLOOKUP(C4239,Percentual!$A$2:$B$18,2,FALSE))))</f>
        <v/>
      </c>
      <c r="O4239" s="64" t="str">
        <f t="shared" si="265"/>
        <v/>
      </c>
      <c r="P4239" s="65" t="str">
        <f t="shared" si="266"/>
        <v/>
      </c>
      <c r="Q4239" s="64" t="str">
        <f t="shared" si="267"/>
        <v/>
      </c>
      <c r="R4239" s="62" t="str">
        <f t="shared" si="268"/>
        <v/>
      </c>
    </row>
    <row r="4240" spans="1:18" x14ac:dyDescent="0.25">
      <c r="A4240" s="66" t="str">
        <f>IF(B4240&lt;&gt;"", COUNTA($B$5:B4240), "")</f>
        <v/>
      </c>
      <c r="L4240" s="58" t="str">
        <f>IF(Tabela1[[#This Row],[Modalidade da instituição de ensino]]="","",Percentual!$F$2)</f>
        <v/>
      </c>
      <c r="N4240" s="63" t="str">
        <f>IF(Tabela1[[#This Row],[Nome completo do requerente]]="","",IF(C4240="","",IF(COUNTIF(Percentual!$J$2:'Percentual'!J9226,Percentual!J4237)&gt;1,"0%",VLOOKUP(C4240,Percentual!$A$2:$B$18,2,FALSE))))</f>
        <v/>
      </c>
      <c r="O4240" s="64" t="str">
        <f t="shared" si="265"/>
        <v/>
      </c>
      <c r="P4240" s="65" t="str">
        <f t="shared" si="266"/>
        <v/>
      </c>
      <c r="Q4240" s="64" t="str">
        <f t="shared" si="267"/>
        <v/>
      </c>
      <c r="R4240" s="62" t="str">
        <f t="shared" si="268"/>
        <v/>
      </c>
    </row>
    <row r="4241" spans="1:18" x14ac:dyDescent="0.25">
      <c r="A4241" s="66" t="str">
        <f>IF(B4241&lt;&gt;"", COUNTA($B$5:B4241), "")</f>
        <v/>
      </c>
      <c r="L4241" s="58" t="str">
        <f>IF(Tabela1[[#This Row],[Modalidade da instituição de ensino]]="","",Percentual!$F$2)</f>
        <v/>
      </c>
      <c r="N4241" s="63" t="str">
        <f>IF(Tabela1[[#This Row],[Nome completo do requerente]]="","",IF(C4241="","",IF(COUNTIF(Percentual!$J$2:'Percentual'!J9227,Percentual!J4238)&gt;1,"0%",VLOOKUP(C4241,Percentual!$A$2:$B$18,2,FALSE))))</f>
        <v/>
      </c>
      <c r="O4241" s="64" t="str">
        <f t="shared" si="265"/>
        <v/>
      </c>
      <c r="P4241" s="65" t="str">
        <f t="shared" si="266"/>
        <v/>
      </c>
      <c r="Q4241" s="64" t="str">
        <f t="shared" si="267"/>
        <v/>
      </c>
      <c r="R4241" s="62" t="str">
        <f t="shared" si="268"/>
        <v/>
      </c>
    </row>
    <row r="4242" spans="1:18" x14ac:dyDescent="0.25">
      <c r="A4242" s="66" t="str">
        <f>IF(B4242&lt;&gt;"", COUNTA($B$5:B4242), "")</f>
        <v/>
      </c>
      <c r="L4242" s="58" t="str">
        <f>IF(Tabela1[[#This Row],[Modalidade da instituição de ensino]]="","",Percentual!$F$2)</f>
        <v/>
      </c>
      <c r="N4242" s="63" t="str">
        <f>IF(Tabela1[[#This Row],[Nome completo do requerente]]="","",IF(C4242="","",IF(COUNTIF(Percentual!$J$2:'Percentual'!J9228,Percentual!J4239)&gt;1,"0%",VLOOKUP(C4242,Percentual!$A$2:$B$18,2,FALSE))))</f>
        <v/>
      </c>
      <c r="O4242" s="64" t="str">
        <f t="shared" si="265"/>
        <v/>
      </c>
      <c r="P4242" s="65" t="str">
        <f t="shared" si="266"/>
        <v/>
      </c>
      <c r="Q4242" s="64" t="str">
        <f t="shared" si="267"/>
        <v/>
      </c>
      <c r="R4242" s="62" t="str">
        <f t="shared" si="268"/>
        <v/>
      </c>
    </row>
    <row r="4243" spans="1:18" x14ac:dyDescent="0.25">
      <c r="A4243" s="66" t="str">
        <f>IF(B4243&lt;&gt;"", COUNTA($B$5:B4243), "")</f>
        <v/>
      </c>
      <c r="L4243" s="58" t="str">
        <f>IF(Tabela1[[#This Row],[Modalidade da instituição de ensino]]="","",Percentual!$F$2)</f>
        <v/>
      </c>
      <c r="N4243" s="63" t="str">
        <f>IF(Tabela1[[#This Row],[Nome completo do requerente]]="","",IF(C4243="","",IF(COUNTIF(Percentual!$J$2:'Percentual'!J9229,Percentual!J4240)&gt;1,"0%",VLOOKUP(C4243,Percentual!$A$2:$B$18,2,FALSE))))</f>
        <v/>
      </c>
      <c r="O4243" s="64" t="str">
        <f t="shared" si="265"/>
        <v/>
      </c>
      <c r="P4243" s="65" t="str">
        <f t="shared" si="266"/>
        <v/>
      </c>
      <c r="Q4243" s="64" t="str">
        <f t="shared" si="267"/>
        <v/>
      </c>
      <c r="R4243" s="62" t="str">
        <f t="shared" si="268"/>
        <v/>
      </c>
    </row>
    <row r="4244" spans="1:18" x14ac:dyDescent="0.25">
      <c r="A4244" s="66" t="str">
        <f>IF(B4244&lt;&gt;"", COUNTA($B$5:B4244), "")</f>
        <v/>
      </c>
      <c r="L4244" s="58" t="str">
        <f>IF(Tabela1[[#This Row],[Modalidade da instituição de ensino]]="","",Percentual!$F$2)</f>
        <v/>
      </c>
      <c r="N4244" s="63" t="str">
        <f>IF(Tabela1[[#This Row],[Nome completo do requerente]]="","",IF(C4244="","",IF(COUNTIF(Percentual!$J$2:'Percentual'!J9230,Percentual!J4241)&gt;1,"0%",VLOOKUP(C4244,Percentual!$A$2:$B$18,2,FALSE))))</f>
        <v/>
      </c>
      <c r="O4244" s="64" t="str">
        <f t="shared" si="265"/>
        <v/>
      </c>
      <c r="P4244" s="65" t="str">
        <f t="shared" si="266"/>
        <v/>
      </c>
      <c r="Q4244" s="64" t="str">
        <f t="shared" si="267"/>
        <v/>
      </c>
      <c r="R4244" s="62" t="str">
        <f t="shared" si="268"/>
        <v/>
      </c>
    </row>
    <row r="4245" spans="1:18" x14ac:dyDescent="0.25">
      <c r="A4245" s="66" t="str">
        <f>IF(B4245&lt;&gt;"", COUNTA($B$5:B4245), "")</f>
        <v/>
      </c>
      <c r="L4245" s="58" t="str">
        <f>IF(Tabela1[[#This Row],[Modalidade da instituição de ensino]]="","",Percentual!$F$2)</f>
        <v/>
      </c>
      <c r="N4245" s="63" t="str">
        <f>IF(Tabela1[[#This Row],[Nome completo do requerente]]="","",IF(C4245="","",IF(COUNTIF(Percentual!$J$2:'Percentual'!J9231,Percentual!J4242)&gt;1,"0%",VLOOKUP(C4245,Percentual!$A$2:$B$18,2,FALSE))))</f>
        <v/>
      </c>
      <c r="O4245" s="64" t="str">
        <f t="shared" si="265"/>
        <v/>
      </c>
      <c r="P4245" s="65" t="str">
        <f t="shared" si="266"/>
        <v/>
      </c>
      <c r="Q4245" s="64" t="str">
        <f t="shared" si="267"/>
        <v/>
      </c>
      <c r="R4245" s="62" t="str">
        <f t="shared" si="268"/>
        <v/>
      </c>
    </row>
    <row r="4246" spans="1:18" x14ac:dyDescent="0.25">
      <c r="A4246" s="66" t="str">
        <f>IF(B4246&lt;&gt;"", COUNTA($B$5:B4246), "")</f>
        <v/>
      </c>
      <c r="L4246" s="58" t="str">
        <f>IF(Tabela1[[#This Row],[Modalidade da instituição de ensino]]="","",Percentual!$F$2)</f>
        <v/>
      </c>
      <c r="N4246" s="63" t="str">
        <f>IF(Tabela1[[#This Row],[Nome completo do requerente]]="","",IF(C4246="","",IF(COUNTIF(Percentual!$J$2:'Percentual'!J9232,Percentual!J4243)&gt;1,"0%",VLOOKUP(C4246,Percentual!$A$2:$B$18,2,FALSE))))</f>
        <v/>
      </c>
      <c r="O4246" s="64" t="str">
        <f t="shared" si="265"/>
        <v/>
      </c>
      <c r="P4246" s="65" t="str">
        <f t="shared" si="266"/>
        <v/>
      </c>
      <c r="Q4246" s="64" t="str">
        <f t="shared" si="267"/>
        <v/>
      </c>
      <c r="R4246" s="62" t="str">
        <f t="shared" si="268"/>
        <v/>
      </c>
    </row>
    <row r="4247" spans="1:18" x14ac:dyDescent="0.25">
      <c r="A4247" s="66" t="str">
        <f>IF(B4247&lt;&gt;"", COUNTA($B$5:B4247), "")</f>
        <v/>
      </c>
      <c r="L4247" s="58" t="str">
        <f>IF(Tabela1[[#This Row],[Modalidade da instituição de ensino]]="","",Percentual!$F$2)</f>
        <v/>
      </c>
      <c r="N4247" s="63" t="str">
        <f>IF(Tabela1[[#This Row],[Nome completo do requerente]]="","",IF(C4247="","",IF(COUNTIF(Percentual!$J$2:'Percentual'!J9233,Percentual!J4244)&gt;1,"0%",VLOOKUP(C4247,Percentual!$A$2:$B$18,2,FALSE))))</f>
        <v/>
      </c>
      <c r="O4247" s="64" t="str">
        <f t="shared" si="265"/>
        <v/>
      </c>
      <c r="P4247" s="65" t="str">
        <f t="shared" si="266"/>
        <v/>
      </c>
      <c r="Q4247" s="64" t="str">
        <f t="shared" si="267"/>
        <v/>
      </c>
      <c r="R4247" s="62" t="str">
        <f t="shared" si="268"/>
        <v/>
      </c>
    </row>
    <row r="4248" spans="1:18" x14ac:dyDescent="0.25">
      <c r="A4248" s="66" t="str">
        <f>IF(B4248&lt;&gt;"", COUNTA($B$5:B4248), "")</f>
        <v/>
      </c>
      <c r="L4248" s="58" t="str">
        <f>IF(Tabela1[[#This Row],[Modalidade da instituição de ensino]]="","",Percentual!$F$2)</f>
        <v/>
      </c>
      <c r="N4248" s="63" t="str">
        <f>IF(Tabela1[[#This Row],[Nome completo do requerente]]="","",IF(C4248="","",IF(COUNTIF(Percentual!$J$2:'Percentual'!J9234,Percentual!J4245)&gt;1,"0%",VLOOKUP(C4248,Percentual!$A$2:$B$18,2,FALSE))))</f>
        <v/>
      </c>
      <c r="O4248" s="64" t="str">
        <f t="shared" si="265"/>
        <v/>
      </c>
      <c r="P4248" s="65" t="str">
        <f t="shared" si="266"/>
        <v/>
      </c>
      <c r="Q4248" s="64" t="str">
        <f t="shared" si="267"/>
        <v/>
      </c>
      <c r="R4248" s="62" t="str">
        <f t="shared" si="268"/>
        <v/>
      </c>
    </row>
    <row r="4249" spans="1:18" x14ac:dyDescent="0.25">
      <c r="A4249" s="66" t="str">
        <f>IF(B4249&lt;&gt;"", COUNTA($B$5:B4249), "")</f>
        <v/>
      </c>
      <c r="L4249" s="58" t="str">
        <f>IF(Tabela1[[#This Row],[Modalidade da instituição de ensino]]="","",Percentual!$F$2)</f>
        <v/>
      </c>
      <c r="N4249" s="63" t="str">
        <f>IF(Tabela1[[#This Row],[Nome completo do requerente]]="","",IF(C4249="","",IF(COUNTIF(Percentual!$J$2:'Percentual'!J9235,Percentual!J4246)&gt;1,"0%",VLOOKUP(C4249,Percentual!$A$2:$B$18,2,FALSE))))</f>
        <v/>
      </c>
      <c r="O4249" s="64" t="str">
        <f t="shared" si="265"/>
        <v/>
      </c>
      <c r="P4249" s="65" t="str">
        <f t="shared" si="266"/>
        <v/>
      </c>
      <c r="Q4249" s="64" t="str">
        <f t="shared" si="267"/>
        <v/>
      </c>
      <c r="R4249" s="62" t="str">
        <f t="shared" si="268"/>
        <v/>
      </c>
    </row>
    <row r="4250" spans="1:18" x14ac:dyDescent="0.25">
      <c r="A4250" s="66" t="str">
        <f>IF(B4250&lt;&gt;"", COUNTA($B$5:B4250), "")</f>
        <v/>
      </c>
      <c r="L4250" s="58" t="str">
        <f>IF(Tabela1[[#This Row],[Modalidade da instituição de ensino]]="","",Percentual!$F$2)</f>
        <v/>
      </c>
      <c r="N4250" s="63" t="str">
        <f>IF(Tabela1[[#This Row],[Nome completo do requerente]]="","",IF(C4250="","",IF(COUNTIF(Percentual!$J$2:'Percentual'!J9236,Percentual!J4247)&gt;1,"0%",VLOOKUP(C4250,Percentual!$A$2:$B$18,2,FALSE))))</f>
        <v/>
      </c>
      <c r="O4250" s="64" t="str">
        <f t="shared" si="265"/>
        <v/>
      </c>
      <c r="P4250" s="65" t="str">
        <f t="shared" si="266"/>
        <v/>
      </c>
      <c r="Q4250" s="64" t="str">
        <f t="shared" si="267"/>
        <v/>
      </c>
      <c r="R4250" s="62" t="str">
        <f t="shared" si="268"/>
        <v/>
      </c>
    </row>
    <row r="4251" spans="1:18" x14ac:dyDescent="0.25">
      <c r="A4251" s="66" t="str">
        <f>IF(B4251&lt;&gt;"", COUNTA($B$5:B4251), "")</f>
        <v/>
      </c>
      <c r="L4251" s="58" t="str">
        <f>IF(Tabela1[[#This Row],[Modalidade da instituição de ensino]]="","",Percentual!$F$2)</f>
        <v/>
      </c>
      <c r="N4251" s="63" t="str">
        <f>IF(Tabela1[[#This Row],[Nome completo do requerente]]="","",IF(C4251="","",IF(COUNTIF(Percentual!$J$2:'Percentual'!J9237,Percentual!J4248)&gt;1,"0%",VLOOKUP(C4251,Percentual!$A$2:$B$18,2,FALSE))))</f>
        <v/>
      </c>
      <c r="O4251" s="64" t="str">
        <f t="shared" si="265"/>
        <v/>
      </c>
      <c r="P4251" s="65" t="str">
        <f t="shared" si="266"/>
        <v/>
      </c>
      <c r="Q4251" s="64" t="str">
        <f t="shared" si="267"/>
        <v/>
      </c>
      <c r="R4251" s="62" t="str">
        <f t="shared" si="268"/>
        <v/>
      </c>
    </row>
    <row r="4252" spans="1:18" x14ac:dyDescent="0.25">
      <c r="A4252" s="66" t="str">
        <f>IF(B4252&lt;&gt;"", COUNTA($B$5:B4252), "")</f>
        <v/>
      </c>
      <c r="L4252" s="58" t="str">
        <f>IF(Tabela1[[#This Row],[Modalidade da instituição de ensino]]="","",Percentual!$F$2)</f>
        <v/>
      </c>
      <c r="N4252" s="63" t="str">
        <f>IF(Tabela1[[#This Row],[Nome completo do requerente]]="","",IF(C4252="","",IF(COUNTIF(Percentual!$J$2:'Percentual'!J9238,Percentual!J4249)&gt;1,"0%",VLOOKUP(C4252,Percentual!$A$2:$B$18,2,FALSE))))</f>
        <v/>
      </c>
      <c r="O4252" s="64" t="str">
        <f t="shared" si="265"/>
        <v/>
      </c>
      <c r="P4252" s="65" t="str">
        <f t="shared" si="266"/>
        <v/>
      </c>
      <c r="Q4252" s="64" t="str">
        <f t="shared" si="267"/>
        <v/>
      </c>
      <c r="R4252" s="62" t="str">
        <f t="shared" si="268"/>
        <v/>
      </c>
    </row>
    <row r="4253" spans="1:18" x14ac:dyDescent="0.25">
      <c r="A4253" s="66" t="str">
        <f>IF(B4253&lt;&gt;"", COUNTA($B$5:B4253), "")</f>
        <v/>
      </c>
      <c r="L4253" s="58" t="str">
        <f>IF(Tabela1[[#This Row],[Modalidade da instituição de ensino]]="","",Percentual!$F$2)</f>
        <v/>
      </c>
      <c r="N4253" s="63" t="str">
        <f>IF(Tabela1[[#This Row],[Nome completo do requerente]]="","",IF(C4253="","",IF(COUNTIF(Percentual!$J$2:'Percentual'!J9239,Percentual!J4250)&gt;1,"0%",VLOOKUP(C4253,Percentual!$A$2:$B$18,2,FALSE))))</f>
        <v/>
      </c>
      <c r="O4253" s="64" t="str">
        <f t="shared" si="265"/>
        <v/>
      </c>
      <c r="P4253" s="65" t="str">
        <f t="shared" si="266"/>
        <v/>
      </c>
      <c r="Q4253" s="64" t="str">
        <f t="shared" si="267"/>
        <v/>
      </c>
      <c r="R4253" s="62" t="str">
        <f t="shared" si="268"/>
        <v/>
      </c>
    </row>
    <row r="4254" spans="1:18" x14ac:dyDescent="0.25">
      <c r="A4254" s="66" t="str">
        <f>IF(B4254&lt;&gt;"", COUNTA($B$5:B4254), "")</f>
        <v/>
      </c>
      <c r="L4254" s="58" t="str">
        <f>IF(Tabela1[[#This Row],[Modalidade da instituição de ensino]]="","",Percentual!$F$2)</f>
        <v/>
      </c>
      <c r="N4254" s="63" t="str">
        <f>IF(Tabela1[[#This Row],[Nome completo do requerente]]="","",IF(C4254="","",IF(COUNTIF(Percentual!$J$2:'Percentual'!J9240,Percentual!J4251)&gt;1,"0%",VLOOKUP(C4254,Percentual!$A$2:$B$18,2,FALSE))))</f>
        <v/>
      </c>
      <c r="O4254" s="64" t="str">
        <f t="shared" si="265"/>
        <v/>
      </c>
      <c r="P4254" s="65" t="str">
        <f t="shared" si="266"/>
        <v/>
      </c>
      <c r="Q4254" s="64" t="str">
        <f t="shared" si="267"/>
        <v/>
      </c>
      <c r="R4254" s="62" t="str">
        <f t="shared" si="268"/>
        <v/>
      </c>
    </row>
    <row r="4255" spans="1:18" x14ac:dyDescent="0.25">
      <c r="A4255" s="66" t="str">
        <f>IF(B4255&lt;&gt;"", COUNTA($B$5:B4255), "")</f>
        <v/>
      </c>
      <c r="L4255" s="58" t="str">
        <f>IF(Tabela1[[#This Row],[Modalidade da instituição de ensino]]="","",Percentual!$F$2)</f>
        <v/>
      </c>
      <c r="N4255" s="63" t="str">
        <f>IF(Tabela1[[#This Row],[Nome completo do requerente]]="","",IF(C4255="","",IF(COUNTIF(Percentual!$J$2:'Percentual'!J9241,Percentual!J4252)&gt;1,"0%",VLOOKUP(C4255,Percentual!$A$2:$B$18,2,FALSE))))</f>
        <v/>
      </c>
      <c r="O4255" s="64" t="str">
        <f t="shared" si="265"/>
        <v/>
      </c>
      <c r="P4255" s="65" t="str">
        <f t="shared" si="266"/>
        <v/>
      </c>
      <c r="Q4255" s="64" t="str">
        <f t="shared" si="267"/>
        <v/>
      </c>
      <c r="R4255" s="62" t="str">
        <f t="shared" si="268"/>
        <v/>
      </c>
    </row>
    <row r="4256" spans="1:18" x14ac:dyDescent="0.25">
      <c r="A4256" s="66" t="str">
        <f>IF(B4256&lt;&gt;"", COUNTA($B$5:B4256), "")</f>
        <v/>
      </c>
      <c r="L4256" s="58" t="str">
        <f>IF(Tabela1[[#This Row],[Modalidade da instituição de ensino]]="","",Percentual!$F$2)</f>
        <v/>
      </c>
      <c r="N4256" s="63" t="str">
        <f>IF(Tabela1[[#This Row],[Nome completo do requerente]]="","",IF(C4256="","",IF(COUNTIF(Percentual!$J$2:'Percentual'!J9242,Percentual!J4253)&gt;1,"0%",VLOOKUP(C4256,Percentual!$A$2:$B$18,2,FALSE))))</f>
        <v/>
      </c>
      <c r="O4256" s="64" t="str">
        <f t="shared" si="265"/>
        <v/>
      </c>
      <c r="P4256" s="65" t="str">
        <f t="shared" si="266"/>
        <v/>
      </c>
      <c r="Q4256" s="64" t="str">
        <f t="shared" si="267"/>
        <v/>
      </c>
      <c r="R4256" s="62" t="str">
        <f t="shared" si="268"/>
        <v/>
      </c>
    </row>
    <row r="4257" spans="1:18" x14ac:dyDescent="0.25">
      <c r="A4257" s="66" t="str">
        <f>IF(B4257&lt;&gt;"", COUNTA($B$5:B4257), "")</f>
        <v/>
      </c>
      <c r="L4257" s="58" t="str">
        <f>IF(Tabela1[[#This Row],[Modalidade da instituição de ensino]]="","",Percentual!$F$2)</f>
        <v/>
      </c>
      <c r="N4257" s="63" t="str">
        <f>IF(Tabela1[[#This Row],[Nome completo do requerente]]="","",IF(C4257="","",IF(COUNTIF(Percentual!$J$2:'Percentual'!J9243,Percentual!J4254)&gt;1,"0%",VLOOKUP(C4257,Percentual!$A$2:$B$18,2,FALSE))))</f>
        <v/>
      </c>
      <c r="O4257" s="64" t="str">
        <f t="shared" si="265"/>
        <v/>
      </c>
      <c r="P4257" s="65" t="str">
        <f t="shared" si="266"/>
        <v/>
      </c>
      <c r="Q4257" s="64" t="str">
        <f t="shared" si="267"/>
        <v/>
      </c>
      <c r="R4257" s="62" t="str">
        <f t="shared" si="268"/>
        <v/>
      </c>
    </row>
    <row r="4258" spans="1:18" x14ac:dyDescent="0.25">
      <c r="A4258" s="66" t="str">
        <f>IF(B4258&lt;&gt;"", COUNTA($B$5:B4258), "")</f>
        <v/>
      </c>
      <c r="L4258" s="58" t="str">
        <f>IF(Tabela1[[#This Row],[Modalidade da instituição de ensino]]="","",Percentual!$F$2)</f>
        <v/>
      </c>
      <c r="N4258" s="63" t="str">
        <f>IF(Tabela1[[#This Row],[Nome completo do requerente]]="","",IF(C4258="","",IF(COUNTIF(Percentual!$J$2:'Percentual'!J9244,Percentual!J4255)&gt;1,"0%",VLOOKUP(C4258,Percentual!$A$2:$B$18,2,FALSE))))</f>
        <v/>
      </c>
      <c r="O4258" s="64" t="str">
        <f t="shared" si="265"/>
        <v/>
      </c>
      <c r="P4258" s="65" t="str">
        <f t="shared" si="266"/>
        <v/>
      </c>
      <c r="Q4258" s="64" t="str">
        <f t="shared" si="267"/>
        <v/>
      </c>
      <c r="R4258" s="62" t="str">
        <f t="shared" si="268"/>
        <v/>
      </c>
    </row>
    <row r="4259" spans="1:18" x14ac:dyDescent="0.25">
      <c r="A4259" s="66" t="str">
        <f>IF(B4259&lt;&gt;"", COUNTA($B$5:B4259), "")</f>
        <v/>
      </c>
      <c r="L4259" s="58" t="str">
        <f>IF(Tabela1[[#This Row],[Modalidade da instituição de ensino]]="","",Percentual!$F$2)</f>
        <v/>
      </c>
      <c r="N4259" s="63" t="str">
        <f>IF(Tabela1[[#This Row],[Nome completo do requerente]]="","",IF(C4259="","",IF(COUNTIF(Percentual!$J$2:'Percentual'!J9245,Percentual!J4256)&gt;1,"0%",VLOOKUP(C4259,Percentual!$A$2:$B$18,2,FALSE))))</f>
        <v/>
      </c>
      <c r="O4259" s="64" t="str">
        <f t="shared" si="265"/>
        <v/>
      </c>
      <c r="P4259" s="65" t="str">
        <f t="shared" si="266"/>
        <v/>
      </c>
      <c r="Q4259" s="64" t="str">
        <f t="shared" si="267"/>
        <v/>
      </c>
      <c r="R4259" s="62" t="str">
        <f t="shared" si="268"/>
        <v/>
      </c>
    </row>
    <row r="4260" spans="1:18" x14ac:dyDescent="0.25">
      <c r="A4260" s="66" t="str">
        <f>IF(B4260&lt;&gt;"", COUNTA($B$5:B4260), "")</f>
        <v/>
      </c>
      <c r="L4260" s="58" t="str">
        <f>IF(Tabela1[[#This Row],[Modalidade da instituição de ensino]]="","",Percentual!$F$2)</f>
        <v/>
      </c>
      <c r="N4260" s="63" t="str">
        <f>IF(Tabela1[[#This Row],[Nome completo do requerente]]="","",IF(C4260="","",IF(COUNTIF(Percentual!$J$2:'Percentual'!J9246,Percentual!J4257)&gt;1,"0%",VLOOKUP(C4260,Percentual!$A$2:$B$18,2,FALSE))))</f>
        <v/>
      </c>
      <c r="O4260" s="64" t="str">
        <f t="shared" si="265"/>
        <v/>
      </c>
      <c r="P4260" s="65" t="str">
        <f t="shared" si="266"/>
        <v/>
      </c>
      <c r="Q4260" s="64" t="str">
        <f t="shared" si="267"/>
        <v/>
      </c>
      <c r="R4260" s="62" t="str">
        <f t="shared" si="268"/>
        <v/>
      </c>
    </row>
    <row r="4261" spans="1:18" x14ac:dyDescent="0.25">
      <c r="A4261" s="66" t="str">
        <f>IF(B4261&lt;&gt;"", COUNTA($B$5:B4261), "")</f>
        <v/>
      </c>
      <c r="L4261" s="58" t="str">
        <f>IF(Tabela1[[#This Row],[Modalidade da instituição de ensino]]="","",Percentual!$F$2)</f>
        <v/>
      </c>
      <c r="N4261" s="63" t="str">
        <f>IF(Tabela1[[#This Row],[Nome completo do requerente]]="","",IF(C4261="","",IF(COUNTIF(Percentual!$J$2:'Percentual'!J9247,Percentual!J4258)&gt;1,"0%",VLOOKUP(C4261,Percentual!$A$2:$B$18,2,FALSE))))</f>
        <v/>
      </c>
      <c r="O4261" s="64" t="str">
        <f t="shared" si="265"/>
        <v/>
      </c>
      <c r="P4261" s="65" t="str">
        <f t="shared" si="266"/>
        <v/>
      </c>
      <c r="Q4261" s="64" t="str">
        <f t="shared" si="267"/>
        <v/>
      </c>
      <c r="R4261" s="62" t="str">
        <f t="shared" si="268"/>
        <v/>
      </c>
    </row>
    <row r="4262" spans="1:18" x14ac:dyDescent="0.25">
      <c r="A4262" s="66" t="str">
        <f>IF(B4262&lt;&gt;"", COUNTA($B$5:B4262), "")</f>
        <v/>
      </c>
      <c r="L4262" s="58" t="str">
        <f>IF(Tabela1[[#This Row],[Modalidade da instituição de ensino]]="","",Percentual!$F$2)</f>
        <v/>
      </c>
      <c r="N4262" s="63" t="str">
        <f>IF(Tabela1[[#This Row],[Nome completo do requerente]]="","",IF(C4262="","",IF(COUNTIF(Percentual!$J$2:'Percentual'!J9248,Percentual!J4259)&gt;1,"0%",VLOOKUP(C4262,Percentual!$A$2:$B$18,2,FALSE))))</f>
        <v/>
      </c>
      <c r="O4262" s="64" t="str">
        <f t="shared" si="265"/>
        <v/>
      </c>
      <c r="P4262" s="65" t="str">
        <f t="shared" si="266"/>
        <v/>
      </c>
      <c r="Q4262" s="64" t="str">
        <f t="shared" si="267"/>
        <v/>
      </c>
      <c r="R4262" s="62" t="str">
        <f t="shared" si="268"/>
        <v/>
      </c>
    </row>
    <row r="4263" spans="1:18" x14ac:dyDescent="0.25">
      <c r="A4263" s="66" t="str">
        <f>IF(B4263&lt;&gt;"", COUNTA($B$5:B4263), "")</f>
        <v/>
      </c>
      <c r="L4263" s="58" t="str">
        <f>IF(Tabela1[[#This Row],[Modalidade da instituição de ensino]]="","",Percentual!$F$2)</f>
        <v/>
      </c>
      <c r="N4263" s="63" t="str">
        <f>IF(Tabela1[[#This Row],[Nome completo do requerente]]="","",IF(C4263="","",IF(COUNTIF(Percentual!$J$2:'Percentual'!J9249,Percentual!J4260)&gt;1,"0%",VLOOKUP(C4263,Percentual!$A$2:$B$18,2,FALSE))))</f>
        <v/>
      </c>
      <c r="O4263" s="64" t="str">
        <f t="shared" si="265"/>
        <v/>
      </c>
      <c r="P4263" s="65" t="str">
        <f t="shared" si="266"/>
        <v/>
      </c>
      <c r="Q4263" s="64" t="str">
        <f t="shared" si="267"/>
        <v/>
      </c>
      <c r="R4263" s="62" t="str">
        <f t="shared" si="268"/>
        <v/>
      </c>
    </row>
    <row r="4264" spans="1:18" x14ac:dyDescent="0.25">
      <c r="A4264" s="66" t="str">
        <f>IF(B4264&lt;&gt;"", COUNTA($B$5:B4264), "")</f>
        <v/>
      </c>
      <c r="L4264" s="58" t="str">
        <f>IF(Tabela1[[#This Row],[Modalidade da instituição de ensino]]="","",Percentual!$F$2)</f>
        <v/>
      </c>
      <c r="N4264" s="63" t="str">
        <f>IF(Tabela1[[#This Row],[Nome completo do requerente]]="","",IF(C4264="","",IF(COUNTIF(Percentual!$J$2:'Percentual'!J9250,Percentual!J4261)&gt;1,"0%",VLOOKUP(C4264,Percentual!$A$2:$B$18,2,FALSE))))</f>
        <v/>
      </c>
      <c r="O4264" s="64" t="str">
        <f t="shared" si="265"/>
        <v/>
      </c>
      <c r="P4264" s="65" t="str">
        <f t="shared" si="266"/>
        <v/>
      </c>
      <c r="Q4264" s="64" t="str">
        <f t="shared" si="267"/>
        <v/>
      </c>
      <c r="R4264" s="62" t="str">
        <f t="shared" si="268"/>
        <v/>
      </c>
    </row>
    <row r="4265" spans="1:18" x14ac:dyDescent="0.25">
      <c r="A4265" s="66" t="str">
        <f>IF(B4265&lt;&gt;"", COUNTA($B$5:B4265), "")</f>
        <v/>
      </c>
      <c r="L4265" s="58" t="str">
        <f>IF(Tabela1[[#This Row],[Modalidade da instituição de ensino]]="","",Percentual!$F$2)</f>
        <v/>
      </c>
      <c r="N4265" s="63" t="str">
        <f>IF(Tabela1[[#This Row],[Nome completo do requerente]]="","",IF(C4265="","",IF(COUNTIF(Percentual!$J$2:'Percentual'!J9251,Percentual!J4262)&gt;1,"0%",VLOOKUP(C4265,Percentual!$A$2:$B$18,2,FALSE))))</f>
        <v/>
      </c>
      <c r="O4265" s="64" t="str">
        <f t="shared" si="265"/>
        <v/>
      </c>
      <c r="P4265" s="65" t="str">
        <f t="shared" si="266"/>
        <v/>
      </c>
      <c r="Q4265" s="64" t="str">
        <f t="shared" si="267"/>
        <v/>
      </c>
      <c r="R4265" s="62" t="str">
        <f t="shared" si="268"/>
        <v/>
      </c>
    </row>
    <row r="4266" spans="1:18" x14ac:dyDescent="0.25">
      <c r="A4266" s="66" t="str">
        <f>IF(B4266&lt;&gt;"", COUNTA($B$5:B4266), "")</f>
        <v/>
      </c>
      <c r="L4266" s="58" t="str">
        <f>IF(Tabela1[[#This Row],[Modalidade da instituição de ensino]]="","",Percentual!$F$2)</f>
        <v/>
      </c>
      <c r="N4266" s="63" t="str">
        <f>IF(Tabela1[[#This Row],[Nome completo do requerente]]="","",IF(C4266="","",IF(COUNTIF(Percentual!$J$2:'Percentual'!J9252,Percentual!J4263)&gt;1,"0%",VLOOKUP(C4266,Percentual!$A$2:$B$18,2,FALSE))))</f>
        <v/>
      </c>
      <c r="O4266" s="64" t="str">
        <f t="shared" si="265"/>
        <v/>
      </c>
      <c r="P4266" s="65" t="str">
        <f t="shared" si="266"/>
        <v/>
      </c>
      <c r="Q4266" s="64" t="str">
        <f t="shared" si="267"/>
        <v/>
      </c>
      <c r="R4266" s="62" t="str">
        <f t="shared" si="268"/>
        <v/>
      </c>
    </row>
    <row r="4267" spans="1:18" x14ac:dyDescent="0.25">
      <c r="A4267" s="66" t="str">
        <f>IF(B4267&lt;&gt;"", COUNTA($B$5:B4267), "")</f>
        <v/>
      </c>
      <c r="L4267" s="58" t="str">
        <f>IF(Tabela1[[#This Row],[Modalidade da instituição de ensino]]="","",Percentual!$F$2)</f>
        <v/>
      </c>
      <c r="N4267" s="63" t="str">
        <f>IF(Tabela1[[#This Row],[Nome completo do requerente]]="","",IF(C4267="","",IF(COUNTIF(Percentual!$J$2:'Percentual'!J9253,Percentual!J4264)&gt;1,"0%",VLOOKUP(C4267,Percentual!$A$2:$B$18,2,FALSE))))</f>
        <v/>
      </c>
      <c r="O4267" s="64" t="str">
        <f t="shared" si="265"/>
        <v/>
      </c>
      <c r="P4267" s="65" t="str">
        <f t="shared" si="266"/>
        <v/>
      </c>
      <c r="Q4267" s="64" t="str">
        <f t="shared" si="267"/>
        <v/>
      </c>
      <c r="R4267" s="62" t="str">
        <f t="shared" si="268"/>
        <v/>
      </c>
    </row>
    <row r="4268" spans="1:18" x14ac:dyDescent="0.25">
      <c r="A4268" s="66" t="str">
        <f>IF(B4268&lt;&gt;"", COUNTA($B$5:B4268), "")</f>
        <v/>
      </c>
      <c r="L4268" s="58" t="str">
        <f>IF(Tabela1[[#This Row],[Modalidade da instituição de ensino]]="","",Percentual!$F$2)</f>
        <v/>
      </c>
      <c r="N4268" s="63" t="str">
        <f>IF(Tabela1[[#This Row],[Nome completo do requerente]]="","",IF(C4268="","",IF(COUNTIF(Percentual!$J$2:'Percentual'!J9254,Percentual!J4265)&gt;1,"0%",VLOOKUP(C4268,Percentual!$A$2:$B$18,2,FALSE))))</f>
        <v/>
      </c>
      <c r="O4268" s="64" t="str">
        <f t="shared" ref="O4268:O4331" si="269">IF(AND(N4268&lt;&gt;""), M4268*N4268, "")</f>
        <v/>
      </c>
      <c r="P4268" s="65" t="str">
        <f t="shared" ref="P4268:P4331" si="270">IF(N4268="","",100%-N4268)</f>
        <v/>
      </c>
      <c r="Q4268" s="64" t="str">
        <f t="shared" ref="Q4268:Q4331" si="271">IF(AND(N4268&lt;&gt;""), M4268-O4268, "")</f>
        <v/>
      </c>
      <c r="R4268" s="62" t="str">
        <f t="shared" si="268"/>
        <v/>
      </c>
    </row>
    <row r="4269" spans="1:18" x14ac:dyDescent="0.25">
      <c r="A4269" s="66" t="str">
        <f>IF(B4269&lt;&gt;"", COUNTA($B$5:B4269), "")</f>
        <v/>
      </c>
      <c r="L4269" s="58" t="str">
        <f>IF(Tabela1[[#This Row],[Modalidade da instituição de ensino]]="","",Percentual!$F$2)</f>
        <v/>
      </c>
      <c r="N4269" s="63" t="str">
        <f>IF(Tabela1[[#This Row],[Nome completo do requerente]]="","",IF(C4269="","",IF(COUNTIF(Percentual!$J$2:'Percentual'!J9255,Percentual!J4266)&gt;1,"0%",VLOOKUP(C4269,Percentual!$A$2:$B$18,2,FALSE))))</f>
        <v/>
      </c>
      <c r="O4269" s="64" t="str">
        <f t="shared" si="269"/>
        <v/>
      </c>
      <c r="P4269" s="65" t="str">
        <f t="shared" si="270"/>
        <v/>
      </c>
      <c r="Q4269" s="64" t="str">
        <f t="shared" si="271"/>
        <v/>
      </c>
      <c r="R4269" s="62" t="str">
        <f t="shared" si="268"/>
        <v/>
      </c>
    </row>
    <row r="4270" spans="1:18" x14ac:dyDescent="0.25">
      <c r="A4270" s="66" t="str">
        <f>IF(B4270&lt;&gt;"", COUNTA($B$5:B4270), "")</f>
        <v/>
      </c>
      <c r="L4270" s="58" t="str">
        <f>IF(Tabela1[[#This Row],[Modalidade da instituição de ensino]]="","",Percentual!$F$2)</f>
        <v/>
      </c>
      <c r="N4270" s="63" t="str">
        <f>IF(Tabela1[[#This Row],[Nome completo do requerente]]="","",IF(C4270="","",IF(COUNTIF(Percentual!$J$2:'Percentual'!J9256,Percentual!J4267)&gt;1,"0%",VLOOKUP(C4270,Percentual!$A$2:$B$18,2,FALSE))))</f>
        <v/>
      </c>
      <c r="O4270" s="64" t="str">
        <f t="shared" si="269"/>
        <v/>
      </c>
      <c r="P4270" s="65" t="str">
        <f t="shared" si="270"/>
        <v/>
      </c>
      <c r="Q4270" s="64" t="str">
        <f t="shared" si="271"/>
        <v/>
      </c>
      <c r="R4270" s="62" t="str">
        <f t="shared" si="268"/>
        <v/>
      </c>
    </row>
    <row r="4271" spans="1:18" x14ac:dyDescent="0.25">
      <c r="A4271" s="66" t="str">
        <f>IF(B4271&lt;&gt;"", COUNTA($B$5:B4271), "")</f>
        <v/>
      </c>
      <c r="L4271" s="58" t="str">
        <f>IF(Tabela1[[#This Row],[Modalidade da instituição de ensino]]="","",Percentual!$F$2)</f>
        <v/>
      </c>
      <c r="N4271" s="63" t="str">
        <f>IF(Tabela1[[#This Row],[Nome completo do requerente]]="","",IF(C4271="","",IF(COUNTIF(Percentual!$J$2:'Percentual'!J9257,Percentual!J4268)&gt;1,"0%",VLOOKUP(C4271,Percentual!$A$2:$B$18,2,FALSE))))</f>
        <v/>
      </c>
      <c r="O4271" s="64" t="str">
        <f t="shared" si="269"/>
        <v/>
      </c>
      <c r="P4271" s="65" t="str">
        <f t="shared" si="270"/>
        <v/>
      </c>
      <c r="Q4271" s="64" t="str">
        <f t="shared" si="271"/>
        <v/>
      </c>
      <c r="R4271" s="62" t="str">
        <f t="shared" si="268"/>
        <v/>
      </c>
    </row>
    <row r="4272" spans="1:18" x14ac:dyDescent="0.25">
      <c r="A4272" s="66" t="str">
        <f>IF(B4272&lt;&gt;"", COUNTA($B$5:B4272), "")</f>
        <v/>
      </c>
      <c r="L4272" s="58" t="str">
        <f>IF(Tabela1[[#This Row],[Modalidade da instituição de ensino]]="","",Percentual!$F$2)</f>
        <v/>
      </c>
      <c r="N4272" s="63" t="str">
        <f>IF(Tabela1[[#This Row],[Nome completo do requerente]]="","",IF(C4272="","",IF(COUNTIF(Percentual!$J$2:'Percentual'!J9258,Percentual!J4269)&gt;1,"0%",VLOOKUP(C4272,Percentual!$A$2:$B$18,2,FALSE))))</f>
        <v/>
      </c>
      <c r="O4272" s="64" t="str">
        <f t="shared" si="269"/>
        <v/>
      </c>
      <c r="P4272" s="65" t="str">
        <f t="shared" si="270"/>
        <v/>
      </c>
      <c r="Q4272" s="64" t="str">
        <f t="shared" si="271"/>
        <v/>
      </c>
      <c r="R4272" s="62" t="str">
        <f t="shared" si="268"/>
        <v/>
      </c>
    </row>
    <row r="4273" spans="1:18" x14ac:dyDescent="0.25">
      <c r="A4273" s="66" t="str">
        <f>IF(B4273&lt;&gt;"", COUNTA($B$5:B4273), "")</f>
        <v/>
      </c>
      <c r="L4273" s="58" t="str">
        <f>IF(Tabela1[[#This Row],[Modalidade da instituição de ensino]]="","",Percentual!$F$2)</f>
        <v/>
      </c>
      <c r="N4273" s="63" t="str">
        <f>IF(Tabela1[[#This Row],[Nome completo do requerente]]="","",IF(C4273="","",IF(COUNTIF(Percentual!$J$2:'Percentual'!J9259,Percentual!J4270)&gt;1,"0%",VLOOKUP(C4273,Percentual!$A$2:$B$18,2,FALSE))))</f>
        <v/>
      </c>
      <c r="O4273" s="64" t="str">
        <f t="shared" si="269"/>
        <v/>
      </c>
      <c r="P4273" s="65" t="str">
        <f t="shared" si="270"/>
        <v/>
      </c>
      <c r="Q4273" s="64" t="str">
        <f t="shared" si="271"/>
        <v/>
      </c>
      <c r="R4273" s="62" t="str">
        <f t="shared" si="268"/>
        <v/>
      </c>
    </row>
    <row r="4274" spans="1:18" x14ac:dyDescent="0.25">
      <c r="A4274" s="66" t="str">
        <f>IF(B4274&lt;&gt;"", COUNTA($B$5:B4274), "")</f>
        <v/>
      </c>
      <c r="L4274" s="58" t="str">
        <f>IF(Tabela1[[#This Row],[Modalidade da instituição de ensino]]="","",Percentual!$F$2)</f>
        <v/>
      </c>
      <c r="N4274" s="63" t="str">
        <f>IF(Tabela1[[#This Row],[Nome completo do requerente]]="","",IF(C4274="","",IF(COUNTIF(Percentual!$J$2:'Percentual'!J9260,Percentual!J4271)&gt;1,"0%",VLOOKUP(C4274,Percentual!$A$2:$B$18,2,FALSE))))</f>
        <v/>
      </c>
      <c r="O4274" s="64" t="str">
        <f t="shared" si="269"/>
        <v/>
      </c>
      <c r="P4274" s="65" t="str">
        <f t="shared" si="270"/>
        <v/>
      </c>
      <c r="Q4274" s="64" t="str">
        <f t="shared" si="271"/>
        <v/>
      </c>
      <c r="R4274" s="62" t="str">
        <f t="shared" si="268"/>
        <v/>
      </c>
    </row>
    <row r="4275" spans="1:18" x14ac:dyDescent="0.25">
      <c r="A4275" s="66" t="str">
        <f>IF(B4275&lt;&gt;"", COUNTA($B$5:B4275), "")</f>
        <v/>
      </c>
      <c r="L4275" s="58" t="str">
        <f>IF(Tabela1[[#This Row],[Modalidade da instituição de ensino]]="","",Percentual!$F$2)</f>
        <v/>
      </c>
      <c r="N4275" s="63" t="str">
        <f>IF(Tabela1[[#This Row],[Nome completo do requerente]]="","",IF(C4275="","",IF(COUNTIF(Percentual!$J$2:'Percentual'!J9261,Percentual!J4272)&gt;1,"0%",VLOOKUP(C4275,Percentual!$A$2:$B$18,2,FALSE))))</f>
        <v/>
      </c>
      <c r="O4275" s="64" t="str">
        <f t="shared" si="269"/>
        <v/>
      </c>
      <c r="P4275" s="65" t="str">
        <f t="shared" si="270"/>
        <v/>
      </c>
      <c r="Q4275" s="64" t="str">
        <f t="shared" si="271"/>
        <v/>
      </c>
      <c r="R4275" s="62" t="str">
        <f t="shared" si="268"/>
        <v/>
      </c>
    </row>
    <row r="4276" spans="1:18" x14ac:dyDescent="0.25">
      <c r="A4276" s="66" t="str">
        <f>IF(B4276&lt;&gt;"", COUNTA($B$5:B4276), "")</f>
        <v/>
      </c>
      <c r="L4276" s="58" t="str">
        <f>IF(Tabela1[[#This Row],[Modalidade da instituição de ensino]]="","",Percentual!$F$2)</f>
        <v/>
      </c>
      <c r="N4276" s="63" t="str">
        <f>IF(Tabela1[[#This Row],[Nome completo do requerente]]="","",IF(C4276="","",IF(COUNTIF(Percentual!$J$2:'Percentual'!J9262,Percentual!J4273)&gt;1,"0%",VLOOKUP(C4276,Percentual!$A$2:$B$18,2,FALSE))))</f>
        <v/>
      </c>
      <c r="O4276" s="64" t="str">
        <f t="shared" si="269"/>
        <v/>
      </c>
      <c r="P4276" s="65" t="str">
        <f t="shared" si="270"/>
        <v/>
      </c>
      <c r="Q4276" s="64" t="str">
        <f t="shared" si="271"/>
        <v/>
      </c>
      <c r="R4276" s="62" t="str">
        <f t="shared" si="268"/>
        <v/>
      </c>
    </row>
    <row r="4277" spans="1:18" x14ac:dyDescent="0.25">
      <c r="A4277" s="66" t="str">
        <f>IF(B4277&lt;&gt;"", COUNTA($B$5:B4277), "")</f>
        <v/>
      </c>
      <c r="L4277" s="58" t="str">
        <f>IF(Tabela1[[#This Row],[Modalidade da instituição de ensino]]="","",Percentual!$F$2)</f>
        <v/>
      </c>
      <c r="N4277" s="63" t="str">
        <f>IF(Tabela1[[#This Row],[Nome completo do requerente]]="","",IF(C4277="","",IF(COUNTIF(Percentual!$J$2:'Percentual'!J9263,Percentual!J4274)&gt;1,"0%",VLOOKUP(C4277,Percentual!$A$2:$B$18,2,FALSE))))</f>
        <v/>
      </c>
      <c r="O4277" s="64" t="str">
        <f t="shared" si="269"/>
        <v/>
      </c>
      <c r="P4277" s="65" t="str">
        <f t="shared" si="270"/>
        <v/>
      </c>
      <c r="Q4277" s="64" t="str">
        <f t="shared" si="271"/>
        <v/>
      </c>
      <c r="R4277" s="62" t="str">
        <f t="shared" si="268"/>
        <v/>
      </c>
    </row>
    <row r="4278" spans="1:18" x14ac:dyDescent="0.25">
      <c r="A4278" s="66" t="str">
        <f>IF(B4278&lt;&gt;"", COUNTA($B$5:B4278), "")</f>
        <v/>
      </c>
      <c r="L4278" s="58" t="str">
        <f>IF(Tabela1[[#This Row],[Modalidade da instituição de ensino]]="","",Percentual!$F$2)</f>
        <v/>
      </c>
      <c r="N4278" s="63" t="str">
        <f>IF(Tabela1[[#This Row],[Nome completo do requerente]]="","",IF(C4278="","",IF(COUNTIF(Percentual!$J$2:'Percentual'!J9264,Percentual!J4275)&gt;1,"0%",VLOOKUP(C4278,Percentual!$A$2:$B$18,2,FALSE))))</f>
        <v/>
      </c>
      <c r="O4278" s="64" t="str">
        <f t="shared" si="269"/>
        <v/>
      </c>
      <c r="P4278" s="65" t="str">
        <f t="shared" si="270"/>
        <v/>
      </c>
      <c r="Q4278" s="64" t="str">
        <f t="shared" si="271"/>
        <v/>
      </c>
      <c r="R4278" s="62" t="str">
        <f t="shared" si="268"/>
        <v/>
      </c>
    </row>
    <row r="4279" spans="1:18" x14ac:dyDescent="0.25">
      <c r="A4279" s="66" t="str">
        <f>IF(B4279&lt;&gt;"", COUNTA($B$5:B4279), "")</f>
        <v/>
      </c>
      <c r="L4279" s="58" t="str">
        <f>IF(Tabela1[[#This Row],[Modalidade da instituição de ensino]]="","",Percentual!$F$2)</f>
        <v/>
      </c>
      <c r="N4279" s="63" t="str">
        <f>IF(Tabela1[[#This Row],[Nome completo do requerente]]="","",IF(C4279="","",IF(COUNTIF(Percentual!$J$2:'Percentual'!J9265,Percentual!J4276)&gt;1,"0%",VLOOKUP(C4279,Percentual!$A$2:$B$18,2,FALSE))))</f>
        <v/>
      </c>
      <c r="O4279" s="64" t="str">
        <f t="shared" si="269"/>
        <v/>
      </c>
      <c r="P4279" s="65" t="str">
        <f t="shared" si="270"/>
        <v/>
      </c>
      <c r="Q4279" s="64" t="str">
        <f t="shared" si="271"/>
        <v/>
      </c>
      <c r="R4279" s="62" t="str">
        <f t="shared" si="268"/>
        <v/>
      </c>
    </row>
    <row r="4280" spans="1:18" x14ac:dyDescent="0.25">
      <c r="A4280" s="66" t="str">
        <f>IF(B4280&lt;&gt;"", COUNTA($B$5:B4280), "")</f>
        <v/>
      </c>
      <c r="L4280" s="58" t="str">
        <f>IF(Tabela1[[#This Row],[Modalidade da instituição de ensino]]="","",Percentual!$F$2)</f>
        <v/>
      </c>
      <c r="N4280" s="63" t="str">
        <f>IF(Tabela1[[#This Row],[Nome completo do requerente]]="","",IF(C4280="","",IF(COUNTIF(Percentual!$J$2:'Percentual'!J9266,Percentual!J4277)&gt;1,"0%",VLOOKUP(C4280,Percentual!$A$2:$B$18,2,FALSE))))</f>
        <v/>
      </c>
      <c r="O4280" s="64" t="str">
        <f t="shared" si="269"/>
        <v/>
      </c>
      <c r="P4280" s="65" t="str">
        <f t="shared" si="270"/>
        <v/>
      </c>
      <c r="Q4280" s="64" t="str">
        <f t="shared" si="271"/>
        <v/>
      </c>
      <c r="R4280" s="62" t="str">
        <f t="shared" si="268"/>
        <v/>
      </c>
    </row>
    <row r="4281" spans="1:18" x14ac:dyDescent="0.25">
      <c r="A4281" s="66" t="str">
        <f>IF(B4281&lt;&gt;"", COUNTA($B$5:B4281), "")</f>
        <v/>
      </c>
      <c r="L4281" s="58" t="str">
        <f>IF(Tabela1[[#This Row],[Modalidade da instituição de ensino]]="","",Percentual!$F$2)</f>
        <v/>
      </c>
      <c r="N4281" s="63" t="str">
        <f>IF(Tabela1[[#This Row],[Nome completo do requerente]]="","",IF(C4281="","",IF(COUNTIF(Percentual!$J$2:'Percentual'!J9267,Percentual!J4278)&gt;1,"0%",VLOOKUP(C4281,Percentual!$A$2:$B$18,2,FALSE))))</f>
        <v/>
      </c>
      <c r="O4281" s="64" t="str">
        <f t="shared" si="269"/>
        <v/>
      </c>
      <c r="P4281" s="65" t="str">
        <f t="shared" si="270"/>
        <v/>
      </c>
      <c r="Q4281" s="64" t="str">
        <f t="shared" si="271"/>
        <v/>
      </c>
      <c r="R4281" s="62" t="str">
        <f t="shared" si="268"/>
        <v/>
      </c>
    </row>
    <row r="4282" spans="1:18" x14ac:dyDescent="0.25">
      <c r="A4282" s="66" t="str">
        <f>IF(B4282&lt;&gt;"", COUNTA($B$5:B4282), "")</f>
        <v/>
      </c>
      <c r="L4282" s="58" t="str">
        <f>IF(Tabela1[[#This Row],[Modalidade da instituição de ensino]]="","",Percentual!$F$2)</f>
        <v/>
      </c>
      <c r="N4282" s="63" t="str">
        <f>IF(Tabela1[[#This Row],[Nome completo do requerente]]="","",IF(C4282="","",IF(COUNTIF(Percentual!$J$2:'Percentual'!J9268,Percentual!J4279)&gt;1,"0%",VLOOKUP(C4282,Percentual!$A$2:$B$18,2,FALSE))))</f>
        <v/>
      </c>
      <c r="O4282" s="64" t="str">
        <f t="shared" si="269"/>
        <v/>
      </c>
      <c r="P4282" s="65" t="str">
        <f t="shared" si="270"/>
        <v/>
      </c>
      <c r="Q4282" s="64" t="str">
        <f t="shared" si="271"/>
        <v/>
      </c>
      <c r="R4282" s="62" t="str">
        <f t="shared" si="268"/>
        <v/>
      </c>
    </row>
    <row r="4283" spans="1:18" x14ac:dyDescent="0.25">
      <c r="A4283" s="66" t="str">
        <f>IF(B4283&lt;&gt;"", COUNTA($B$5:B4283), "")</f>
        <v/>
      </c>
      <c r="L4283" s="58" t="str">
        <f>IF(Tabela1[[#This Row],[Modalidade da instituição de ensino]]="","",Percentual!$F$2)</f>
        <v/>
      </c>
      <c r="N4283" s="63" t="str">
        <f>IF(Tabela1[[#This Row],[Nome completo do requerente]]="","",IF(C4283="","",IF(COUNTIF(Percentual!$J$2:'Percentual'!J9269,Percentual!J4280)&gt;1,"0%",VLOOKUP(C4283,Percentual!$A$2:$B$18,2,FALSE))))</f>
        <v/>
      </c>
      <c r="O4283" s="64" t="str">
        <f t="shared" si="269"/>
        <v/>
      </c>
      <c r="P4283" s="65" t="str">
        <f t="shared" si="270"/>
        <v/>
      </c>
      <c r="Q4283" s="64" t="str">
        <f t="shared" si="271"/>
        <v/>
      </c>
      <c r="R4283" s="62" t="str">
        <f t="shared" si="268"/>
        <v/>
      </c>
    </row>
    <row r="4284" spans="1:18" x14ac:dyDescent="0.25">
      <c r="A4284" s="66" t="str">
        <f>IF(B4284&lt;&gt;"", COUNTA($B$5:B4284), "")</f>
        <v/>
      </c>
      <c r="L4284" s="58" t="str">
        <f>IF(Tabela1[[#This Row],[Modalidade da instituição de ensino]]="","",Percentual!$F$2)</f>
        <v/>
      </c>
      <c r="N4284" s="63" t="str">
        <f>IF(Tabela1[[#This Row],[Nome completo do requerente]]="","",IF(C4284="","",IF(COUNTIF(Percentual!$J$2:'Percentual'!J9270,Percentual!J4281)&gt;1,"0%",VLOOKUP(C4284,Percentual!$A$2:$B$18,2,FALSE))))</f>
        <v/>
      </c>
      <c r="O4284" s="64" t="str">
        <f t="shared" si="269"/>
        <v/>
      </c>
      <c r="P4284" s="65" t="str">
        <f t="shared" si="270"/>
        <v/>
      </c>
      <c r="Q4284" s="64" t="str">
        <f t="shared" si="271"/>
        <v/>
      </c>
      <c r="R4284" s="62" t="str">
        <f t="shared" si="268"/>
        <v/>
      </c>
    </row>
    <row r="4285" spans="1:18" x14ac:dyDescent="0.25">
      <c r="A4285" s="66" t="str">
        <f>IF(B4285&lt;&gt;"", COUNTA($B$5:B4285), "")</f>
        <v/>
      </c>
      <c r="L4285" s="58" t="str">
        <f>IF(Tabela1[[#This Row],[Modalidade da instituição de ensino]]="","",Percentual!$F$2)</f>
        <v/>
      </c>
      <c r="N4285" s="63" t="str">
        <f>IF(Tabela1[[#This Row],[Nome completo do requerente]]="","",IF(C4285="","",IF(COUNTIF(Percentual!$J$2:'Percentual'!J9271,Percentual!J4282)&gt;1,"0%",VLOOKUP(C4285,Percentual!$A$2:$B$18,2,FALSE))))</f>
        <v/>
      </c>
      <c r="O4285" s="64" t="str">
        <f t="shared" si="269"/>
        <v/>
      </c>
      <c r="P4285" s="65" t="str">
        <f t="shared" si="270"/>
        <v/>
      </c>
      <c r="Q4285" s="64" t="str">
        <f t="shared" si="271"/>
        <v/>
      </c>
      <c r="R4285" s="62" t="str">
        <f t="shared" si="268"/>
        <v/>
      </c>
    </row>
    <row r="4286" spans="1:18" x14ac:dyDescent="0.25">
      <c r="A4286" s="66" t="str">
        <f>IF(B4286&lt;&gt;"", COUNTA($B$5:B4286), "")</f>
        <v/>
      </c>
      <c r="L4286" s="58" t="str">
        <f>IF(Tabela1[[#This Row],[Modalidade da instituição de ensino]]="","",Percentual!$F$2)</f>
        <v/>
      </c>
      <c r="N4286" s="63" t="str">
        <f>IF(Tabela1[[#This Row],[Nome completo do requerente]]="","",IF(C4286="","",IF(COUNTIF(Percentual!$J$2:'Percentual'!J9272,Percentual!J4283)&gt;1,"0%",VLOOKUP(C4286,Percentual!$A$2:$B$18,2,FALSE))))</f>
        <v/>
      </c>
      <c r="O4286" s="64" t="str">
        <f t="shared" si="269"/>
        <v/>
      </c>
      <c r="P4286" s="65" t="str">
        <f t="shared" si="270"/>
        <v/>
      </c>
      <c r="Q4286" s="64" t="str">
        <f t="shared" si="271"/>
        <v/>
      </c>
      <c r="R4286" s="62" t="str">
        <f t="shared" si="268"/>
        <v/>
      </c>
    </row>
    <row r="4287" spans="1:18" x14ac:dyDescent="0.25">
      <c r="A4287" s="66" t="str">
        <f>IF(B4287&lt;&gt;"", COUNTA($B$5:B4287), "")</f>
        <v/>
      </c>
      <c r="L4287" s="58" t="str">
        <f>IF(Tabela1[[#This Row],[Modalidade da instituição de ensino]]="","",Percentual!$F$2)</f>
        <v/>
      </c>
      <c r="N4287" s="63" t="str">
        <f>IF(Tabela1[[#This Row],[Nome completo do requerente]]="","",IF(C4287="","",IF(COUNTIF(Percentual!$J$2:'Percentual'!J9273,Percentual!J4284)&gt;1,"0%",VLOOKUP(C4287,Percentual!$A$2:$B$18,2,FALSE))))</f>
        <v/>
      </c>
      <c r="O4287" s="64" t="str">
        <f t="shared" si="269"/>
        <v/>
      </c>
      <c r="P4287" s="65" t="str">
        <f t="shared" si="270"/>
        <v/>
      </c>
      <c r="Q4287" s="64" t="str">
        <f t="shared" si="271"/>
        <v/>
      </c>
      <c r="R4287" s="62" t="str">
        <f t="shared" si="268"/>
        <v/>
      </c>
    </row>
    <row r="4288" spans="1:18" x14ac:dyDescent="0.25">
      <c r="A4288" s="66" t="str">
        <f>IF(B4288&lt;&gt;"", COUNTA($B$5:B4288), "")</f>
        <v/>
      </c>
      <c r="L4288" s="58" t="str">
        <f>IF(Tabela1[[#This Row],[Modalidade da instituição de ensino]]="","",Percentual!$F$2)</f>
        <v/>
      </c>
      <c r="N4288" s="63" t="str">
        <f>IF(Tabela1[[#This Row],[Nome completo do requerente]]="","",IF(C4288="","",IF(COUNTIF(Percentual!$J$2:'Percentual'!J9274,Percentual!J4285)&gt;1,"0%",VLOOKUP(C4288,Percentual!$A$2:$B$18,2,FALSE))))</f>
        <v/>
      </c>
      <c r="O4288" s="64" t="str">
        <f t="shared" si="269"/>
        <v/>
      </c>
      <c r="P4288" s="65" t="str">
        <f t="shared" si="270"/>
        <v/>
      </c>
      <c r="Q4288" s="64" t="str">
        <f t="shared" si="271"/>
        <v/>
      </c>
      <c r="R4288" s="62" t="str">
        <f t="shared" si="268"/>
        <v/>
      </c>
    </row>
    <row r="4289" spans="1:18" x14ac:dyDescent="0.25">
      <c r="A4289" s="66" t="str">
        <f>IF(B4289&lt;&gt;"", COUNTA($B$5:B4289), "")</f>
        <v/>
      </c>
      <c r="L4289" s="58" t="str">
        <f>IF(Tabela1[[#This Row],[Modalidade da instituição de ensino]]="","",Percentual!$F$2)</f>
        <v/>
      </c>
      <c r="N4289" s="63" t="str">
        <f>IF(Tabela1[[#This Row],[Nome completo do requerente]]="","",IF(C4289="","",IF(COUNTIF(Percentual!$J$2:'Percentual'!J9275,Percentual!J4286)&gt;1,"0%",VLOOKUP(C4289,Percentual!$A$2:$B$18,2,FALSE))))</f>
        <v/>
      </c>
      <c r="O4289" s="64" t="str">
        <f t="shared" si="269"/>
        <v/>
      </c>
      <c r="P4289" s="65" t="str">
        <f t="shared" si="270"/>
        <v/>
      </c>
      <c r="Q4289" s="64" t="str">
        <f t="shared" si="271"/>
        <v/>
      </c>
      <c r="R4289" s="62" t="str">
        <f t="shared" si="268"/>
        <v/>
      </c>
    </row>
    <row r="4290" spans="1:18" x14ac:dyDescent="0.25">
      <c r="A4290" s="66" t="str">
        <f>IF(B4290&lt;&gt;"", COUNTA($B$5:B4290), "")</f>
        <v/>
      </c>
      <c r="L4290" s="58" t="str">
        <f>IF(Tabela1[[#This Row],[Modalidade da instituição de ensino]]="","",Percentual!$F$2)</f>
        <v/>
      </c>
      <c r="N4290" s="63" t="str">
        <f>IF(Tabela1[[#This Row],[Nome completo do requerente]]="","",IF(C4290="","",IF(COUNTIF(Percentual!$J$2:'Percentual'!J9276,Percentual!J4287)&gt;1,"0%",VLOOKUP(C4290,Percentual!$A$2:$B$18,2,FALSE))))</f>
        <v/>
      </c>
      <c r="O4290" s="64" t="str">
        <f t="shared" si="269"/>
        <v/>
      </c>
      <c r="P4290" s="65" t="str">
        <f t="shared" si="270"/>
        <v/>
      </c>
      <c r="Q4290" s="64" t="str">
        <f t="shared" si="271"/>
        <v/>
      </c>
      <c r="R4290" s="62" t="str">
        <f t="shared" si="268"/>
        <v/>
      </c>
    </row>
    <row r="4291" spans="1:18" x14ac:dyDescent="0.25">
      <c r="A4291" s="66" t="str">
        <f>IF(B4291&lt;&gt;"", COUNTA($B$5:B4291), "")</f>
        <v/>
      </c>
      <c r="L4291" s="58" t="str">
        <f>IF(Tabela1[[#This Row],[Modalidade da instituição de ensino]]="","",Percentual!$F$2)</f>
        <v/>
      </c>
      <c r="N4291" s="63" t="str">
        <f>IF(Tabela1[[#This Row],[Nome completo do requerente]]="","",IF(C4291="","",IF(COUNTIF(Percentual!$J$2:'Percentual'!J9277,Percentual!J4288)&gt;1,"0%",VLOOKUP(C4291,Percentual!$A$2:$B$18,2,FALSE))))</f>
        <v/>
      </c>
      <c r="O4291" s="64" t="str">
        <f t="shared" si="269"/>
        <v/>
      </c>
      <c r="P4291" s="65" t="str">
        <f t="shared" si="270"/>
        <v/>
      </c>
      <c r="Q4291" s="64" t="str">
        <f t="shared" si="271"/>
        <v/>
      </c>
      <c r="R4291" s="62" t="str">
        <f t="shared" si="268"/>
        <v/>
      </c>
    </row>
    <row r="4292" spans="1:18" x14ac:dyDescent="0.25">
      <c r="A4292" s="66" t="str">
        <f>IF(B4292&lt;&gt;"", COUNTA($B$5:B4292), "")</f>
        <v/>
      </c>
      <c r="L4292" s="58" t="str">
        <f>IF(Tabela1[[#This Row],[Modalidade da instituição de ensino]]="","",Percentual!$F$2)</f>
        <v/>
      </c>
      <c r="N4292" s="63" t="str">
        <f>IF(Tabela1[[#This Row],[Nome completo do requerente]]="","",IF(C4292="","",IF(COUNTIF(Percentual!$J$2:'Percentual'!J9278,Percentual!J4289)&gt;1,"0%",VLOOKUP(C4292,Percentual!$A$2:$B$18,2,FALSE))))</f>
        <v/>
      </c>
      <c r="O4292" s="64" t="str">
        <f t="shared" si="269"/>
        <v/>
      </c>
      <c r="P4292" s="65" t="str">
        <f t="shared" si="270"/>
        <v/>
      </c>
      <c r="Q4292" s="64" t="str">
        <f t="shared" si="271"/>
        <v/>
      </c>
      <c r="R4292" s="62" t="str">
        <f t="shared" si="268"/>
        <v/>
      </c>
    </row>
    <row r="4293" spans="1:18" x14ac:dyDescent="0.25">
      <c r="A4293" s="66" t="str">
        <f>IF(B4293&lt;&gt;"", COUNTA($B$5:B4293), "")</f>
        <v/>
      </c>
      <c r="L4293" s="58" t="str">
        <f>IF(Tabela1[[#This Row],[Modalidade da instituição de ensino]]="","",Percentual!$F$2)</f>
        <v/>
      </c>
      <c r="N4293" s="63" t="str">
        <f>IF(Tabela1[[#This Row],[Nome completo do requerente]]="","",IF(C4293="","",IF(COUNTIF(Percentual!$J$2:'Percentual'!J9279,Percentual!J4290)&gt;1,"0%",VLOOKUP(C4293,Percentual!$A$2:$B$18,2,FALSE))))</f>
        <v/>
      </c>
      <c r="O4293" s="64" t="str">
        <f t="shared" si="269"/>
        <v/>
      </c>
      <c r="P4293" s="65" t="str">
        <f t="shared" si="270"/>
        <v/>
      </c>
      <c r="Q4293" s="64" t="str">
        <f t="shared" si="271"/>
        <v/>
      </c>
      <c r="R4293" s="62" t="str">
        <f t="shared" ref="R4293:R4356" si="272">IF(AND(Q4293&lt;&gt;""), IF(Q4293&lt;=1078,Q4293,1078), "")</f>
        <v/>
      </c>
    </row>
    <row r="4294" spans="1:18" x14ac:dyDescent="0.25">
      <c r="A4294" s="66" t="str">
        <f>IF(B4294&lt;&gt;"", COUNTA($B$5:B4294), "")</f>
        <v/>
      </c>
      <c r="L4294" s="58" t="str">
        <f>IF(Tabela1[[#This Row],[Modalidade da instituição de ensino]]="","",Percentual!$F$2)</f>
        <v/>
      </c>
      <c r="N4294" s="63" t="str">
        <f>IF(Tabela1[[#This Row],[Nome completo do requerente]]="","",IF(C4294="","",IF(COUNTIF(Percentual!$J$2:'Percentual'!J9280,Percentual!J4291)&gt;1,"0%",VLOOKUP(C4294,Percentual!$A$2:$B$18,2,FALSE))))</f>
        <v/>
      </c>
      <c r="O4294" s="64" t="str">
        <f t="shared" si="269"/>
        <v/>
      </c>
      <c r="P4294" s="65" t="str">
        <f t="shared" si="270"/>
        <v/>
      </c>
      <c r="Q4294" s="64" t="str">
        <f t="shared" si="271"/>
        <v/>
      </c>
      <c r="R4294" s="62" t="str">
        <f t="shared" si="272"/>
        <v/>
      </c>
    </row>
    <row r="4295" spans="1:18" x14ac:dyDescent="0.25">
      <c r="A4295" s="66" t="str">
        <f>IF(B4295&lt;&gt;"", COUNTA($B$5:B4295), "")</f>
        <v/>
      </c>
      <c r="L4295" s="58" t="str">
        <f>IF(Tabela1[[#This Row],[Modalidade da instituição de ensino]]="","",Percentual!$F$2)</f>
        <v/>
      </c>
      <c r="N4295" s="63" t="str">
        <f>IF(Tabela1[[#This Row],[Nome completo do requerente]]="","",IF(C4295="","",IF(COUNTIF(Percentual!$J$2:'Percentual'!J9281,Percentual!J4292)&gt;1,"0%",VLOOKUP(C4295,Percentual!$A$2:$B$18,2,FALSE))))</f>
        <v/>
      </c>
      <c r="O4295" s="64" t="str">
        <f t="shared" si="269"/>
        <v/>
      </c>
      <c r="P4295" s="65" t="str">
        <f t="shared" si="270"/>
        <v/>
      </c>
      <c r="Q4295" s="64" t="str">
        <f t="shared" si="271"/>
        <v/>
      </c>
      <c r="R4295" s="62" t="str">
        <f t="shared" si="272"/>
        <v/>
      </c>
    </row>
    <row r="4296" spans="1:18" x14ac:dyDescent="0.25">
      <c r="A4296" s="66" t="str">
        <f>IF(B4296&lt;&gt;"", COUNTA($B$5:B4296), "")</f>
        <v/>
      </c>
      <c r="L4296" s="58" t="str">
        <f>IF(Tabela1[[#This Row],[Modalidade da instituição de ensino]]="","",Percentual!$F$2)</f>
        <v/>
      </c>
      <c r="N4296" s="63" t="str">
        <f>IF(Tabela1[[#This Row],[Nome completo do requerente]]="","",IF(C4296="","",IF(COUNTIF(Percentual!$J$2:'Percentual'!J9282,Percentual!J4293)&gt;1,"0%",VLOOKUP(C4296,Percentual!$A$2:$B$18,2,FALSE))))</f>
        <v/>
      </c>
      <c r="O4296" s="64" t="str">
        <f t="shared" si="269"/>
        <v/>
      </c>
      <c r="P4296" s="65" t="str">
        <f t="shared" si="270"/>
        <v/>
      </c>
      <c r="Q4296" s="64" t="str">
        <f t="shared" si="271"/>
        <v/>
      </c>
      <c r="R4296" s="62" t="str">
        <f t="shared" si="272"/>
        <v/>
      </c>
    </row>
    <row r="4297" spans="1:18" x14ac:dyDescent="0.25">
      <c r="A4297" s="66" t="str">
        <f>IF(B4297&lt;&gt;"", COUNTA($B$5:B4297), "")</f>
        <v/>
      </c>
      <c r="L4297" s="58" t="str">
        <f>IF(Tabela1[[#This Row],[Modalidade da instituição de ensino]]="","",Percentual!$F$2)</f>
        <v/>
      </c>
      <c r="N4297" s="63" t="str">
        <f>IF(Tabela1[[#This Row],[Nome completo do requerente]]="","",IF(C4297="","",IF(COUNTIF(Percentual!$J$2:'Percentual'!J9283,Percentual!J4294)&gt;1,"0%",VLOOKUP(C4297,Percentual!$A$2:$B$18,2,FALSE))))</f>
        <v/>
      </c>
      <c r="O4297" s="64" t="str">
        <f t="shared" si="269"/>
        <v/>
      </c>
      <c r="P4297" s="65" t="str">
        <f t="shared" si="270"/>
        <v/>
      </c>
      <c r="Q4297" s="64" t="str">
        <f t="shared" si="271"/>
        <v/>
      </c>
      <c r="R4297" s="62" t="str">
        <f t="shared" si="272"/>
        <v/>
      </c>
    </row>
    <row r="4298" spans="1:18" x14ac:dyDescent="0.25">
      <c r="A4298" s="66" t="str">
        <f>IF(B4298&lt;&gt;"", COUNTA($B$5:B4298), "")</f>
        <v/>
      </c>
      <c r="L4298" s="58" t="str">
        <f>IF(Tabela1[[#This Row],[Modalidade da instituição de ensino]]="","",Percentual!$F$2)</f>
        <v/>
      </c>
      <c r="N4298" s="63" t="str">
        <f>IF(Tabela1[[#This Row],[Nome completo do requerente]]="","",IF(C4298="","",IF(COUNTIF(Percentual!$J$2:'Percentual'!J9284,Percentual!J4295)&gt;1,"0%",VLOOKUP(C4298,Percentual!$A$2:$B$18,2,FALSE))))</f>
        <v/>
      </c>
      <c r="O4298" s="64" t="str">
        <f t="shared" si="269"/>
        <v/>
      </c>
      <c r="P4298" s="65" t="str">
        <f t="shared" si="270"/>
        <v/>
      </c>
      <c r="Q4298" s="64" t="str">
        <f t="shared" si="271"/>
        <v/>
      </c>
      <c r="R4298" s="62" t="str">
        <f t="shared" si="272"/>
        <v/>
      </c>
    </row>
    <row r="4299" spans="1:18" x14ac:dyDescent="0.25">
      <c r="A4299" s="66" t="str">
        <f>IF(B4299&lt;&gt;"", COUNTA($B$5:B4299), "")</f>
        <v/>
      </c>
      <c r="L4299" s="58" t="str">
        <f>IF(Tabela1[[#This Row],[Modalidade da instituição de ensino]]="","",Percentual!$F$2)</f>
        <v/>
      </c>
      <c r="N4299" s="63" t="str">
        <f>IF(Tabela1[[#This Row],[Nome completo do requerente]]="","",IF(C4299="","",IF(COUNTIF(Percentual!$J$2:'Percentual'!J9285,Percentual!J4296)&gt;1,"0%",VLOOKUP(C4299,Percentual!$A$2:$B$18,2,FALSE))))</f>
        <v/>
      </c>
      <c r="O4299" s="64" t="str">
        <f t="shared" si="269"/>
        <v/>
      </c>
      <c r="P4299" s="65" t="str">
        <f t="shared" si="270"/>
        <v/>
      </c>
      <c r="Q4299" s="64" t="str">
        <f t="shared" si="271"/>
        <v/>
      </c>
      <c r="R4299" s="62" t="str">
        <f t="shared" si="272"/>
        <v/>
      </c>
    </row>
    <row r="4300" spans="1:18" x14ac:dyDescent="0.25">
      <c r="A4300" s="66" t="str">
        <f>IF(B4300&lt;&gt;"", COUNTA($B$5:B4300), "")</f>
        <v/>
      </c>
      <c r="L4300" s="58" t="str">
        <f>IF(Tabela1[[#This Row],[Modalidade da instituição de ensino]]="","",Percentual!$F$2)</f>
        <v/>
      </c>
      <c r="N4300" s="63" t="str">
        <f>IF(Tabela1[[#This Row],[Nome completo do requerente]]="","",IF(C4300="","",IF(COUNTIF(Percentual!$J$2:'Percentual'!J9286,Percentual!J4297)&gt;1,"0%",VLOOKUP(C4300,Percentual!$A$2:$B$18,2,FALSE))))</f>
        <v/>
      </c>
      <c r="O4300" s="64" t="str">
        <f t="shared" si="269"/>
        <v/>
      </c>
      <c r="P4300" s="65" t="str">
        <f t="shared" si="270"/>
        <v/>
      </c>
      <c r="Q4300" s="64" t="str">
        <f t="shared" si="271"/>
        <v/>
      </c>
      <c r="R4300" s="62" t="str">
        <f t="shared" si="272"/>
        <v/>
      </c>
    </row>
    <row r="4301" spans="1:18" x14ac:dyDescent="0.25">
      <c r="A4301" s="66" t="str">
        <f>IF(B4301&lt;&gt;"", COUNTA($B$5:B4301), "")</f>
        <v/>
      </c>
      <c r="L4301" s="58" t="str">
        <f>IF(Tabela1[[#This Row],[Modalidade da instituição de ensino]]="","",Percentual!$F$2)</f>
        <v/>
      </c>
      <c r="N4301" s="63" t="str">
        <f>IF(Tabela1[[#This Row],[Nome completo do requerente]]="","",IF(C4301="","",IF(COUNTIF(Percentual!$J$2:'Percentual'!J9287,Percentual!J4298)&gt;1,"0%",VLOOKUP(C4301,Percentual!$A$2:$B$18,2,FALSE))))</f>
        <v/>
      </c>
      <c r="O4301" s="64" t="str">
        <f t="shared" si="269"/>
        <v/>
      </c>
      <c r="P4301" s="65" t="str">
        <f t="shared" si="270"/>
        <v/>
      </c>
      <c r="Q4301" s="64" t="str">
        <f t="shared" si="271"/>
        <v/>
      </c>
      <c r="R4301" s="62" t="str">
        <f t="shared" si="272"/>
        <v/>
      </c>
    </row>
    <row r="4302" spans="1:18" x14ac:dyDescent="0.25">
      <c r="A4302" s="66" t="str">
        <f>IF(B4302&lt;&gt;"", COUNTA($B$5:B4302), "")</f>
        <v/>
      </c>
      <c r="L4302" s="58" t="str">
        <f>IF(Tabela1[[#This Row],[Modalidade da instituição de ensino]]="","",Percentual!$F$2)</f>
        <v/>
      </c>
      <c r="N4302" s="63" t="str">
        <f>IF(Tabela1[[#This Row],[Nome completo do requerente]]="","",IF(C4302="","",IF(COUNTIF(Percentual!$J$2:'Percentual'!J9288,Percentual!J4299)&gt;1,"0%",VLOOKUP(C4302,Percentual!$A$2:$B$18,2,FALSE))))</f>
        <v/>
      </c>
      <c r="O4302" s="64" t="str">
        <f t="shared" si="269"/>
        <v/>
      </c>
      <c r="P4302" s="65" t="str">
        <f t="shared" si="270"/>
        <v/>
      </c>
      <c r="Q4302" s="64" t="str">
        <f t="shared" si="271"/>
        <v/>
      </c>
      <c r="R4302" s="62" t="str">
        <f t="shared" si="272"/>
        <v/>
      </c>
    </row>
    <row r="4303" spans="1:18" x14ac:dyDescent="0.25">
      <c r="A4303" s="66" t="str">
        <f>IF(B4303&lt;&gt;"", COUNTA($B$5:B4303), "")</f>
        <v/>
      </c>
      <c r="L4303" s="58" t="str">
        <f>IF(Tabela1[[#This Row],[Modalidade da instituição de ensino]]="","",Percentual!$F$2)</f>
        <v/>
      </c>
      <c r="N4303" s="63" t="str">
        <f>IF(Tabela1[[#This Row],[Nome completo do requerente]]="","",IF(C4303="","",IF(COUNTIF(Percentual!$J$2:'Percentual'!J9289,Percentual!J4300)&gt;1,"0%",VLOOKUP(C4303,Percentual!$A$2:$B$18,2,FALSE))))</f>
        <v/>
      </c>
      <c r="O4303" s="64" t="str">
        <f t="shared" si="269"/>
        <v/>
      </c>
      <c r="P4303" s="65" t="str">
        <f t="shared" si="270"/>
        <v/>
      </c>
      <c r="Q4303" s="64" t="str">
        <f t="shared" si="271"/>
        <v/>
      </c>
      <c r="R4303" s="62" t="str">
        <f t="shared" si="272"/>
        <v/>
      </c>
    </row>
    <row r="4304" spans="1:18" x14ac:dyDescent="0.25">
      <c r="A4304" s="66" t="str">
        <f>IF(B4304&lt;&gt;"", COUNTA($B$5:B4304), "")</f>
        <v/>
      </c>
      <c r="L4304" s="58" t="str">
        <f>IF(Tabela1[[#This Row],[Modalidade da instituição de ensino]]="","",Percentual!$F$2)</f>
        <v/>
      </c>
      <c r="N4304" s="63" t="str">
        <f>IF(Tabela1[[#This Row],[Nome completo do requerente]]="","",IF(C4304="","",IF(COUNTIF(Percentual!$J$2:'Percentual'!J9290,Percentual!J4301)&gt;1,"0%",VLOOKUP(C4304,Percentual!$A$2:$B$18,2,FALSE))))</f>
        <v/>
      </c>
      <c r="O4304" s="64" t="str">
        <f t="shared" si="269"/>
        <v/>
      </c>
      <c r="P4304" s="65" t="str">
        <f t="shared" si="270"/>
        <v/>
      </c>
      <c r="Q4304" s="64" t="str">
        <f t="shared" si="271"/>
        <v/>
      </c>
      <c r="R4304" s="62" t="str">
        <f t="shared" si="272"/>
        <v/>
      </c>
    </row>
    <row r="4305" spans="1:18" x14ac:dyDescent="0.25">
      <c r="A4305" s="66" t="str">
        <f>IF(B4305&lt;&gt;"", COUNTA($B$5:B4305), "")</f>
        <v/>
      </c>
      <c r="L4305" s="58" t="str">
        <f>IF(Tabela1[[#This Row],[Modalidade da instituição de ensino]]="","",Percentual!$F$2)</f>
        <v/>
      </c>
      <c r="N4305" s="63" t="str">
        <f>IF(Tabela1[[#This Row],[Nome completo do requerente]]="","",IF(C4305="","",IF(COUNTIF(Percentual!$J$2:'Percentual'!J9291,Percentual!J4302)&gt;1,"0%",VLOOKUP(C4305,Percentual!$A$2:$B$18,2,FALSE))))</f>
        <v/>
      </c>
      <c r="O4305" s="64" t="str">
        <f t="shared" si="269"/>
        <v/>
      </c>
      <c r="P4305" s="65" t="str">
        <f t="shared" si="270"/>
        <v/>
      </c>
      <c r="Q4305" s="64" t="str">
        <f t="shared" si="271"/>
        <v/>
      </c>
      <c r="R4305" s="62" t="str">
        <f t="shared" si="272"/>
        <v/>
      </c>
    </row>
    <row r="4306" spans="1:18" x14ac:dyDescent="0.25">
      <c r="A4306" s="66" t="str">
        <f>IF(B4306&lt;&gt;"", COUNTA($B$5:B4306), "")</f>
        <v/>
      </c>
      <c r="L4306" s="58" t="str">
        <f>IF(Tabela1[[#This Row],[Modalidade da instituição de ensino]]="","",Percentual!$F$2)</f>
        <v/>
      </c>
      <c r="N4306" s="63" t="str">
        <f>IF(Tabela1[[#This Row],[Nome completo do requerente]]="","",IF(C4306="","",IF(COUNTIF(Percentual!$J$2:'Percentual'!J9292,Percentual!J4303)&gt;1,"0%",VLOOKUP(C4306,Percentual!$A$2:$B$18,2,FALSE))))</f>
        <v/>
      </c>
      <c r="O4306" s="64" t="str">
        <f t="shared" si="269"/>
        <v/>
      </c>
      <c r="P4306" s="65" t="str">
        <f t="shared" si="270"/>
        <v/>
      </c>
      <c r="Q4306" s="64" t="str">
        <f t="shared" si="271"/>
        <v/>
      </c>
      <c r="R4306" s="62" t="str">
        <f t="shared" si="272"/>
        <v/>
      </c>
    </row>
    <row r="4307" spans="1:18" x14ac:dyDescent="0.25">
      <c r="A4307" s="66" t="str">
        <f>IF(B4307&lt;&gt;"", COUNTA($B$5:B4307), "")</f>
        <v/>
      </c>
      <c r="L4307" s="58" t="str">
        <f>IF(Tabela1[[#This Row],[Modalidade da instituição de ensino]]="","",Percentual!$F$2)</f>
        <v/>
      </c>
      <c r="N4307" s="63" t="str">
        <f>IF(Tabela1[[#This Row],[Nome completo do requerente]]="","",IF(C4307="","",IF(COUNTIF(Percentual!$J$2:'Percentual'!J9293,Percentual!J4304)&gt;1,"0%",VLOOKUP(C4307,Percentual!$A$2:$B$18,2,FALSE))))</f>
        <v/>
      </c>
      <c r="O4307" s="64" t="str">
        <f t="shared" si="269"/>
        <v/>
      </c>
      <c r="P4307" s="65" t="str">
        <f t="shared" si="270"/>
        <v/>
      </c>
      <c r="Q4307" s="64" t="str">
        <f t="shared" si="271"/>
        <v/>
      </c>
      <c r="R4307" s="62" t="str">
        <f t="shared" si="272"/>
        <v/>
      </c>
    </row>
    <row r="4308" spans="1:18" x14ac:dyDescent="0.25">
      <c r="A4308" s="66" t="str">
        <f>IF(B4308&lt;&gt;"", COUNTA($B$5:B4308), "")</f>
        <v/>
      </c>
      <c r="L4308" s="58" t="str">
        <f>IF(Tabela1[[#This Row],[Modalidade da instituição de ensino]]="","",Percentual!$F$2)</f>
        <v/>
      </c>
      <c r="N4308" s="63" t="str">
        <f>IF(Tabela1[[#This Row],[Nome completo do requerente]]="","",IF(C4308="","",IF(COUNTIF(Percentual!$J$2:'Percentual'!J9294,Percentual!J4305)&gt;1,"0%",VLOOKUP(C4308,Percentual!$A$2:$B$18,2,FALSE))))</f>
        <v/>
      </c>
      <c r="O4308" s="64" t="str">
        <f t="shared" si="269"/>
        <v/>
      </c>
      <c r="P4308" s="65" t="str">
        <f t="shared" si="270"/>
        <v/>
      </c>
      <c r="Q4308" s="64" t="str">
        <f t="shared" si="271"/>
        <v/>
      </c>
      <c r="R4308" s="62" t="str">
        <f t="shared" si="272"/>
        <v/>
      </c>
    </row>
    <row r="4309" spans="1:18" x14ac:dyDescent="0.25">
      <c r="A4309" s="66" t="str">
        <f>IF(B4309&lt;&gt;"", COUNTA($B$5:B4309), "")</f>
        <v/>
      </c>
      <c r="L4309" s="58" t="str">
        <f>IF(Tabela1[[#This Row],[Modalidade da instituição de ensino]]="","",Percentual!$F$2)</f>
        <v/>
      </c>
      <c r="N4309" s="63" t="str">
        <f>IF(Tabela1[[#This Row],[Nome completo do requerente]]="","",IF(C4309="","",IF(COUNTIF(Percentual!$J$2:'Percentual'!J9295,Percentual!J4306)&gt;1,"0%",VLOOKUP(C4309,Percentual!$A$2:$B$18,2,FALSE))))</f>
        <v/>
      </c>
      <c r="O4309" s="64" t="str">
        <f t="shared" si="269"/>
        <v/>
      </c>
      <c r="P4309" s="65" t="str">
        <f t="shared" si="270"/>
        <v/>
      </c>
      <c r="Q4309" s="64" t="str">
        <f t="shared" si="271"/>
        <v/>
      </c>
      <c r="R4309" s="62" t="str">
        <f t="shared" si="272"/>
        <v/>
      </c>
    </row>
    <row r="4310" spans="1:18" x14ac:dyDescent="0.25">
      <c r="A4310" s="66" t="str">
        <f>IF(B4310&lt;&gt;"", COUNTA($B$5:B4310), "")</f>
        <v/>
      </c>
      <c r="L4310" s="58" t="str">
        <f>IF(Tabela1[[#This Row],[Modalidade da instituição de ensino]]="","",Percentual!$F$2)</f>
        <v/>
      </c>
      <c r="N4310" s="63" t="str">
        <f>IF(Tabela1[[#This Row],[Nome completo do requerente]]="","",IF(C4310="","",IF(COUNTIF(Percentual!$J$2:'Percentual'!J9296,Percentual!J4307)&gt;1,"0%",VLOOKUP(C4310,Percentual!$A$2:$B$18,2,FALSE))))</f>
        <v/>
      </c>
      <c r="O4310" s="64" t="str">
        <f t="shared" si="269"/>
        <v/>
      </c>
      <c r="P4310" s="65" t="str">
        <f t="shared" si="270"/>
        <v/>
      </c>
      <c r="Q4310" s="64" t="str">
        <f t="shared" si="271"/>
        <v/>
      </c>
      <c r="R4310" s="62" t="str">
        <f t="shared" si="272"/>
        <v/>
      </c>
    </row>
    <row r="4311" spans="1:18" x14ac:dyDescent="0.25">
      <c r="A4311" s="66" t="str">
        <f>IF(B4311&lt;&gt;"", COUNTA($B$5:B4311), "")</f>
        <v/>
      </c>
      <c r="L4311" s="58" t="str">
        <f>IF(Tabela1[[#This Row],[Modalidade da instituição de ensino]]="","",Percentual!$F$2)</f>
        <v/>
      </c>
      <c r="N4311" s="63" t="str">
        <f>IF(Tabela1[[#This Row],[Nome completo do requerente]]="","",IF(C4311="","",IF(COUNTIF(Percentual!$J$2:'Percentual'!J9297,Percentual!J4308)&gt;1,"0%",VLOOKUP(C4311,Percentual!$A$2:$B$18,2,FALSE))))</f>
        <v/>
      </c>
      <c r="O4311" s="64" t="str">
        <f t="shared" si="269"/>
        <v/>
      </c>
      <c r="P4311" s="65" t="str">
        <f t="shared" si="270"/>
        <v/>
      </c>
      <c r="Q4311" s="64" t="str">
        <f t="shared" si="271"/>
        <v/>
      </c>
      <c r="R4311" s="62" t="str">
        <f t="shared" si="272"/>
        <v/>
      </c>
    </row>
    <row r="4312" spans="1:18" x14ac:dyDescent="0.25">
      <c r="A4312" s="66" t="str">
        <f>IF(B4312&lt;&gt;"", COUNTA($B$5:B4312), "")</f>
        <v/>
      </c>
      <c r="L4312" s="58" t="str">
        <f>IF(Tabela1[[#This Row],[Modalidade da instituição de ensino]]="","",Percentual!$F$2)</f>
        <v/>
      </c>
      <c r="N4312" s="63" t="str">
        <f>IF(Tabela1[[#This Row],[Nome completo do requerente]]="","",IF(C4312="","",IF(COUNTIF(Percentual!$J$2:'Percentual'!J9298,Percentual!J4309)&gt;1,"0%",VLOOKUP(C4312,Percentual!$A$2:$B$18,2,FALSE))))</f>
        <v/>
      </c>
      <c r="O4312" s="64" t="str">
        <f t="shared" si="269"/>
        <v/>
      </c>
      <c r="P4312" s="65" t="str">
        <f t="shared" si="270"/>
        <v/>
      </c>
      <c r="Q4312" s="64" t="str">
        <f t="shared" si="271"/>
        <v/>
      </c>
      <c r="R4312" s="62" t="str">
        <f t="shared" si="272"/>
        <v/>
      </c>
    </row>
    <row r="4313" spans="1:18" x14ac:dyDescent="0.25">
      <c r="A4313" s="66" t="str">
        <f>IF(B4313&lt;&gt;"", COUNTA($B$5:B4313), "")</f>
        <v/>
      </c>
      <c r="L4313" s="58" t="str">
        <f>IF(Tabela1[[#This Row],[Modalidade da instituição de ensino]]="","",Percentual!$F$2)</f>
        <v/>
      </c>
      <c r="N4313" s="63" t="str">
        <f>IF(Tabela1[[#This Row],[Nome completo do requerente]]="","",IF(C4313="","",IF(COUNTIF(Percentual!$J$2:'Percentual'!J9299,Percentual!J4310)&gt;1,"0%",VLOOKUP(C4313,Percentual!$A$2:$B$18,2,FALSE))))</f>
        <v/>
      </c>
      <c r="O4313" s="64" t="str">
        <f t="shared" si="269"/>
        <v/>
      </c>
      <c r="P4313" s="65" t="str">
        <f t="shared" si="270"/>
        <v/>
      </c>
      <c r="Q4313" s="64" t="str">
        <f t="shared" si="271"/>
        <v/>
      </c>
      <c r="R4313" s="62" t="str">
        <f t="shared" si="272"/>
        <v/>
      </c>
    </row>
    <row r="4314" spans="1:18" x14ac:dyDescent="0.25">
      <c r="A4314" s="66" t="str">
        <f>IF(B4314&lt;&gt;"", COUNTA($B$5:B4314), "")</f>
        <v/>
      </c>
      <c r="L4314" s="58" t="str">
        <f>IF(Tabela1[[#This Row],[Modalidade da instituição de ensino]]="","",Percentual!$F$2)</f>
        <v/>
      </c>
      <c r="N4314" s="63" t="str">
        <f>IF(Tabela1[[#This Row],[Nome completo do requerente]]="","",IF(C4314="","",IF(COUNTIF(Percentual!$J$2:'Percentual'!J9300,Percentual!J4311)&gt;1,"0%",VLOOKUP(C4314,Percentual!$A$2:$B$18,2,FALSE))))</f>
        <v/>
      </c>
      <c r="O4314" s="64" t="str">
        <f t="shared" si="269"/>
        <v/>
      </c>
      <c r="P4314" s="65" t="str">
        <f t="shared" si="270"/>
        <v/>
      </c>
      <c r="Q4314" s="64" t="str">
        <f t="shared" si="271"/>
        <v/>
      </c>
      <c r="R4314" s="62" t="str">
        <f t="shared" si="272"/>
        <v/>
      </c>
    </row>
    <row r="4315" spans="1:18" x14ac:dyDescent="0.25">
      <c r="A4315" s="66" t="str">
        <f>IF(B4315&lt;&gt;"", COUNTA($B$5:B4315), "")</f>
        <v/>
      </c>
      <c r="L4315" s="58" t="str">
        <f>IF(Tabela1[[#This Row],[Modalidade da instituição de ensino]]="","",Percentual!$F$2)</f>
        <v/>
      </c>
      <c r="N4315" s="63" t="str">
        <f>IF(Tabela1[[#This Row],[Nome completo do requerente]]="","",IF(C4315="","",IF(COUNTIF(Percentual!$J$2:'Percentual'!J9301,Percentual!J4312)&gt;1,"0%",VLOOKUP(C4315,Percentual!$A$2:$B$18,2,FALSE))))</f>
        <v/>
      </c>
      <c r="O4315" s="64" t="str">
        <f t="shared" si="269"/>
        <v/>
      </c>
      <c r="P4315" s="65" t="str">
        <f t="shared" si="270"/>
        <v/>
      </c>
      <c r="Q4315" s="64" t="str">
        <f t="shared" si="271"/>
        <v/>
      </c>
      <c r="R4315" s="62" t="str">
        <f t="shared" si="272"/>
        <v/>
      </c>
    </row>
    <row r="4316" spans="1:18" x14ac:dyDescent="0.25">
      <c r="A4316" s="66" t="str">
        <f>IF(B4316&lt;&gt;"", COUNTA($B$5:B4316), "")</f>
        <v/>
      </c>
      <c r="L4316" s="58" t="str">
        <f>IF(Tabela1[[#This Row],[Modalidade da instituição de ensino]]="","",Percentual!$F$2)</f>
        <v/>
      </c>
      <c r="N4316" s="63" t="str">
        <f>IF(Tabela1[[#This Row],[Nome completo do requerente]]="","",IF(C4316="","",IF(COUNTIF(Percentual!$J$2:'Percentual'!J9302,Percentual!J4313)&gt;1,"0%",VLOOKUP(C4316,Percentual!$A$2:$B$18,2,FALSE))))</f>
        <v/>
      </c>
      <c r="O4316" s="64" t="str">
        <f t="shared" si="269"/>
        <v/>
      </c>
      <c r="P4316" s="65" t="str">
        <f t="shared" si="270"/>
        <v/>
      </c>
      <c r="Q4316" s="64" t="str">
        <f t="shared" si="271"/>
        <v/>
      </c>
      <c r="R4316" s="62" t="str">
        <f t="shared" si="272"/>
        <v/>
      </c>
    </row>
    <row r="4317" spans="1:18" x14ac:dyDescent="0.25">
      <c r="A4317" s="66" t="str">
        <f>IF(B4317&lt;&gt;"", COUNTA($B$5:B4317), "")</f>
        <v/>
      </c>
      <c r="L4317" s="58" t="str">
        <f>IF(Tabela1[[#This Row],[Modalidade da instituição de ensino]]="","",Percentual!$F$2)</f>
        <v/>
      </c>
      <c r="N4317" s="63" t="str">
        <f>IF(Tabela1[[#This Row],[Nome completo do requerente]]="","",IF(C4317="","",IF(COUNTIF(Percentual!$J$2:'Percentual'!J9303,Percentual!J4314)&gt;1,"0%",VLOOKUP(C4317,Percentual!$A$2:$B$18,2,FALSE))))</f>
        <v/>
      </c>
      <c r="O4317" s="64" t="str">
        <f t="shared" si="269"/>
        <v/>
      </c>
      <c r="P4317" s="65" t="str">
        <f t="shared" si="270"/>
        <v/>
      </c>
      <c r="Q4317" s="64" t="str">
        <f t="shared" si="271"/>
        <v/>
      </c>
      <c r="R4317" s="62" t="str">
        <f t="shared" si="272"/>
        <v/>
      </c>
    </row>
    <row r="4318" spans="1:18" x14ac:dyDescent="0.25">
      <c r="A4318" s="66" t="str">
        <f>IF(B4318&lt;&gt;"", COUNTA($B$5:B4318), "")</f>
        <v/>
      </c>
      <c r="L4318" s="58" t="str">
        <f>IF(Tabela1[[#This Row],[Modalidade da instituição de ensino]]="","",Percentual!$F$2)</f>
        <v/>
      </c>
      <c r="N4318" s="63" t="str">
        <f>IF(Tabela1[[#This Row],[Nome completo do requerente]]="","",IF(C4318="","",IF(COUNTIF(Percentual!$J$2:'Percentual'!J9304,Percentual!J4315)&gt;1,"0%",VLOOKUP(C4318,Percentual!$A$2:$B$18,2,FALSE))))</f>
        <v/>
      </c>
      <c r="O4318" s="64" t="str">
        <f t="shared" si="269"/>
        <v/>
      </c>
      <c r="P4318" s="65" t="str">
        <f t="shared" si="270"/>
        <v/>
      </c>
      <c r="Q4318" s="64" t="str">
        <f t="shared" si="271"/>
        <v/>
      </c>
      <c r="R4318" s="62" t="str">
        <f t="shared" si="272"/>
        <v/>
      </c>
    </row>
    <row r="4319" spans="1:18" x14ac:dyDescent="0.25">
      <c r="A4319" s="66" t="str">
        <f>IF(B4319&lt;&gt;"", COUNTA($B$5:B4319), "")</f>
        <v/>
      </c>
      <c r="L4319" s="58" t="str">
        <f>IF(Tabela1[[#This Row],[Modalidade da instituição de ensino]]="","",Percentual!$F$2)</f>
        <v/>
      </c>
      <c r="N4319" s="63" t="str">
        <f>IF(Tabela1[[#This Row],[Nome completo do requerente]]="","",IF(C4319="","",IF(COUNTIF(Percentual!$J$2:'Percentual'!J9305,Percentual!J4316)&gt;1,"0%",VLOOKUP(C4319,Percentual!$A$2:$B$18,2,FALSE))))</f>
        <v/>
      </c>
      <c r="O4319" s="64" t="str">
        <f t="shared" si="269"/>
        <v/>
      </c>
      <c r="P4319" s="65" t="str">
        <f t="shared" si="270"/>
        <v/>
      </c>
      <c r="Q4319" s="64" t="str">
        <f t="shared" si="271"/>
        <v/>
      </c>
      <c r="R4319" s="62" t="str">
        <f t="shared" si="272"/>
        <v/>
      </c>
    </row>
    <row r="4320" spans="1:18" x14ac:dyDescent="0.25">
      <c r="A4320" s="66" t="str">
        <f>IF(B4320&lt;&gt;"", COUNTA($B$5:B4320), "")</f>
        <v/>
      </c>
      <c r="L4320" s="58" t="str">
        <f>IF(Tabela1[[#This Row],[Modalidade da instituição de ensino]]="","",Percentual!$F$2)</f>
        <v/>
      </c>
      <c r="N4320" s="63" t="str">
        <f>IF(Tabela1[[#This Row],[Nome completo do requerente]]="","",IF(C4320="","",IF(COUNTIF(Percentual!$J$2:'Percentual'!J9306,Percentual!J4317)&gt;1,"0%",VLOOKUP(C4320,Percentual!$A$2:$B$18,2,FALSE))))</f>
        <v/>
      </c>
      <c r="O4320" s="64" t="str">
        <f t="shared" si="269"/>
        <v/>
      </c>
      <c r="P4320" s="65" t="str">
        <f t="shared" si="270"/>
        <v/>
      </c>
      <c r="Q4320" s="64" t="str">
        <f t="shared" si="271"/>
        <v/>
      </c>
      <c r="R4320" s="62" t="str">
        <f t="shared" si="272"/>
        <v/>
      </c>
    </row>
    <row r="4321" spans="1:18" x14ac:dyDescent="0.25">
      <c r="A4321" s="66" t="str">
        <f>IF(B4321&lt;&gt;"", COUNTA($B$5:B4321), "")</f>
        <v/>
      </c>
      <c r="L4321" s="58" t="str">
        <f>IF(Tabela1[[#This Row],[Modalidade da instituição de ensino]]="","",Percentual!$F$2)</f>
        <v/>
      </c>
      <c r="N4321" s="63" t="str">
        <f>IF(Tabela1[[#This Row],[Nome completo do requerente]]="","",IF(C4321="","",IF(COUNTIF(Percentual!$J$2:'Percentual'!J9307,Percentual!J4318)&gt;1,"0%",VLOOKUP(C4321,Percentual!$A$2:$B$18,2,FALSE))))</f>
        <v/>
      </c>
      <c r="O4321" s="64" t="str">
        <f t="shared" si="269"/>
        <v/>
      </c>
      <c r="P4321" s="65" t="str">
        <f t="shared" si="270"/>
        <v/>
      </c>
      <c r="Q4321" s="64" t="str">
        <f t="shared" si="271"/>
        <v/>
      </c>
      <c r="R4321" s="62" t="str">
        <f t="shared" si="272"/>
        <v/>
      </c>
    </row>
    <row r="4322" spans="1:18" x14ac:dyDescent="0.25">
      <c r="A4322" s="66" t="str">
        <f>IF(B4322&lt;&gt;"", COUNTA($B$5:B4322), "")</f>
        <v/>
      </c>
      <c r="L4322" s="58" t="str">
        <f>IF(Tabela1[[#This Row],[Modalidade da instituição de ensino]]="","",Percentual!$F$2)</f>
        <v/>
      </c>
      <c r="N4322" s="63" t="str">
        <f>IF(Tabela1[[#This Row],[Nome completo do requerente]]="","",IF(C4322="","",IF(COUNTIF(Percentual!$J$2:'Percentual'!J9308,Percentual!J4319)&gt;1,"0%",VLOOKUP(C4322,Percentual!$A$2:$B$18,2,FALSE))))</f>
        <v/>
      </c>
      <c r="O4322" s="64" t="str">
        <f t="shared" si="269"/>
        <v/>
      </c>
      <c r="P4322" s="65" t="str">
        <f t="shared" si="270"/>
        <v/>
      </c>
      <c r="Q4322" s="64" t="str">
        <f t="shared" si="271"/>
        <v/>
      </c>
      <c r="R4322" s="62" t="str">
        <f t="shared" si="272"/>
        <v/>
      </c>
    </row>
    <row r="4323" spans="1:18" x14ac:dyDescent="0.25">
      <c r="A4323" s="66" t="str">
        <f>IF(B4323&lt;&gt;"", COUNTA($B$5:B4323), "")</f>
        <v/>
      </c>
      <c r="L4323" s="58" t="str">
        <f>IF(Tabela1[[#This Row],[Modalidade da instituição de ensino]]="","",Percentual!$F$2)</f>
        <v/>
      </c>
      <c r="N4323" s="63" t="str">
        <f>IF(Tabela1[[#This Row],[Nome completo do requerente]]="","",IF(C4323="","",IF(COUNTIF(Percentual!$J$2:'Percentual'!J9309,Percentual!J4320)&gt;1,"0%",VLOOKUP(C4323,Percentual!$A$2:$B$18,2,FALSE))))</f>
        <v/>
      </c>
      <c r="O4323" s="64" t="str">
        <f t="shared" si="269"/>
        <v/>
      </c>
      <c r="P4323" s="65" t="str">
        <f t="shared" si="270"/>
        <v/>
      </c>
      <c r="Q4323" s="64" t="str">
        <f t="shared" si="271"/>
        <v/>
      </c>
      <c r="R4323" s="62" t="str">
        <f t="shared" si="272"/>
        <v/>
      </c>
    </row>
    <row r="4324" spans="1:18" x14ac:dyDescent="0.25">
      <c r="A4324" s="66" t="str">
        <f>IF(B4324&lt;&gt;"", COUNTA($B$5:B4324), "")</f>
        <v/>
      </c>
      <c r="L4324" s="58" t="str">
        <f>IF(Tabela1[[#This Row],[Modalidade da instituição de ensino]]="","",Percentual!$F$2)</f>
        <v/>
      </c>
      <c r="N4324" s="63" t="str">
        <f>IF(Tabela1[[#This Row],[Nome completo do requerente]]="","",IF(C4324="","",IF(COUNTIF(Percentual!$J$2:'Percentual'!J9310,Percentual!J4321)&gt;1,"0%",VLOOKUP(C4324,Percentual!$A$2:$B$18,2,FALSE))))</f>
        <v/>
      </c>
      <c r="O4324" s="64" t="str">
        <f t="shared" si="269"/>
        <v/>
      </c>
      <c r="P4324" s="65" t="str">
        <f t="shared" si="270"/>
        <v/>
      </c>
      <c r="Q4324" s="64" t="str">
        <f t="shared" si="271"/>
        <v/>
      </c>
      <c r="R4324" s="62" t="str">
        <f t="shared" si="272"/>
        <v/>
      </c>
    </row>
    <row r="4325" spans="1:18" x14ac:dyDescent="0.25">
      <c r="A4325" s="66" t="str">
        <f>IF(B4325&lt;&gt;"", COUNTA($B$5:B4325), "")</f>
        <v/>
      </c>
      <c r="L4325" s="58" t="str">
        <f>IF(Tabela1[[#This Row],[Modalidade da instituição de ensino]]="","",Percentual!$F$2)</f>
        <v/>
      </c>
      <c r="N4325" s="63" t="str">
        <f>IF(Tabela1[[#This Row],[Nome completo do requerente]]="","",IF(C4325="","",IF(COUNTIF(Percentual!$J$2:'Percentual'!J9311,Percentual!J4322)&gt;1,"0%",VLOOKUP(C4325,Percentual!$A$2:$B$18,2,FALSE))))</f>
        <v/>
      </c>
      <c r="O4325" s="64" t="str">
        <f t="shared" si="269"/>
        <v/>
      </c>
      <c r="P4325" s="65" t="str">
        <f t="shared" si="270"/>
        <v/>
      </c>
      <c r="Q4325" s="64" t="str">
        <f t="shared" si="271"/>
        <v/>
      </c>
      <c r="R4325" s="62" t="str">
        <f t="shared" si="272"/>
        <v/>
      </c>
    </row>
    <row r="4326" spans="1:18" x14ac:dyDescent="0.25">
      <c r="A4326" s="66" t="str">
        <f>IF(B4326&lt;&gt;"", COUNTA($B$5:B4326), "")</f>
        <v/>
      </c>
      <c r="L4326" s="58" t="str">
        <f>IF(Tabela1[[#This Row],[Modalidade da instituição de ensino]]="","",Percentual!$F$2)</f>
        <v/>
      </c>
      <c r="N4326" s="63" t="str">
        <f>IF(Tabela1[[#This Row],[Nome completo do requerente]]="","",IF(C4326="","",IF(COUNTIF(Percentual!$J$2:'Percentual'!J9312,Percentual!J4323)&gt;1,"0%",VLOOKUP(C4326,Percentual!$A$2:$B$18,2,FALSE))))</f>
        <v/>
      </c>
      <c r="O4326" s="64" t="str">
        <f t="shared" si="269"/>
        <v/>
      </c>
      <c r="P4326" s="65" t="str">
        <f t="shared" si="270"/>
        <v/>
      </c>
      <c r="Q4326" s="64" t="str">
        <f t="shared" si="271"/>
        <v/>
      </c>
      <c r="R4326" s="62" t="str">
        <f t="shared" si="272"/>
        <v/>
      </c>
    </row>
    <row r="4327" spans="1:18" x14ac:dyDescent="0.25">
      <c r="A4327" s="66" t="str">
        <f>IF(B4327&lt;&gt;"", COUNTA($B$5:B4327), "")</f>
        <v/>
      </c>
      <c r="L4327" s="58" t="str">
        <f>IF(Tabela1[[#This Row],[Modalidade da instituição de ensino]]="","",Percentual!$F$2)</f>
        <v/>
      </c>
      <c r="N4327" s="63" t="str">
        <f>IF(Tabela1[[#This Row],[Nome completo do requerente]]="","",IF(C4327="","",IF(COUNTIF(Percentual!$J$2:'Percentual'!J9313,Percentual!J4324)&gt;1,"0%",VLOOKUP(C4327,Percentual!$A$2:$B$18,2,FALSE))))</f>
        <v/>
      </c>
      <c r="O4327" s="64" t="str">
        <f t="shared" si="269"/>
        <v/>
      </c>
      <c r="P4327" s="65" t="str">
        <f t="shared" si="270"/>
        <v/>
      </c>
      <c r="Q4327" s="64" t="str">
        <f t="shared" si="271"/>
        <v/>
      </c>
      <c r="R4327" s="62" t="str">
        <f t="shared" si="272"/>
        <v/>
      </c>
    </row>
    <row r="4328" spans="1:18" x14ac:dyDescent="0.25">
      <c r="A4328" s="66" t="str">
        <f>IF(B4328&lt;&gt;"", COUNTA($B$5:B4328), "")</f>
        <v/>
      </c>
      <c r="L4328" s="58" t="str">
        <f>IF(Tabela1[[#This Row],[Modalidade da instituição de ensino]]="","",Percentual!$F$2)</f>
        <v/>
      </c>
      <c r="N4328" s="63" t="str">
        <f>IF(Tabela1[[#This Row],[Nome completo do requerente]]="","",IF(C4328="","",IF(COUNTIF(Percentual!$J$2:'Percentual'!J9314,Percentual!J4325)&gt;1,"0%",VLOOKUP(C4328,Percentual!$A$2:$B$18,2,FALSE))))</f>
        <v/>
      </c>
      <c r="O4328" s="64" t="str">
        <f t="shared" si="269"/>
        <v/>
      </c>
      <c r="P4328" s="65" t="str">
        <f t="shared" si="270"/>
        <v/>
      </c>
      <c r="Q4328" s="64" t="str">
        <f t="shared" si="271"/>
        <v/>
      </c>
      <c r="R4328" s="62" t="str">
        <f t="shared" si="272"/>
        <v/>
      </c>
    </row>
    <row r="4329" spans="1:18" x14ac:dyDescent="0.25">
      <c r="A4329" s="66" t="str">
        <f>IF(B4329&lt;&gt;"", COUNTA($B$5:B4329), "")</f>
        <v/>
      </c>
      <c r="L4329" s="58" t="str">
        <f>IF(Tabela1[[#This Row],[Modalidade da instituição de ensino]]="","",Percentual!$F$2)</f>
        <v/>
      </c>
      <c r="N4329" s="63" t="str">
        <f>IF(Tabela1[[#This Row],[Nome completo do requerente]]="","",IF(C4329="","",IF(COUNTIF(Percentual!$J$2:'Percentual'!J9315,Percentual!J4326)&gt;1,"0%",VLOOKUP(C4329,Percentual!$A$2:$B$18,2,FALSE))))</f>
        <v/>
      </c>
      <c r="O4329" s="64" t="str">
        <f t="shared" si="269"/>
        <v/>
      </c>
      <c r="P4329" s="65" t="str">
        <f t="shared" si="270"/>
        <v/>
      </c>
      <c r="Q4329" s="64" t="str">
        <f t="shared" si="271"/>
        <v/>
      </c>
      <c r="R4329" s="62" t="str">
        <f t="shared" si="272"/>
        <v/>
      </c>
    </row>
    <row r="4330" spans="1:18" x14ac:dyDescent="0.25">
      <c r="A4330" s="66" t="str">
        <f>IF(B4330&lt;&gt;"", COUNTA($B$5:B4330), "")</f>
        <v/>
      </c>
      <c r="L4330" s="58" t="str">
        <f>IF(Tabela1[[#This Row],[Modalidade da instituição de ensino]]="","",Percentual!$F$2)</f>
        <v/>
      </c>
      <c r="N4330" s="63" t="str">
        <f>IF(Tabela1[[#This Row],[Nome completo do requerente]]="","",IF(C4330="","",IF(COUNTIF(Percentual!$J$2:'Percentual'!J9316,Percentual!J4327)&gt;1,"0%",VLOOKUP(C4330,Percentual!$A$2:$B$18,2,FALSE))))</f>
        <v/>
      </c>
      <c r="O4330" s="64" t="str">
        <f t="shared" si="269"/>
        <v/>
      </c>
      <c r="P4330" s="65" t="str">
        <f t="shared" si="270"/>
        <v/>
      </c>
      <c r="Q4330" s="64" t="str">
        <f t="shared" si="271"/>
        <v/>
      </c>
      <c r="R4330" s="62" t="str">
        <f t="shared" si="272"/>
        <v/>
      </c>
    </row>
    <row r="4331" spans="1:18" x14ac:dyDescent="0.25">
      <c r="A4331" s="66" t="str">
        <f>IF(B4331&lt;&gt;"", COUNTA($B$5:B4331), "")</f>
        <v/>
      </c>
      <c r="L4331" s="58" t="str">
        <f>IF(Tabela1[[#This Row],[Modalidade da instituição de ensino]]="","",Percentual!$F$2)</f>
        <v/>
      </c>
      <c r="N4331" s="63" t="str">
        <f>IF(Tabela1[[#This Row],[Nome completo do requerente]]="","",IF(C4331="","",IF(COUNTIF(Percentual!$J$2:'Percentual'!J9317,Percentual!J4328)&gt;1,"0%",VLOOKUP(C4331,Percentual!$A$2:$B$18,2,FALSE))))</f>
        <v/>
      </c>
      <c r="O4331" s="64" t="str">
        <f t="shared" si="269"/>
        <v/>
      </c>
      <c r="P4331" s="65" t="str">
        <f t="shared" si="270"/>
        <v/>
      </c>
      <c r="Q4331" s="64" t="str">
        <f t="shared" si="271"/>
        <v/>
      </c>
      <c r="R4331" s="62" t="str">
        <f t="shared" si="272"/>
        <v/>
      </c>
    </row>
    <row r="4332" spans="1:18" x14ac:dyDescent="0.25">
      <c r="A4332" s="66" t="str">
        <f>IF(B4332&lt;&gt;"", COUNTA($B$5:B4332), "")</f>
        <v/>
      </c>
      <c r="L4332" s="58" t="str">
        <f>IF(Tabela1[[#This Row],[Modalidade da instituição de ensino]]="","",Percentual!$F$2)</f>
        <v/>
      </c>
      <c r="N4332" s="63" t="str">
        <f>IF(Tabela1[[#This Row],[Nome completo do requerente]]="","",IF(C4332="","",IF(COUNTIF(Percentual!$J$2:'Percentual'!J9318,Percentual!J4329)&gt;1,"0%",VLOOKUP(C4332,Percentual!$A$2:$B$18,2,FALSE))))</f>
        <v/>
      </c>
      <c r="O4332" s="64" t="str">
        <f t="shared" ref="O4332:O4395" si="273">IF(AND(N4332&lt;&gt;""), M4332*N4332, "")</f>
        <v/>
      </c>
      <c r="P4332" s="65" t="str">
        <f t="shared" ref="P4332:P4395" si="274">IF(N4332="","",100%-N4332)</f>
        <v/>
      </c>
      <c r="Q4332" s="64" t="str">
        <f t="shared" ref="Q4332:Q4395" si="275">IF(AND(N4332&lt;&gt;""), M4332-O4332, "")</f>
        <v/>
      </c>
      <c r="R4332" s="62" t="str">
        <f t="shared" si="272"/>
        <v/>
      </c>
    </row>
    <row r="4333" spans="1:18" x14ac:dyDescent="0.25">
      <c r="A4333" s="66" t="str">
        <f>IF(B4333&lt;&gt;"", COUNTA($B$5:B4333), "")</f>
        <v/>
      </c>
      <c r="L4333" s="58" t="str">
        <f>IF(Tabela1[[#This Row],[Modalidade da instituição de ensino]]="","",Percentual!$F$2)</f>
        <v/>
      </c>
      <c r="N4333" s="63" t="str">
        <f>IF(Tabela1[[#This Row],[Nome completo do requerente]]="","",IF(C4333="","",IF(COUNTIF(Percentual!$J$2:'Percentual'!J9319,Percentual!J4330)&gt;1,"0%",VLOOKUP(C4333,Percentual!$A$2:$B$18,2,FALSE))))</f>
        <v/>
      </c>
      <c r="O4333" s="64" t="str">
        <f t="shared" si="273"/>
        <v/>
      </c>
      <c r="P4333" s="65" t="str">
        <f t="shared" si="274"/>
        <v/>
      </c>
      <c r="Q4333" s="64" t="str">
        <f t="shared" si="275"/>
        <v/>
      </c>
      <c r="R4333" s="62" t="str">
        <f t="shared" si="272"/>
        <v/>
      </c>
    </row>
    <row r="4334" spans="1:18" x14ac:dyDescent="0.25">
      <c r="A4334" s="66" t="str">
        <f>IF(B4334&lt;&gt;"", COUNTA($B$5:B4334), "")</f>
        <v/>
      </c>
      <c r="L4334" s="58" t="str">
        <f>IF(Tabela1[[#This Row],[Modalidade da instituição de ensino]]="","",Percentual!$F$2)</f>
        <v/>
      </c>
      <c r="N4334" s="63" t="str">
        <f>IF(Tabela1[[#This Row],[Nome completo do requerente]]="","",IF(C4334="","",IF(COUNTIF(Percentual!$J$2:'Percentual'!J9320,Percentual!J4331)&gt;1,"0%",VLOOKUP(C4334,Percentual!$A$2:$B$18,2,FALSE))))</f>
        <v/>
      </c>
      <c r="O4334" s="64" t="str">
        <f t="shared" si="273"/>
        <v/>
      </c>
      <c r="P4334" s="65" t="str">
        <f t="shared" si="274"/>
        <v/>
      </c>
      <c r="Q4334" s="64" t="str">
        <f t="shared" si="275"/>
        <v/>
      </c>
      <c r="R4334" s="62" t="str">
        <f t="shared" si="272"/>
        <v/>
      </c>
    </row>
    <row r="4335" spans="1:18" x14ac:dyDescent="0.25">
      <c r="A4335" s="66" t="str">
        <f>IF(B4335&lt;&gt;"", COUNTA($B$5:B4335), "")</f>
        <v/>
      </c>
      <c r="L4335" s="58" t="str">
        <f>IF(Tabela1[[#This Row],[Modalidade da instituição de ensino]]="","",Percentual!$F$2)</f>
        <v/>
      </c>
      <c r="N4335" s="63" t="str">
        <f>IF(Tabela1[[#This Row],[Nome completo do requerente]]="","",IF(C4335="","",IF(COUNTIF(Percentual!$J$2:'Percentual'!J9321,Percentual!J4332)&gt;1,"0%",VLOOKUP(C4335,Percentual!$A$2:$B$18,2,FALSE))))</f>
        <v/>
      </c>
      <c r="O4335" s="64" t="str">
        <f t="shared" si="273"/>
        <v/>
      </c>
      <c r="P4335" s="65" t="str">
        <f t="shared" si="274"/>
        <v/>
      </c>
      <c r="Q4335" s="64" t="str">
        <f t="shared" si="275"/>
        <v/>
      </c>
      <c r="R4335" s="62" t="str">
        <f t="shared" si="272"/>
        <v/>
      </c>
    </row>
    <row r="4336" spans="1:18" x14ac:dyDescent="0.25">
      <c r="A4336" s="66" t="str">
        <f>IF(B4336&lt;&gt;"", COUNTA($B$5:B4336), "")</f>
        <v/>
      </c>
      <c r="L4336" s="58" t="str">
        <f>IF(Tabela1[[#This Row],[Modalidade da instituição de ensino]]="","",Percentual!$F$2)</f>
        <v/>
      </c>
      <c r="N4336" s="63" t="str">
        <f>IF(Tabela1[[#This Row],[Nome completo do requerente]]="","",IF(C4336="","",IF(COUNTIF(Percentual!$J$2:'Percentual'!J9322,Percentual!J4333)&gt;1,"0%",VLOOKUP(C4336,Percentual!$A$2:$B$18,2,FALSE))))</f>
        <v/>
      </c>
      <c r="O4336" s="64" t="str">
        <f t="shared" si="273"/>
        <v/>
      </c>
      <c r="P4336" s="65" t="str">
        <f t="shared" si="274"/>
        <v/>
      </c>
      <c r="Q4336" s="64" t="str">
        <f t="shared" si="275"/>
        <v/>
      </c>
      <c r="R4336" s="62" t="str">
        <f t="shared" si="272"/>
        <v/>
      </c>
    </row>
    <row r="4337" spans="1:18" x14ac:dyDescent="0.25">
      <c r="A4337" s="66" t="str">
        <f>IF(B4337&lt;&gt;"", COUNTA($B$5:B4337), "")</f>
        <v/>
      </c>
      <c r="L4337" s="58" t="str">
        <f>IF(Tabela1[[#This Row],[Modalidade da instituição de ensino]]="","",Percentual!$F$2)</f>
        <v/>
      </c>
      <c r="N4337" s="63" t="str">
        <f>IF(Tabela1[[#This Row],[Nome completo do requerente]]="","",IF(C4337="","",IF(COUNTIF(Percentual!$J$2:'Percentual'!J9323,Percentual!J4334)&gt;1,"0%",VLOOKUP(C4337,Percentual!$A$2:$B$18,2,FALSE))))</f>
        <v/>
      </c>
      <c r="O4337" s="64" t="str">
        <f t="shared" si="273"/>
        <v/>
      </c>
      <c r="P4337" s="65" t="str">
        <f t="shared" si="274"/>
        <v/>
      </c>
      <c r="Q4337" s="64" t="str">
        <f t="shared" si="275"/>
        <v/>
      </c>
      <c r="R4337" s="62" t="str">
        <f t="shared" si="272"/>
        <v/>
      </c>
    </row>
    <row r="4338" spans="1:18" x14ac:dyDescent="0.25">
      <c r="A4338" s="66" t="str">
        <f>IF(B4338&lt;&gt;"", COUNTA($B$5:B4338), "")</f>
        <v/>
      </c>
      <c r="L4338" s="58" t="str">
        <f>IF(Tabela1[[#This Row],[Modalidade da instituição de ensino]]="","",Percentual!$F$2)</f>
        <v/>
      </c>
      <c r="N4338" s="63" t="str">
        <f>IF(Tabela1[[#This Row],[Nome completo do requerente]]="","",IF(C4338="","",IF(COUNTIF(Percentual!$J$2:'Percentual'!J9324,Percentual!J4335)&gt;1,"0%",VLOOKUP(C4338,Percentual!$A$2:$B$18,2,FALSE))))</f>
        <v/>
      </c>
      <c r="O4338" s="64" t="str">
        <f t="shared" si="273"/>
        <v/>
      </c>
      <c r="P4338" s="65" t="str">
        <f t="shared" si="274"/>
        <v/>
      </c>
      <c r="Q4338" s="64" t="str">
        <f t="shared" si="275"/>
        <v/>
      </c>
      <c r="R4338" s="62" t="str">
        <f t="shared" si="272"/>
        <v/>
      </c>
    </row>
    <row r="4339" spans="1:18" x14ac:dyDescent="0.25">
      <c r="A4339" s="66" t="str">
        <f>IF(B4339&lt;&gt;"", COUNTA($B$5:B4339), "")</f>
        <v/>
      </c>
      <c r="L4339" s="58" t="str">
        <f>IF(Tabela1[[#This Row],[Modalidade da instituição de ensino]]="","",Percentual!$F$2)</f>
        <v/>
      </c>
      <c r="N4339" s="63" t="str">
        <f>IF(Tabela1[[#This Row],[Nome completo do requerente]]="","",IF(C4339="","",IF(COUNTIF(Percentual!$J$2:'Percentual'!J9325,Percentual!J4336)&gt;1,"0%",VLOOKUP(C4339,Percentual!$A$2:$B$18,2,FALSE))))</f>
        <v/>
      </c>
      <c r="O4339" s="64" t="str">
        <f t="shared" si="273"/>
        <v/>
      </c>
      <c r="P4339" s="65" t="str">
        <f t="shared" si="274"/>
        <v/>
      </c>
      <c r="Q4339" s="64" t="str">
        <f t="shared" si="275"/>
        <v/>
      </c>
      <c r="R4339" s="62" t="str">
        <f t="shared" si="272"/>
        <v/>
      </c>
    </row>
    <row r="4340" spans="1:18" x14ac:dyDescent="0.25">
      <c r="A4340" s="66" t="str">
        <f>IF(B4340&lt;&gt;"", COUNTA($B$5:B4340), "")</f>
        <v/>
      </c>
      <c r="L4340" s="58" t="str">
        <f>IF(Tabela1[[#This Row],[Modalidade da instituição de ensino]]="","",Percentual!$F$2)</f>
        <v/>
      </c>
      <c r="N4340" s="63" t="str">
        <f>IF(Tabela1[[#This Row],[Nome completo do requerente]]="","",IF(C4340="","",IF(COUNTIF(Percentual!$J$2:'Percentual'!J9326,Percentual!J4337)&gt;1,"0%",VLOOKUP(C4340,Percentual!$A$2:$B$18,2,FALSE))))</f>
        <v/>
      </c>
      <c r="O4340" s="64" t="str">
        <f t="shared" si="273"/>
        <v/>
      </c>
      <c r="P4340" s="65" t="str">
        <f t="shared" si="274"/>
        <v/>
      </c>
      <c r="Q4340" s="64" t="str">
        <f t="shared" si="275"/>
        <v/>
      </c>
      <c r="R4340" s="62" t="str">
        <f t="shared" si="272"/>
        <v/>
      </c>
    </row>
    <row r="4341" spans="1:18" x14ac:dyDescent="0.25">
      <c r="A4341" s="66" t="str">
        <f>IF(B4341&lt;&gt;"", COUNTA($B$5:B4341), "")</f>
        <v/>
      </c>
      <c r="L4341" s="58" t="str">
        <f>IF(Tabela1[[#This Row],[Modalidade da instituição de ensino]]="","",Percentual!$F$2)</f>
        <v/>
      </c>
      <c r="N4341" s="63" t="str">
        <f>IF(Tabela1[[#This Row],[Nome completo do requerente]]="","",IF(C4341="","",IF(COUNTIF(Percentual!$J$2:'Percentual'!J9327,Percentual!J4338)&gt;1,"0%",VLOOKUP(C4341,Percentual!$A$2:$B$18,2,FALSE))))</f>
        <v/>
      </c>
      <c r="O4341" s="64" t="str">
        <f t="shared" si="273"/>
        <v/>
      </c>
      <c r="P4341" s="65" t="str">
        <f t="shared" si="274"/>
        <v/>
      </c>
      <c r="Q4341" s="64" t="str">
        <f t="shared" si="275"/>
        <v/>
      </c>
      <c r="R4341" s="62" t="str">
        <f t="shared" si="272"/>
        <v/>
      </c>
    </row>
    <row r="4342" spans="1:18" x14ac:dyDescent="0.25">
      <c r="A4342" s="66" t="str">
        <f>IF(B4342&lt;&gt;"", COUNTA($B$5:B4342), "")</f>
        <v/>
      </c>
      <c r="L4342" s="58" t="str">
        <f>IF(Tabela1[[#This Row],[Modalidade da instituição de ensino]]="","",Percentual!$F$2)</f>
        <v/>
      </c>
      <c r="N4342" s="63" t="str">
        <f>IF(Tabela1[[#This Row],[Nome completo do requerente]]="","",IF(C4342="","",IF(COUNTIF(Percentual!$J$2:'Percentual'!J9328,Percentual!J4339)&gt;1,"0%",VLOOKUP(C4342,Percentual!$A$2:$B$18,2,FALSE))))</f>
        <v/>
      </c>
      <c r="O4342" s="64" t="str">
        <f t="shared" si="273"/>
        <v/>
      </c>
      <c r="P4342" s="65" t="str">
        <f t="shared" si="274"/>
        <v/>
      </c>
      <c r="Q4342" s="64" t="str">
        <f t="shared" si="275"/>
        <v/>
      </c>
      <c r="R4342" s="62" t="str">
        <f t="shared" si="272"/>
        <v/>
      </c>
    </row>
    <row r="4343" spans="1:18" x14ac:dyDescent="0.25">
      <c r="A4343" s="66" t="str">
        <f>IF(B4343&lt;&gt;"", COUNTA($B$5:B4343), "")</f>
        <v/>
      </c>
      <c r="L4343" s="58" t="str">
        <f>IF(Tabela1[[#This Row],[Modalidade da instituição de ensino]]="","",Percentual!$F$2)</f>
        <v/>
      </c>
      <c r="N4343" s="63" t="str">
        <f>IF(Tabela1[[#This Row],[Nome completo do requerente]]="","",IF(C4343="","",IF(COUNTIF(Percentual!$J$2:'Percentual'!J9329,Percentual!J4340)&gt;1,"0%",VLOOKUP(C4343,Percentual!$A$2:$B$18,2,FALSE))))</f>
        <v/>
      </c>
      <c r="O4343" s="64" t="str">
        <f t="shared" si="273"/>
        <v/>
      </c>
      <c r="P4343" s="65" t="str">
        <f t="shared" si="274"/>
        <v/>
      </c>
      <c r="Q4343" s="64" t="str">
        <f t="shared" si="275"/>
        <v/>
      </c>
      <c r="R4343" s="62" t="str">
        <f t="shared" si="272"/>
        <v/>
      </c>
    </row>
    <row r="4344" spans="1:18" x14ac:dyDescent="0.25">
      <c r="A4344" s="66" t="str">
        <f>IF(B4344&lt;&gt;"", COUNTA($B$5:B4344), "")</f>
        <v/>
      </c>
      <c r="L4344" s="58" t="str">
        <f>IF(Tabela1[[#This Row],[Modalidade da instituição de ensino]]="","",Percentual!$F$2)</f>
        <v/>
      </c>
      <c r="N4344" s="63" t="str">
        <f>IF(Tabela1[[#This Row],[Nome completo do requerente]]="","",IF(C4344="","",IF(COUNTIF(Percentual!$J$2:'Percentual'!J9330,Percentual!J4341)&gt;1,"0%",VLOOKUP(C4344,Percentual!$A$2:$B$18,2,FALSE))))</f>
        <v/>
      </c>
      <c r="O4344" s="64" t="str">
        <f t="shared" si="273"/>
        <v/>
      </c>
      <c r="P4344" s="65" t="str">
        <f t="shared" si="274"/>
        <v/>
      </c>
      <c r="Q4344" s="64" t="str">
        <f t="shared" si="275"/>
        <v/>
      </c>
      <c r="R4344" s="62" t="str">
        <f t="shared" si="272"/>
        <v/>
      </c>
    </row>
    <row r="4345" spans="1:18" x14ac:dyDescent="0.25">
      <c r="A4345" s="66" t="str">
        <f>IF(B4345&lt;&gt;"", COUNTA($B$5:B4345), "")</f>
        <v/>
      </c>
      <c r="L4345" s="58" t="str">
        <f>IF(Tabela1[[#This Row],[Modalidade da instituição de ensino]]="","",Percentual!$F$2)</f>
        <v/>
      </c>
      <c r="N4345" s="63" t="str">
        <f>IF(Tabela1[[#This Row],[Nome completo do requerente]]="","",IF(C4345="","",IF(COUNTIF(Percentual!$J$2:'Percentual'!J9331,Percentual!J4342)&gt;1,"0%",VLOOKUP(C4345,Percentual!$A$2:$B$18,2,FALSE))))</f>
        <v/>
      </c>
      <c r="O4345" s="64" t="str">
        <f t="shared" si="273"/>
        <v/>
      </c>
      <c r="P4345" s="65" t="str">
        <f t="shared" si="274"/>
        <v/>
      </c>
      <c r="Q4345" s="64" t="str">
        <f t="shared" si="275"/>
        <v/>
      </c>
      <c r="R4345" s="62" t="str">
        <f t="shared" si="272"/>
        <v/>
      </c>
    </row>
    <row r="4346" spans="1:18" x14ac:dyDescent="0.25">
      <c r="A4346" s="66" t="str">
        <f>IF(B4346&lt;&gt;"", COUNTA($B$5:B4346), "")</f>
        <v/>
      </c>
      <c r="L4346" s="58" t="str">
        <f>IF(Tabela1[[#This Row],[Modalidade da instituição de ensino]]="","",Percentual!$F$2)</f>
        <v/>
      </c>
      <c r="N4346" s="63" t="str">
        <f>IF(Tabela1[[#This Row],[Nome completo do requerente]]="","",IF(C4346="","",IF(COUNTIF(Percentual!$J$2:'Percentual'!J9332,Percentual!J4343)&gt;1,"0%",VLOOKUP(C4346,Percentual!$A$2:$B$18,2,FALSE))))</f>
        <v/>
      </c>
      <c r="O4346" s="64" t="str">
        <f t="shared" si="273"/>
        <v/>
      </c>
      <c r="P4346" s="65" t="str">
        <f t="shared" si="274"/>
        <v/>
      </c>
      <c r="Q4346" s="64" t="str">
        <f t="shared" si="275"/>
        <v/>
      </c>
      <c r="R4346" s="62" t="str">
        <f t="shared" si="272"/>
        <v/>
      </c>
    </row>
    <row r="4347" spans="1:18" x14ac:dyDescent="0.25">
      <c r="A4347" s="66" t="str">
        <f>IF(B4347&lt;&gt;"", COUNTA($B$5:B4347), "")</f>
        <v/>
      </c>
      <c r="L4347" s="58" t="str">
        <f>IF(Tabela1[[#This Row],[Modalidade da instituição de ensino]]="","",Percentual!$F$2)</f>
        <v/>
      </c>
      <c r="N4347" s="63" t="str">
        <f>IF(Tabela1[[#This Row],[Nome completo do requerente]]="","",IF(C4347="","",IF(COUNTIF(Percentual!$J$2:'Percentual'!J9333,Percentual!J4344)&gt;1,"0%",VLOOKUP(C4347,Percentual!$A$2:$B$18,2,FALSE))))</f>
        <v/>
      </c>
      <c r="O4347" s="64" t="str">
        <f t="shared" si="273"/>
        <v/>
      </c>
      <c r="P4347" s="65" t="str">
        <f t="shared" si="274"/>
        <v/>
      </c>
      <c r="Q4347" s="64" t="str">
        <f t="shared" si="275"/>
        <v/>
      </c>
      <c r="R4347" s="62" t="str">
        <f t="shared" si="272"/>
        <v/>
      </c>
    </row>
    <row r="4348" spans="1:18" x14ac:dyDescent="0.25">
      <c r="A4348" s="66" t="str">
        <f>IF(B4348&lt;&gt;"", COUNTA($B$5:B4348), "")</f>
        <v/>
      </c>
      <c r="L4348" s="58" t="str">
        <f>IF(Tabela1[[#This Row],[Modalidade da instituição de ensino]]="","",Percentual!$F$2)</f>
        <v/>
      </c>
      <c r="N4348" s="63" t="str">
        <f>IF(Tabela1[[#This Row],[Nome completo do requerente]]="","",IF(C4348="","",IF(COUNTIF(Percentual!$J$2:'Percentual'!J9334,Percentual!J4345)&gt;1,"0%",VLOOKUP(C4348,Percentual!$A$2:$B$18,2,FALSE))))</f>
        <v/>
      </c>
      <c r="O4348" s="64" t="str">
        <f t="shared" si="273"/>
        <v/>
      </c>
      <c r="P4348" s="65" t="str">
        <f t="shared" si="274"/>
        <v/>
      </c>
      <c r="Q4348" s="64" t="str">
        <f t="shared" si="275"/>
        <v/>
      </c>
      <c r="R4348" s="62" t="str">
        <f t="shared" si="272"/>
        <v/>
      </c>
    </row>
    <row r="4349" spans="1:18" x14ac:dyDescent="0.25">
      <c r="A4349" s="66" t="str">
        <f>IF(B4349&lt;&gt;"", COUNTA($B$5:B4349), "")</f>
        <v/>
      </c>
      <c r="L4349" s="58" t="str">
        <f>IF(Tabela1[[#This Row],[Modalidade da instituição de ensino]]="","",Percentual!$F$2)</f>
        <v/>
      </c>
      <c r="N4349" s="63" t="str">
        <f>IF(Tabela1[[#This Row],[Nome completo do requerente]]="","",IF(C4349="","",IF(COUNTIF(Percentual!$J$2:'Percentual'!J9335,Percentual!J4346)&gt;1,"0%",VLOOKUP(C4349,Percentual!$A$2:$B$18,2,FALSE))))</f>
        <v/>
      </c>
      <c r="O4349" s="64" t="str">
        <f t="shared" si="273"/>
        <v/>
      </c>
      <c r="P4349" s="65" t="str">
        <f t="shared" si="274"/>
        <v/>
      </c>
      <c r="Q4349" s="64" t="str">
        <f t="shared" si="275"/>
        <v/>
      </c>
      <c r="R4349" s="62" t="str">
        <f t="shared" si="272"/>
        <v/>
      </c>
    </row>
    <row r="4350" spans="1:18" x14ac:dyDescent="0.25">
      <c r="A4350" s="66" t="str">
        <f>IF(B4350&lt;&gt;"", COUNTA($B$5:B4350), "")</f>
        <v/>
      </c>
      <c r="L4350" s="58" t="str">
        <f>IF(Tabela1[[#This Row],[Modalidade da instituição de ensino]]="","",Percentual!$F$2)</f>
        <v/>
      </c>
      <c r="N4350" s="63" t="str">
        <f>IF(Tabela1[[#This Row],[Nome completo do requerente]]="","",IF(C4350="","",IF(COUNTIF(Percentual!$J$2:'Percentual'!J9336,Percentual!J4347)&gt;1,"0%",VLOOKUP(C4350,Percentual!$A$2:$B$18,2,FALSE))))</f>
        <v/>
      </c>
      <c r="O4350" s="64" t="str">
        <f t="shared" si="273"/>
        <v/>
      </c>
      <c r="P4350" s="65" t="str">
        <f t="shared" si="274"/>
        <v/>
      </c>
      <c r="Q4350" s="64" t="str">
        <f t="shared" si="275"/>
        <v/>
      </c>
      <c r="R4350" s="62" t="str">
        <f t="shared" si="272"/>
        <v/>
      </c>
    </row>
    <row r="4351" spans="1:18" x14ac:dyDescent="0.25">
      <c r="A4351" s="66" t="str">
        <f>IF(B4351&lt;&gt;"", COUNTA($B$5:B4351), "")</f>
        <v/>
      </c>
      <c r="L4351" s="58" t="str">
        <f>IF(Tabela1[[#This Row],[Modalidade da instituição de ensino]]="","",Percentual!$F$2)</f>
        <v/>
      </c>
      <c r="N4351" s="63" t="str">
        <f>IF(Tabela1[[#This Row],[Nome completo do requerente]]="","",IF(C4351="","",IF(COUNTIF(Percentual!$J$2:'Percentual'!J9337,Percentual!J4348)&gt;1,"0%",VLOOKUP(C4351,Percentual!$A$2:$B$18,2,FALSE))))</f>
        <v/>
      </c>
      <c r="O4351" s="64" t="str">
        <f t="shared" si="273"/>
        <v/>
      </c>
      <c r="P4351" s="65" t="str">
        <f t="shared" si="274"/>
        <v/>
      </c>
      <c r="Q4351" s="64" t="str">
        <f t="shared" si="275"/>
        <v/>
      </c>
      <c r="R4351" s="62" t="str">
        <f t="shared" si="272"/>
        <v/>
      </c>
    </row>
    <row r="4352" spans="1:18" x14ac:dyDescent="0.25">
      <c r="A4352" s="66" t="str">
        <f>IF(B4352&lt;&gt;"", COUNTA($B$5:B4352), "")</f>
        <v/>
      </c>
      <c r="L4352" s="58" t="str">
        <f>IF(Tabela1[[#This Row],[Modalidade da instituição de ensino]]="","",Percentual!$F$2)</f>
        <v/>
      </c>
      <c r="N4352" s="63" t="str">
        <f>IF(Tabela1[[#This Row],[Nome completo do requerente]]="","",IF(C4352="","",IF(COUNTIF(Percentual!$J$2:'Percentual'!J9338,Percentual!J4349)&gt;1,"0%",VLOOKUP(C4352,Percentual!$A$2:$B$18,2,FALSE))))</f>
        <v/>
      </c>
      <c r="O4352" s="64" t="str">
        <f t="shared" si="273"/>
        <v/>
      </c>
      <c r="P4352" s="65" t="str">
        <f t="shared" si="274"/>
        <v/>
      </c>
      <c r="Q4352" s="64" t="str">
        <f t="shared" si="275"/>
        <v/>
      </c>
      <c r="R4352" s="62" t="str">
        <f t="shared" si="272"/>
        <v/>
      </c>
    </row>
    <row r="4353" spans="1:18" x14ac:dyDescent="0.25">
      <c r="A4353" s="66" t="str">
        <f>IF(B4353&lt;&gt;"", COUNTA($B$5:B4353), "")</f>
        <v/>
      </c>
      <c r="L4353" s="58" t="str">
        <f>IF(Tabela1[[#This Row],[Modalidade da instituição de ensino]]="","",Percentual!$F$2)</f>
        <v/>
      </c>
      <c r="N4353" s="63" t="str">
        <f>IF(Tabela1[[#This Row],[Nome completo do requerente]]="","",IF(C4353="","",IF(COUNTIF(Percentual!$J$2:'Percentual'!J9339,Percentual!J4350)&gt;1,"0%",VLOOKUP(C4353,Percentual!$A$2:$B$18,2,FALSE))))</f>
        <v/>
      </c>
      <c r="O4353" s="64" t="str">
        <f t="shared" si="273"/>
        <v/>
      </c>
      <c r="P4353" s="65" t="str">
        <f t="shared" si="274"/>
        <v/>
      </c>
      <c r="Q4353" s="64" t="str">
        <f t="shared" si="275"/>
        <v/>
      </c>
      <c r="R4353" s="62" t="str">
        <f t="shared" si="272"/>
        <v/>
      </c>
    </row>
    <row r="4354" spans="1:18" x14ac:dyDescent="0.25">
      <c r="A4354" s="66" t="str">
        <f>IF(B4354&lt;&gt;"", COUNTA($B$5:B4354), "")</f>
        <v/>
      </c>
      <c r="L4354" s="58" t="str">
        <f>IF(Tabela1[[#This Row],[Modalidade da instituição de ensino]]="","",Percentual!$F$2)</f>
        <v/>
      </c>
      <c r="N4354" s="63" t="str">
        <f>IF(Tabela1[[#This Row],[Nome completo do requerente]]="","",IF(C4354="","",IF(COUNTIF(Percentual!$J$2:'Percentual'!J9340,Percentual!J4351)&gt;1,"0%",VLOOKUP(C4354,Percentual!$A$2:$B$18,2,FALSE))))</f>
        <v/>
      </c>
      <c r="O4354" s="64" t="str">
        <f t="shared" si="273"/>
        <v/>
      </c>
      <c r="P4354" s="65" t="str">
        <f t="shared" si="274"/>
        <v/>
      </c>
      <c r="Q4354" s="64" t="str">
        <f t="shared" si="275"/>
        <v/>
      </c>
      <c r="R4354" s="62" t="str">
        <f t="shared" si="272"/>
        <v/>
      </c>
    </row>
    <row r="4355" spans="1:18" x14ac:dyDescent="0.25">
      <c r="A4355" s="66" t="str">
        <f>IF(B4355&lt;&gt;"", COUNTA($B$5:B4355), "")</f>
        <v/>
      </c>
      <c r="L4355" s="58" t="str">
        <f>IF(Tabela1[[#This Row],[Modalidade da instituição de ensino]]="","",Percentual!$F$2)</f>
        <v/>
      </c>
      <c r="N4355" s="63" t="str">
        <f>IF(Tabela1[[#This Row],[Nome completo do requerente]]="","",IF(C4355="","",IF(COUNTIF(Percentual!$J$2:'Percentual'!J9341,Percentual!J4352)&gt;1,"0%",VLOOKUP(C4355,Percentual!$A$2:$B$18,2,FALSE))))</f>
        <v/>
      </c>
      <c r="O4355" s="64" t="str">
        <f t="shared" si="273"/>
        <v/>
      </c>
      <c r="P4355" s="65" t="str">
        <f t="shared" si="274"/>
        <v/>
      </c>
      <c r="Q4355" s="64" t="str">
        <f t="shared" si="275"/>
        <v/>
      </c>
      <c r="R4355" s="62" t="str">
        <f t="shared" si="272"/>
        <v/>
      </c>
    </row>
    <row r="4356" spans="1:18" x14ac:dyDescent="0.25">
      <c r="A4356" s="66" t="str">
        <f>IF(B4356&lt;&gt;"", COUNTA($B$5:B4356), "")</f>
        <v/>
      </c>
      <c r="L4356" s="58" t="str">
        <f>IF(Tabela1[[#This Row],[Modalidade da instituição de ensino]]="","",Percentual!$F$2)</f>
        <v/>
      </c>
      <c r="N4356" s="63" t="str">
        <f>IF(Tabela1[[#This Row],[Nome completo do requerente]]="","",IF(C4356="","",IF(COUNTIF(Percentual!$J$2:'Percentual'!J9342,Percentual!J4353)&gt;1,"0%",VLOOKUP(C4356,Percentual!$A$2:$B$18,2,FALSE))))</f>
        <v/>
      </c>
      <c r="O4356" s="64" t="str">
        <f t="shared" si="273"/>
        <v/>
      </c>
      <c r="P4356" s="65" t="str">
        <f t="shared" si="274"/>
        <v/>
      </c>
      <c r="Q4356" s="64" t="str">
        <f t="shared" si="275"/>
        <v/>
      </c>
      <c r="R4356" s="62" t="str">
        <f t="shared" si="272"/>
        <v/>
      </c>
    </row>
    <row r="4357" spans="1:18" x14ac:dyDescent="0.25">
      <c r="A4357" s="66" t="str">
        <f>IF(B4357&lt;&gt;"", COUNTA($B$5:B4357), "")</f>
        <v/>
      </c>
      <c r="L4357" s="58" t="str">
        <f>IF(Tabela1[[#This Row],[Modalidade da instituição de ensino]]="","",Percentual!$F$2)</f>
        <v/>
      </c>
      <c r="N4357" s="63" t="str">
        <f>IF(Tabela1[[#This Row],[Nome completo do requerente]]="","",IF(C4357="","",IF(COUNTIF(Percentual!$J$2:'Percentual'!J9343,Percentual!J4354)&gt;1,"0%",VLOOKUP(C4357,Percentual!$A$2:$B$18,2,FALSE))))</f>
        <v/>
      </c>
      <c r="O4357" s="64" t="str">
        <f t="shared" si="273"/>
        <v/>
      </c>
      <c r="P4357" s="65" t="str">
        <f t="shared" si="274"/>
        <v/>
      </c>
      <c r="Q4357" s="64" t="str">
        <f t="shared" si="275"/>
        <v/>
      </c>
      <c r="R4357" s="62" t="str">
        <f t="shared" ref="R4357:R4420" si="276">IF(AND(Q4357&lt;&gt;""), IF(Q4357&lt;=1078,Q4357,1078), "")</f>
        <v/>
      </c>
    </row>
    <row r="4358" spans="1:18" x14ac:dyDescent="0.25">
      <c r="A4358" s="66" t="str">
        <f>IF(B4358&lt;&gt;"", COUNTA($B$5:B4358), "")</f>
        <v/>
      </c>
      <c r="L4358" s="58" t="str">
        <f>IF(Tabela1[[#This Row],[Modalidade da instituição de ensino]]="","",Percentual!$F$2)</f>
        <v/>
      </c>
      <c r="N4358" s="63" t="str">
        <f>IF(Tabela1[[#This Row],[Nome completo do requerente]]="","",IF(C4358="","",IF(COUNTIF(Percentual!$J$2:'Percentual'!J9344,Percentual!J4355)&gt;1,"0%",VLOOKUP(C4358,Percentual!$A$2:$B$18,2,FALSE))))</f>
        <v/>
      </c>
      <c r="O4358" s="64" t="str">
        <f t="shared" si="273"/>
        <v/>
      </c>
      <c r="P4358" s="65" t="str">
        <f t="shared" si="274"/>
        <v/>
      </c>
      <c r="Q4358" s="64" t="str">
        <f t="shared" si="275"/>
        <v/>
      </c>
      <c r="R4358" s="62" t="str">
        <f t="shared" si="276"/>
        <v/>
      </c>
    </row>
    <row r="4359" spans="1:18" x14ac:dyDescent="0.25">
      <c r="A4359" s="66" t="str">
        <f>IF(B4359&lt;&gt;"", COUNTA($B$5:B4359), "")</f>
        <v/>
      </c>
      <c r="L4359" s="58" t="str">
        <f>IF(Tabela1[[#This Row],[Modalidade da instituição de ensino]]="","",Percentual!$F$2)</f>
        <v/>
      </c>
      <c r="N4359" s="63" t="str">
        <f>IF(Tabela1[[#This Row],[Nome completo do requerente]]="","",IF(C4359="","",IF(COUNTIF(Percentual!$J$2:'Percentual'!J9345,Percentual!J4356)&gt;1,"0%",VLOOKUP(C4359,Percentual!$A$2:$B$18,2,FALSE))))</f>
        <v/>
      </c>
      <c r="O4359" s="64" t="str">
        <f t="shared" si="273"/>
        <v/>
      </c>
      <c r="P4359" s="65" t="str">
        <f t="shared" si="274"/>
        <v/>
      </c>
      <c r="Q4359" s="64" t="str">
        <f t="shared" si="275"/>
        <v/>
      </c>
      <c r="R4359" s="62" t="str">
        <f t="shared" si="276"/>
        <v/>
      </c>
    </row>
    <row r="4360" spans="1:18" x14ac:dyDescent="0.25">
      <c r="A4360" s="66" t="str">
        <f>IF(B4360&lt;&gt;"", COUNTA($B$5:B4360), "")</f>
        <v/>
      </c>
      <c r="L4360" s="58" t="str">
        <f>IF(Tabela1[[#This Row],[Modalidade da instituição de ensino]]="","",Percentual!$F$2)</f>
        <v/>
      </c>
      <c r="N4360" s="63" t="str">
        <f>IF(Tabela1[[#This Row],[Nome completo do requerente]]="","",IF(C4360="","",IF(COUNTIF(Percentual!$J$2:'Percentual'!J9346,Percentual!J4357)&gt;1,"0%",VLOOKUP(C4360,Percentual!$A$2:$B$18,2,FALSE))))</f>
        <v/>
      </c>
      <c r="O4360" s="64" t="str">
        <f t="shared" si="273"/>
        <v/>
      </c>
      <c r="P4360" s="65" t="str">
        <f t="shared" si="274"/>
        <v/>
      </c>
      <c r="Q4360" s="64" t="str">
        <f t="shared" si="275"/>
        <v/>
      </c>
      <c r="R4360" s="62" t="str">
        <f t="shared" si="276"/>
        <v/>
      </c>
    </row>
    <row r="4361" spans="1:18" x14ac:dyDescent="0.25">
      <c r="A4361" s="66" t="str">
        <f>IF(B4361&lt;&gt;"", COUNTA($B$5:B4361), "")</f>
        <v/>
      </c>
      <c r="L4361" s="58" t="str">
        <f>IF(Tabela1[[#This Row],[Modalidade da instituição de ensino]]="","",Percentual!$F$2)</f>
        <v/>
      </c>
      <c r="N4361" s="63" t="str">
        <f>IF(Tabela1[[#This Row],[Nome completo do requerente]]="","",IF(C4361="","",IF(COUNTIF(Percentual!$J$2:'Percentual'!J9347,Percentual!J4358)&gt;1,"0%",VLOOKUP(C4361,Percentual!$A$2:$B$18,2,FALSE))))</f>
        <v/>
      </c>
      <c r="O4361" s="64" t="str">
        <f t="shared" si="273"/>
        <v/>
      </c>
      <c r="P4361" s="65" t="str">
        <f t="shared" si="274"/>
        <v/>
      </c>
      <c r="Q4361" s="64" t="str">
        <f t="shared" si="275"/>
        <v/>
      </c>
      <c r="R4361" s="62" t="str">
        <f t="shared" si="276"/>
        <v/>
      </c>
    </row>
    <row r="4362" spans="1:18" x14ac:dyDescent="0.25">
      <c r="A4362" s="66" t="str">
        <f>IF(B4362&lt;&gt;"", COUNTA($B$5:B4362), "")</f>
        <v/>
      </c>
      <c r="L4362" s="58" t="str">
        <f>IF(Tabela1[[#This Row],[Modalidade da instituição de ensino]]="","",Percentual!$F$2)</f>
        <v/>
      </c>
      <c r="N4362" s="63" t="str">
        <f>IF(Tabela1[[#This Row],[Nome completo do requerente]]="","",IF(C4362="","",IF(COUNTIF(Percentual!$J$2:'Percentual'!J9348,Percentual!J4359)&gt;1,"0%",VLOOKUP(C4362,Percentual!$A$2:$B$18,2,FALSE))))</f>
        <v/>
      </c>
      <c r="O4362" s="64" t="str">
        <f t="shared" si="273"/>
        <v/>
      </c>
      <c r="P4362" s="65" t="str">
        <f t="shared" si="274"/>
        <v/>
      </c>
      <c r="Q4362" s="64" t="str">
        <f t="shared" si="275"/>
        <v/>
      </c>
      <c r="R4362" s="62" t="str">
        <f t="shared" si="276"/>
        <v/>
      </c>
    </row>
    <row r="4363" spans="1:18" x14ac:dyDescent="0.25">
      <c r="A4363" s="66" t="str">
        <f>IF(B4363&lt;&gt;"", COUNTA($B$5:B4363), "")</f>
        <v/>
      </c>
      <c r="L4363" s="58" t="str">
        <f>IF(Tabela1[[#This Row],[Modalidade da instituição de ensino]]="","",Percentual!$F$2)</f>
        <v/>
      </c>
      <c r="N4363" s="63" t="str">
        <f>IF(Tabela1[[#This Row],[Nome completo do requerente]]="","",IF(C4363="","",IF(COUNTIF(Percentual!$J$2:'Percentual'!J9349,Percentual!J4360)&gt;1,"0%",VLOOKUP(C4363,Percentual!$A$2:$B$18,2,FALSE))))</f>
        <v/>
      </c>
      <c r="O4363" s="64" t="str">
        <f t="shared" si="273"/>
        <v/>
      </c>
      <c r="P4363" s="65" t="str">
        <f t="shared" si="274"/>
        <v/>
      </c>
      <c r="Q4363" s="64" t="str">
        <f t="shared" si="275"/>
        <v/>
      </c>
      <c r="R4363" s="62" t="str">
        <f t="shared" si="276"/>
        <v/>
      </c>
    </row>
    <row r="4364" spans="1:18" x14ac:dyDescent="0.25">
      <c r="A4364" s="66" t="str">
        <f>IF(B4364&lt;&gt;"", COUNTA($B$5:B4364), "")</f>
        <v/>
      </c>
      <c r="L4364" s="58" t="str">
        <f>IF(Tabela1[[#This Row],[Modalidade da instituição de ensino]]="","",Percentual!$F$2)</f>
        <v/>
      </c>
      <c r="N4364" s="63" t="str">
        <f>IF(Tabela1[[#This Row],[Nome completo do requerente]]="","",IF(C4364="","",IF(COUNTIF(Percentual!$J$2:'Percentual'!J9350,Percentual!J4361)&gt;1,"0%",VLOOKUP(C4364,Percentual!$A$2:$B$18,2,FALSE))))</f>
        <v/>
      </c>
      <c r="O4364" s="64" t="str">
        <f t="shared" si="273"/>
        <v/>
      </c>
      <c r="P4364" s="65" t="str">
        <f t="shared" si="274"/>
        <v/>
      </c>
      <c r="Q4364" s="64" t="str">
        <f t="shared" si="275"/>
        <v/>
      </c>
      <c r="R4364" s="62" t="str">
        <f t="shared" si="276"/>
        <v/>
      </c>
    </row>
    <row r="4365" spans="1:18" x14ac:dyDescent="0.25">
      <c r="A4365" s="66" t="str">
        <f>IF(B4365&lt;&gt;"", COUNTA($B$5:B4365), "")</f>
        <v/>
      </c>
      <c r="L4365" s="58" t="str">
        <f>IF(Tabela1[[#This Row],[Modalidade da instituição de ensino]]="","",Percentual!$F$2)</f>
        <v/>
      </c>
      <c r="N4365" s="63" t="str">
        <f>IF(Tabela1[[#This Row],[Nome completo do requerente]]="","",IF(C4365="","",IF(COUNTIF(Percentual!$J$2:'Percentual'!J9351,Percentual!J4362)&gt;1,"0%",VLOOKUP(C4365,Percentual!$A$2:$B$18,2,FALSE))))</f>
        <v/>
      </c>
      <c r="O4365" s="64" t="str">
        <f t="shared" si="273"/>
        <v/>
      </c>
      <c r="P4365" s="65" t="str">
        <f t="shared" si="274"/>
        <v/>
      </c>
      <c r="Q4365" s="64" t="str">
        <f t="shared" si="275"/>
        <v/>
      </c>
      <c r="R4365" s="62" t="str">
        <f t="shared" si="276"/>
        <v/>
      </c>
    </row>
    <row r="4366" spans="1:18" x14ac:dyDescent="0.25">
      <c r="A4366" s="66" t="str">
        <f>IF(B4366&lt;&gt;"", COUNTA($B$5:B4366), "")</f>
        <v/>
      </c>
      <c r="L4366" s="58" t="str">
        <f>IF(Tabela1[[#This Row],[Modalidade da instituição de ensino]]="","",Percentual!$F$2)</f>
        <v/>
      </c>
      <c r="N4366" s="63" t="str">
        <f>IF(Tabela1[[#This Row],[Nome completo do requerente]]="","",IF(C4366="","",IF(COUNTIF(Percentual!$J$2:'Percentual'!J9352,Percentual!J4363)&gt;1,"0%",VLOOKUP(C4366,Percentual!$A$2:$B$18,2,FALSE))))</f>
        <v/>
      </c>
      <c r="O4366" s="64" t="str">
        <f t="shared" si="273"/>
        <v/>
      </c>
      <c r="P4366" s="65" t="str">
        <f t="shared" si="274"/>
        <v/>
      </c>
      <c r="Q4366" s="64" t="str">
        <f t="shared" si="275"/>
        <v/>
      </c>
      <c r="R4366" s="62" t="str">
        <f t="shared" si="276"/>
        <v/>
      </c>
    </row>
    <row r="4367" spans="1:18" x14ac:dyDescent="0.25">
      <c r="A4367" s="66" t="str">
        <f>IF(B4367&lt;&gt;"", COUNTA($B$5:B4367), "")</f>
        <v/>
      </c>
      <c r="L4367" s="58" t="str">
        <f>IF(Tabela1[[#This Row],[Modalidade da instituição de ensino]]="","",Percentual!$F$2)</f>
        <v/>
      </c>
      <c r="N4367" s="63" t="str">
        <f>IF(Tabela1[[#This Row],[Nome completo do requerente]]="","",IF(C4367="","",IF(COUNTIF(Percentual!$J$2:'Percentual'!J9353,Percentual!J4364)&gt;1,"0%",VLOOKUP(C4367,Percentual!$A$2:$B$18,2,FALSE))))</f>
        <v/>
      </c>
      <c r="O4367" s="64" t="str">
        <f t="shared" si="273"/>
        <v/>
      </c>
      <c r="P4367" s="65" t="str">
        <f t="shared" si="274"/>
        <v/>
      </c>
      <c r="Q4367" s="64" t="str">
        <f t="shared" si="275"/>
        <v/>
      </c>
      <c r="R4367" s="62" t="str">
        <f t="shared" si="276"/>
        <v/>
      </c>
    </row>
    <row r="4368" spans="1:18" x14ac:dyDescent="0.25">
      <c r="A4368" s="66" t="str">
        <f>IF(B4368&lt;&gt;"", COUNTA($B$5:B4368), "")</f>
        <v/>
      </c>
      <c r="L4368" s="58" t="str">
        <f>IF(Tabela1[[#This Row],[Modalidade da instituição de ensino]]="","",Percentual!$F$2)</f>
        <v/>
      </c>
      <c r="N4368" s="63" t="str">
        <f>IF(Tabela1[[#This Row],[Nome completo do requerente]]="","",IF(C4368="","",IF(COUNTIF(Percentual!$J$2:'Percentual'!J9354,Percentual!J4365)&gt;1,"0%",VLOOKUP(C4368,Percentual!$A$2:$B$18,2,FALSE))))</f>
        <v/>
      </c>
      <c r="O4368" s="64" t="str">
        <f t="shared" si="273"/>
        <v/>
      </c>
      <c r="P4368" s="65" t="str">
        <f t="shared" si="274"/>
        <v/>
      </c>
      <c r="Q4368" s="64" t="str">
        <f t="shared" si="275"/>
        <v/>
      </c>
      <c r="R4368" s="62" t="str">
        <f t="shared" si="276"/>
        <v/>
      </c>
    </row>
    <row r="4369" spans="1:18" x14ac:dyDescent="0.25">
      <c r="A4369" s="66" t="str">
        <f>IF(B4369&lt;&gt;"", COUNTA($B$5:B4369), "")</f>
        <v/>
      </c>
      <c r="L4369" s="58" t="str">
        <f>IF(Tabela1[[#This Row],[Modalidade da instituição de ensino]]="","",Percentual!$F$2)</f>
        <v/>
      </c>
      <c r="N4369" s="63" t="str">
        <f>IF(Tabela1[[#This Row],[Nome completo do requerente]]="","",IF(C4369="","",IF(COUNTIF(Percentual!$J$2:'Percentual'!J9355,Percentual!J4366)&gt;1,"0%",VLOOKUP(C4369,Percentual!$A$2:$B$18,2,FALSE))))</f>
        <v/>
      </c>
      <c r="O4369" s="64" t="str">
        <f t="shared" si="273"/>
        <v/>
      </c>
      <c r="P4369" s="65" t="str">
        <f t="shared" si="274"/>
        <v/>
      </c>
      <c r="Q4369" s="64" t="str">
        <f t="shared" si="275"/>
        <v/>
      </c>
      <c r="R4369" s="62" t="str">
        <f t="shared" si="276"/>
        <v/>
      </c>
    </row>
    <row r="4370" spans="1:18" x14ac:dyDescent="0.25">
      <c r="A4370" s="66" t="str">
        <f>IF(B4370&lt;&gt;"", COUNTA($B$5:B4370), "")</f>
        <v/>
      </c>
      <c r="L4370" s="58" t="str">
        <f>IF(Tabela1[[#This Row],[Modalidade da instituição de ensino]]="","",Percentual!$F$2)</f>
        <v/>
      </c>
      <c r="N4370" s="63" t="str">
        <f>IF(Tabela1[[#This Row],[Nome completo do requerente]]="","",IF(C4370="","",IF(COUNTIF(Percentual!$J$2:'Percentual'!J9356,Percentual!J4367)&gt;1,"0%",VLOOKUP(C4370,Percentual!$A$2:$B$18,2,FALSE))))</f>
        <v/>
      </c>
      <c r="O4370" s="64" t="str">
        <f t="shared" si="273"/>
        <v/>
      </c>
      <c r="P4370" s="65" t="str">
        <f t="shared" si="274"/>
        <v/>
      </c>
      <c r="Q4370" s="64" t="str">
        <f t="shared" si="275"/>
        <v/>
      </c>
      <c r="R4370" s="62" t="str">
        <f t="shared" si="276"/>
        <v/>
      </c>
    </row>
    <row r="4371" spans="1:18" x14ac:dyDescent="0.25">
      <c r="A4371" s="66" t="str">
        <f>IF(B4371&lt;&gt;"", COUNTA($B$5:B4371), "")</f>
        <v/>
      </c>
      <c r="L4371" s="58" t="str">
        <f>IF(Tabela1[[#This Row],[Modalidade da instituição de ensino]]="","",Percentual!$F$2)</f>
        <v/>
      </c>
      <c r="N4371" s="63" t="str">
        <f>IF(Tabela1[[#This Row],[Nome completo do requerente]]="","",IF(C4371="","",IF(COUNTIF(Percentual!$J$2:'Percentual'!J9357,Percentual!J4368)&gt;1,"0%",VLOOKUP(C4371,Percentual!$A$2:$B$18,2,FALSE))))</f>
        <v/>
      </c>
      <c r="O4371" s="64" t="str">
        <f t="shared" si="273"/>
        <v/>
      </c>
      <c r="P4371" s="65" t="str">
        <f t="shared" si="274"/>
        <v/>
      </c>
      <c r="Q4371" s="64" t="str">
        <f t="shared" si="275"/>
        <v/>
      </c>
      <c r="R4371" s="62" t="str">
        <f t="shared" si="276"/>
        <v/>
      </c>
    </row>
    <row r="4372" spans="1:18" x14ac:dyDescent="0.25">
      <c r="A4372" s="66" t="str">
        <f>IF(B4372&lt;&gt;"", COUNTA($B$5:B4372), "")</f>
        <v/>
      </c>
      <c r="L4372" s="58" t="str">
        <f>IF(Tabela1[[#This Row],[Modalidade da instituição de ensino]]="","",Percentual!$F$2)</f>
        <v/>
      </c>
      <c r="N4372" s="63" t="str">
        <f>IF(Tabela1[[#This Row],[Nome completo do requerente]]="","",IF(C4372="","",IF(COUNTIF(Percentual!$J$2:'Percentual'!J9358,Percentual!J4369)&gt;1,"0%",VLOOKUP(C4372,Percentual!$A$2:$B$18,2,FALSE))))</f>
        <v/>
      </c>
      <c r="O4372" s="64" t="str">
        <f t="shared" si="273"/>
        <v/>
      </c>
      <c r="P4372" s="65" t="str">
        <f t="shared" si="274"/>
        <v/>
      </c>
      <c r="Q4372" s="64" t="str">
        <f t="shared" si="275"/>
        <v/>
      </c>
      <c r="R4372" s="62" t="str">
        <f t="shared" si="276"/>
        <v/>
      </c>
    </row>
    <row r="4373" spans="1:18" x14ac:dyDescent="0.25">
      <c r="A4373" s="66" t="str">
        <f>IF(B4373&lt;&gt;"", COUNTA($B$5:B4373), "")</f>
        <v/>
      </c>
      <c r="L4373" s="58" t="str">
        <f>IF(Tabela1[[#This Row],[Modalidade da instituição de ensino]]="","",Percentual!$F$2)</f>
        <v/>
      </c>
      <c r="N4373" s="63" t="str">
        <f>IF(Tabela1[[#This Row],[Nome completo do requerente]]="","",IF(C4373="","",IF(COUNTIF(Percentual!$J$2:'Percentual'!J9359,Percentual!J4370)&gt;1,"0%",VLOOKUP(C4373,Percentual!$A$2:$B$18,2,FALSE))))</f>
        <v/>
      </c>
      <c r="O4373" s="64" t="str">
        <f t="shared" si="273"/>
        <v/>
      </c>
      <c r="P4373" s="65" t="str">
        <f t="shared" si="274"/>
        <v/>
      </c>
      <c r="Q4373" s="64" t="str">
        <f t="shared" si="275"/>
        <v/>
      </c>
      <c r="R4373" s="62" t="str">
        <f t="shared" si="276"/>
        <v/>
      </c>
    </row>
    <row r="4374" spans="1:18" x14ac:dyDescent="0.25">
      <c r="A4374" s="66" t="str">
        <f>IF(B4374&lt;&gt;"", COUNTA($B$5:B4374), "")</f>
        <v/>
      </c>
      <c r="L4374" s="58" t="str">
        <f>IF(Tabela1[[#This Row],[Modalidade da instituição de ensino]]="","",Percentual!$F$2)</f>
        <v/>
      </c>
      <c r="N4374" s="63" t="str">
        <f>IF(Tabela1[[#This Row],[Nome completo do requerente]]="","",IF(C4374="","",IF(COUNTIF(Percentual!$J$2:'Percentual'!J9360,Percentual!J4371)&gt;1,"0%",VLOOKUP(C4374,Percentual!$A$2:$B$18,2,FALSE))))</f>
        <v/>
      </c>
      <c r="O4374" s="64" t="str">
        <f t="shared" si="273"/>
        <v/>
      </c>
      <c r="P4374" s="65" t="str">
        <f t="shared" si="274"/>
        <v/>
      </c>
      <c r="Q4374" s="64" t="str">
        <f t="shared" si="275"/>
        <v/>
      </c>
      <c r="R4374" s="62" t="str">
        <f t="shared" si="276"/>
        <v/>
      </c>
    </row>
    <row r="4375" spans="1:18" x14ac:dyDescent="0.25">
      <c r="A4375" s="66" t="str">
        <f>IF(B4375&lt;&gt;"", COUNTA($B$5:B4375), "")</f>
        <v/>
      </c>
      <c r="L4375" s="58" t="str">
        <f>IF(Tabela1[[#This Row],[Modalidade da instituição de ensino]]="","",Percentual!$F$2)</f>
        <v/>
      </c>
      <c r="N4375" s="63" t="str">
        <f>IF(Tabela1[[#This Row],[Nome completo do requerente]]="","",IF(C4375="","",IF(COUNTIF(Percentual!$J$2:'Percentual'!J9361,Percentual!J4372)&gt;1,"0%",VLOOKUP(C4375,Percentual!$A$2:$B$18,2,FALSE))))</f>
        <v/>
      </c>
      <c r="O4375" s="64" t="str">
        <f t="shared" si="273"/>
        <v/>
      </c>
      <c r="P4375" s="65" t="str">
        <f t="shared" si="274"/>
        <v/>
      </c>
      <c r="Q4375" s="64" t="str">
        <f t="shared" si="275"/>
        <v/>
      </c>
      <c r="R4375" s="62" t="str">
        <f t="shared" si="276"/>
        <v/>
      </c>
    </row>
    <row r="4376" spans="1:18" x14ac:dyDescent="0.25">
      <c r="A4376" s="66" t="str">
        <f>IF(B4376&lt;&gt;"", COUNTA($B$5:B4376), "")</f>
        <v/>
      </c>
      <c r="L4376" s="58" t="str">
        <f>IF(Tabela1[[#This Row],[Modalidade da instituição de ensino]]="","",Percentual!$F$2)</f>
        <v/>
      </c>
      <c r="N4376" s="63" t="str">
        <f>IF(Tabela1[[#This Row],[Nome completo do requerente]]="","",IF(C4376="","",IF(COUNTIF(Percentual!$J$2:'Percentual'!J9362,Percentual!J4373)&gt;1,"0%",VLOOKUP(C4376,Percentual!$A$2:$B$18,2,FALSE))))</f>
        <v/>
      </c>
      <c r="O4376" s="64" t="str">
        <f t="shared" si="273"/>
        <v/>
      </c>
      <c r="P4376" s="65" t="str">
        <f t="shared" si="274"/>
        <v/>
      </c>
      <c r="Q4376" s="64" t="str">
        <f t="shared" si="275"/>
        <v/>
      </c>
      <c r="R4376" s="62" t="str">
        <f t="shared" si="276"/>
        <v/>
      </c>
    </row>
    <row r="4377" spans="1:18" x14ac:dyDescent="0.25">
      <c r="A4377" s="66" t="str">
        <f>IF(B4377&lt;&gt;"", COUNTA($B$5:B4377), "")</f>
        <v/>
      </c>
      <c r="L4377" s="58" t="str">
        <f>IF(Tabela1[[#This Row],[Modalidade da instituição de ensino]]="","",Percentual!$F$2)</f>
        <v/>
      </c>
      <c r="N4377" s="63" t="str">
        <f>IF(Tabela1[[#This Row],[Nome completo do requerente]]="","",IF(C4377="","",IF(COUNTIF(Percentual!$J$2:'Percentual'!J9363,Percentual!J4374)&gt;1,"0%",VLOOKUP(C4377,Percentual!$A$2:$B$18,2,FALSE))))</f>
        <v/>
      </c>
      <c r="O4377" s="64" t="str">
        <f t="shared" si="273"/>
        <v/>
      </c>
      <c r="P4377" s="65" t="str">
        <f t="shared" si="274"/>
        <v/>
      </c>
      <c r="Q4377" s="64" t="str">
        <f t="shared" si="275"/>
        <v/>
      </c>
      <c r="R4377" s="62" t="str">
        <f t="shared" si="276"/>
        <v/>
      </c>
    </row>
    <row r="4378" spans="1:18" x14ac:dyDescent="0.25">
      <c r="A4378" s="66" t="str">
        <f>IF(B4378&lt;&gt;"", COUNTA($B$5:B4378), "")</f>
        <v/>
      </c>
      <c r="L4378" s="58" t="str">
        <f>IF(Tabela1[[#This Row],[Modalidade da instituição de ensino]]="","",Percentual!$F$2)</f>
        <v/>
      </c>
      <c r="N4378" s="63" t="str">
        <f>IF(Tabela1[[#This Row],[Nome completo do requerente]]="","",IF(C4378="","",IF(COUNTIF(Percentual!$J$2:'Percentual'!J9364,Percentual!J4375)&gt;1,"0%",VLOOKUP(C4378,Percentual!$A$2:$B$18,2,FALSE))))</f>
        <v/>
      </c>
      <c r="O4378" s="64" t="str">
        <f t="shared" si="273"/>
        <v/>
      </c>
      <c r="P4378" s="65" t="str">
        <f t="shared" si="274"/>
        <v/>
      </c>
      <c r="Q4378" s="64" t="str">
        <f t="shared" si="275"/>
        <v/>
      </c>
      <c r="R4378" s="62" t="str">
        <f t="shared" si="276"/>
        <v/>
      </c>
    </row>
    <row r="4379" spans="1:18" x14ac:dyDescent="0.25">
      <c r="A4379" s="66" t="str">
        <f>IF(B4379&lt;&gt;"", COUNTA($B$5:B4379), "")</f>
        <v/>
      </c>
      <c r="L4379" s="58" t="str">
        <f>IF(Tabela1[[#This Row],[Modalidade da instituição de ensino]]="","",Percentual!$F$2)</f>
        <v/>
      </c>
      <c r="N4379" s="63" t="str">
        <f>IF(Tabela1[[#This Row],[Nome completo do requerente]]="","",IF(C4379="","",IF(COUNTIF(Percentual!$J$2:'Percentual'!J9365,Percentual!J4376)&gt;1,"0%",VLOOKUP(C4379,Percentual!$A$2:$B$18,2,FALSE))))</f>
        <v/>
      </c>
      <c r="O4379" s="64" t="str">
        <f t="shared" si="273"/>
        <v/>
      </c>
      <c r="P4379" s="65" t="str">
        <f t="shared" si="274"/>
        <v/>
      </c>
      <c r="Q4379" s="64" t="str">
        <f t="shared" si="275"/>
        <v/>
      </c>
      <c r="R4379" s="62" t="str">
        <f t="shared" si="276"/>
        <v/>
      </c>
    </row>
    <row r="4380" spans="1:18" x14ac:dyDescent="0.25">
      <c r="A4380" s="66" t="str">
        <f>IF(B4380&lt;&gt;"", COUNTA($B$5:B4380), "")</f>
        <v/>
      </c>
      <c r="L4380" s="58" t="str">
        <f>IF(Tabela1[[#This Row],[Modalidade da instituição de ensino]]="","",Percentual!$F$2)</f>
        <v/>
      </c>
      <c r="N4380" s="63" t="str">
        <f>IF(Tabela1[[#This Row],[Nome completo do requerente]]="","",IF(C4380="","",IF(COUNTIF(Percentual!$J$2:'Percentual'!J9366,Percentual!J4377)&gt;1,"0%",VLOOKUP(C4380,Percentual!$A$2:$B$18,2,FALSE))))</f>
        <v/>
      </c>
      <c r="O4380" s="64" t="str">
        <f t="shared" si="273"/>
        <v/>
      </c>
      <c r="P4380" s="65" t="str">
        <f t="shared" si="274"/>
        <v/>
      </c>
      <c r="Q4380" s="64" t="str">
        <f t="shared" si="275"/>
        <v/>
      </c>
      <c r="R4380" s="62" t="str">
        <f t="shared" si="276"/>
        <v/>
      </c>
    </row>
    <row r="4381" spans="1:18" x14ac:dyDescent="0.25">
      <c r="A4381" s="66" t="str">
        <f>IF(B4381&lt;&gt;"", COUNTA($B$5:B4381), "")</f>
        <v/>
      </c>
      <c r="L4381" s="58" t="str">
        <f>IF(Tabela1[[#This Row],[Modalidade da instituição de ensino]]="","",Percentual!$F$2)</f>
        <v/>
      </c>
      <c r="N4381" s="63" t="str">
        <f>IF(Tabela1[[#This Row],[Nome completo do requerente]]="","",IF(C4381="","",IF(COUNTIF(Percentual!$J$2:'Percentual'!J9367,Percentual!J4378)&gt;1,"0%",VLOOKUP(C4381,Percentual!$A$2:$B$18,2,FALSE))))</f>
        <v/>
      </c>
      <c r="O4381" s="64" t="str">
        <f t="shared" si="273"/>
        <v/>
      </c>
      <c r="P4381" s="65" t="str">
        <f t="shared" si="274"/>
        <v/>
      </c>
      <c r="Q4381" s="64" t="str">
        <f t="shared" si="275"/>
        <v/>
      </c>
      <c r="R4381" s="62" t="str">
        <f t="shared" si="276"/>
        <v/>
      </c>
    </row>
    <row r="4382" spans="1:18" x14ac:dyDescent="0.25">
      <c r="A4382" s="66" t="str">
        <f>IF(B4382&lt;&gt;"", COUNTA($B$5:B4382), "")</f>
        <v/>
      </c>
      <c r="L4382" s="58" t="str">
        <f>IF(Tabela1[[#This Row],[Modalidade da instituição de ensino]]="","",Percentual!$F$2)</f>
        <v/>
      </c>
      <c r="N4382" s="63" t="str">
        <f>IF(Tabela1[[#This Row],[Nome completo do requerente]]="","",IF(C4382="","",IF(COUNTIF(Percentual!$J$2:'Percentual'!J9368,Percentual!J4379)&gt;1,"0%",VLOOKUP(C4382,Percentual!$A$2:$B$18,2,FALSE))))</f>
        <v/>
      </c>
      <c r="O4382" s="64" t="str">
        <f t="shared" si="273"/>
        <v/>
      </c>
      <c r="P4382" s="65" t="str">
        <f t="shared" si="274"/>
        <v/>
      </c>
      <c r="Q4382" s="64" t="str">
        <f t="shared" si="275"/>
        <v/>
      </c>
      <c r="R4382" s="62" t="str">
        <f t="shared" si="276"/>
        <v/>
      </c>
    </row>
    <row r="4383" spans="1:18" x14ac:dyDescent="0.25">
      <c r="A4383" s="66" t="str">
        <f>IF(B4383&lt;&gt;"", COUNTA($B$5:B4383), "")</f>
        <v/>
      </c>
      <c r="L4383" s="58" t="str">
        <f>IF(Tabela1[[#This Row],[Modalidade da instituição de ensino]]="","",Percentual!$F$2)</f>
        <v/>
      </c>
      <c r="N4383" s="63" t="str">
        <f>IF(Tabela1[[#This Row],[Nome completo do requerente]]="","",IF(C4383="","",IF(COUNTIF(Percentual!$J$2:'Percentual'!J9369,Percentual!J4380)&gt;1,"0%",VLOOKUP(C4383,Percentual!$A$2:$B$18,2,FALSE))))</f>
        <v/>
      </c>
      <c r="O4383" s="64" t="str">
        <f t="shared" si="273"/>
        <v/>
      </c>
      <c r="P4383" s="65" t="str">
        <f t="shared" si="274"/>
        <v/>
      </c>
      <c r="Q4383" s="64" t="str">
        <f t="shared" si="275"/>
        <v/>
      </c>
      <c r="R4383" s="62" t="str">
        <f t="shared" si="276"/>
        <v/>
      </c>
    </row>
    <row r="4384" spans="1:18" x14ac:dyDescent="0.25">
      <c r="A4384" s="66" t="str">
        <f>IF(B4384&lt;&gt;"", COUNTA($B$5:B4384), "")</f>
        <v/>
      </c>
      <c r="L4384" s="58" t="str">
        <f>IF(Tabela1[[#This Row],[Modalidade da instituição de ensino]]="","",Percentual!$F$2)</f>
        <v/>
      </c>
      <c r="N4384" s="63" t="str">
        <f>IF(Tabela1[[#This Row],[Nome completo do requerente]]="","",IF(C4384="","",IF(COUNTIF(Percentual!$J$2:'Percentual'!J9370,Percentual!J4381)&gt;1,"0%",VLOOKUP(C4384,Percentual!$A$2:$B$18,2,FALSE))))</f>
        <v/>
      </c>
      <c r="O4384" s="64" t="str">
        <f t="shared" si="273"/>
        <v/>
      </c>
      <c r="P4384" s="65" t="str">
        <f t="shared" si="274"/>
        <v/>
      </c>
      <c r="Q4384" s="64" t="str">
        <f t="shared" si="275"/>
        <v/>
      </c>
      <c r="R4384" s="62" t="str">
        <f t="shared" si="276"/>
        <v/>
      </c>
    </row>
    <row r="4385" spans="1:18" x14ac:dyDescent="0.25">
      <c r="A4385" s="66" t="str">
        <f>IF(B4385&lt;&gt;"", COUNTA($B$5:B4385), "")</f>
        <v/>
      </c>
      <c r="L4385" s="58" t="str">
        <f>IF(Tabela1[[#This Row],[Modalidade da instituição de ensino]]="","",Percentual!$F$2)</f>
        <v/>
      </c>
      <c r="N4385" s="63" t="str">
        <f>IF(Tabela1[[#This Row],[Nome completo do requerente]]="","",IF(C4385="","",IF(COUNTIF(Percentual!$J$2:'Percentual'!J9371,Percentual!J4382)&gt;1,"0%",VLOOKUP(C4385,Percentual!$A$2:$B$18,2,FALSE))))</f>
        <v/>
      </c>
      <c r="O4385" s="64" t="str">
        <f t="shared" si="273"/>
        <v/>
      </c>
      <c r="P4385" s="65" t="str">
        <f t="shared" si="274"/>
        <v/>
      </c>
      <c r="Q4385" s="64" t="str">
        <f t="shared" si="275"/>
        <v/>
      </c>
      <c r="R4385" s="62" t="str">
        <f t="shared" si="276"/>
        <v/>
      </c>
    </row>
    <row r="4386" spans="1:18" x14ac:dyDescent="0.25">
      <c r="A4386" s="66" t="str">
        <f>IF(B4386&lt;&gt;"", COUNTA($B$5:B4386), "")</f>
        <v/>
      </c>
      <c r="L4386" s="58" t="str">
        <f>IF(Tabela1[[#This Row],[Modalidade da instituição de ensino]]="","",Percentual!$F$2)</f>
        <v/>
      </c>
      <c r="N4386" s="63" t="str">
        <f>IF(Tabela1[[#This Row],[Nome completo do requerente]]="","",IF(C4386="","",IF(COUNTIF(Percentual!$J$2:'Percentual'!J9372,Percentual!J4383)&gt;1,"0%",VLOOKUP(C4386,Percentual!$A$2:$B$18,2,FALSE))))</f>
        <v/>
      </c>
      <c r="O4386" s="64" t="str">
        <f t="shared" si="273"/>
        <v/>
      </c>
      <c r="P4386" s="65" t="str">
        <f t="shared" si="274"/>
        <v/>
      </c>
      <c r="Q4386" s="64" t="str">
        <f t="shared" si="275"/>
        <v/>
      </c>
      <c r="R4386" s="62" t="str">
        <f t="shared" si="276"/>
        <v/>
      </c>
    </row>
    <row r="4387" spans="1:18" x14ac:dyDescent="0.25">
      <c r="A4387" s="66" t="str">
        <f>IF(B4387&lt;&gt;"", COUNTA($B$5:B4387), "")</f>
        <v/>
      </c>
      <c r="L4387" s="58" t="str">
        <f>IF(Tabela1[[#This Row],[Modalidade da instituição de ensino]]="","",Percentual!$F$2)</f>
        <v/>
      </c>
      <c r="N4387" s="63" t="str">
        <f>IF(Tabela1[[#This Row],[Nome completo do requerente]]="","",IF(C4387="","",IF(COUNTIF(Percentual!$J$2:'Percentual'!J9373,Percentual!J4384)&gt;1,"0%",VLOOKUP(C4387,Percentual!$A$2:$B$18,2,FALSE))))</f>
        <v/>
      </c>
      <c r="O4387" s="64" t="str">
        <f t="shared" si="273"/>
        <v/>
      </c>
      <c r="P4387" s="65" t="str">
        <f t="shared" si="274"/>
        <v/>
      </c>
      <c r="Q4387" s="64" t="str">
        <f t="shared" si="275"/>
        <v/>
      </c>
      <c r="R4387" s="62" t="str">
        <f t="shared" si="276"/>
        <v/>
      </c>
    </row>
    <row r="4388" spans="1:18" x14ac:dyDescent="0.25">
      <c r="A4388" s="66" t="str">
        <f>IF(B4388&lt;&gt;"", COUNTA($B$5:B4388), "")</f>
        <v/>
      </c>
      <c r="L4388" s="58" t="str">
        <f>IF(Tabela1[[#This Row],[Modalidade da instituição de ensino]]="","",Percentual!$F$2)</f>
        <v/>
      </c>
      <c r="N4388" s="63" t="str">
        <f>IF(Tabela1[[#This Row],[Nome completo do requerente]]="","",IF(C4388="","",IF(COUNTIF(Percentual!$J$2:'Percentual'!J9374,Percentual!J4385)&gt;1,"0%",VLOOKUP(C4388,Percentual!$A$2:$B$18,2,FALSE))))</f>
        <v/>
      </c>
      <c r="O4388" s="64" t="str">
        <f t="shared" si="273"/>
        <v/>
      </c>
      <c r="P4388" s="65" t="str">
        <f t="shared" si="274"/>
        <v/>
      </c>
      <c r="Q4388" s="64" t="str">
        <f t="shared" si="275"/>
        <v/>
      </c>
      <c r="R4388" s="62" t="str">
        <f t="shared" si="276"/>
        <v/>
      </c>
    </row>
    <row r="4389" spans="1:18" x14ac:dyDescent="0.25">
      <c r="A4389" s="66" t="str">
        <f>IF(B4389&lt;&gt;"", COUNTA($B$5:B4389), "")</f>
        <v/>
      </c>
      <c r="L4389" s="58" t="str">
        <f>IF(Tabela1[[#This Row],[Modalidade da instituição de ensino]]="","",Percentual!$F$2)</f>
        <v/>
      </c>
      <c r="N4389" s="63" t="str">
        <f>IF(Tabela1[[#This Row],[Nome completo do requerente]]="","",IF(C4389="","",IF(COUNTIF(Percentual!$J$2:'Percentual'!J9375,Percentual!J4386)&gt;1,"0%",VLOOKUP(C4389,Percentual!$A$2:$B$18,2,FALSE))))</f>
        <v/>
      </c>
      <c r="O4389" s="64" t="str">
        <f t="shared" si="273"/>
        <v/>
      </c>
      <c r="P4389" s="65" t="str">
        <f t="shared" si="274"/>
        <v/>
      </c>
      <c r="Q4389" s="64" t="str">
        <f t="shared" si="275"/>
        <v/>
      </c>
      <c r="R4389" s="62" t="str">
        <f t="shared" si="276"/>
        <v/>
      </c>
    </row>
    <row r="4390" spans="1:18" x14ac:dyDescent="0.25">
      <c r="A4390" s="66" t="str">
        <f>IF(B4390&lt;&gt;"", COUNTA($B$5:B4390), "")</f>
        <v/>
      </c>
      <c r="L4390" s="58" t="str">
        <f>IF(Tabela1[[#This Row],[Modalidade da instituição de ensino]]="","",Percentual!$F$2)</f>
        <v/>
      </c>
      <c r="N4390" s="63" t="str">
        <f>IF(Tabela1[[#This Row],[Nome completo do requerente]]="","",IF(C4390="","",IF(COUNTIF(Percentual!$J$2:'Percentual'!J9376,Percentual!J4387)&gt;1,"0%",VLOOKUP(C4390,Percentual!$A$2:$B$18,2,FALSE))))</f>
        <v/>
      </c>
      <c r="O4390" s="64" t="str">
        <f t="shared" si="273"/>
        <v/>
      </c>
      <c r="P4390" s="65" t="str">
        <f t="shared" si="274"/>
        <v/>
      </c>
      <c r="Q4390" s="64" t="str">
        <f t="shared" si="275"/>
        <v/>
      </c>
      <c r="R4390" s="62" t="str">
        <f t="shared" si="276"/>
        <v/>
      </c>
    </row>
    <row r="4391" spans="1:18" x14ac:dyDescent="0.25">
      <c r="A4391" s="66" t="str">
        <f>IF(B4391&lt;&gt;"", COUNTA($B$5:B4391), "")</f>
        <v/>
      </c>
      <c r="L4391" s="58" t="str">
        <f>IF(Tabela1[[#This Row],[Modalidade da instituição de ensino]]="","",Percentual!$F$2)</f>
        <v/>
      </c>
      <c r="N4391" s="63" t="str">
        <f>IF(Tabela1[[#This Row],[Nome completo do requerente]]="","",IF(C4391="","",IF(COUNTIF(Percentual!$J$2:'Percentual'!J9377,Percentual!J4388)&gt;1,"0%",VLOOKUP(C4391,Percentual!$A$2:$B$18,2,FALSE))))</f>
        <v/>
      </c>
      <c r="O4391" s="64" t="str">
        <f t="shared" si="273"/>
        <v/>
      </c>
      <c r="P4391" s="65" t="str">
        <f t="shared" si="274"/>
        <v/>
      </c>
      <c r="Q4391" s="64" t="str">
        <f t="shared" si="275"/>
        <v/>
      </c>
      <c r="R4391" s="62" t="str">
        <f t="shared" si="276"/>
        <v/>
      </c>
    </row>
    <row r="4392" spans="1:18" x14ac:dyDescent="0.25">
      <c r="A4392" s="66" t="str">
        <f>IF(B4392&lt;&gt;"", COUNTA($B$5:B4392), "")</f>
        <v/>
      </c>
      <c r="L4392" s="58" t="str">
        <f>IF(Tabela1[[#This Row],[Modalidade da instituição de ensino]]="","",Percentual!$F$2)</f>
        <v/>
      </c>
      <c r="N4392" s="63" t="str">
        <f>IF(Tabela1[[#This Row],[Nome completo do requerente]]="","",IF(C4392="","",IF(COUNTIF(Percentual!$J$2:'Percentual'!J9378,Percentual!J4389)&gt;1,"0%",VLOOKUP(C4392,Percentual!$A$2:$B$18,2,FALSE))))</f>
        <v/>
      </c>
      <c r="O4392" s="64" t="str">
        <f t="shared" si="273"/>
        <v/>
      </c>
      <c r="P4392" s="65" t="str">
        <f t="shared" si="274"/>
        <v/>
      </c>
      <c r="Q4392" s="64" t="str">
        <f t="shared" si="275"/>
        <v/>
      </c>
      <c r="R4392" s="62" t="str">
        <f t="shared" si="276"/>
        <v/>
      </c>
    </row>
    <row r="4393" spans="1:18" x14ac:dyDescent="0.25">
      <c r="A4393" s="66" t="str">
        <f>IF(B4393&lt;&gt;"", COUNTA($B$5:B4393), "")</f>
        <v/>
      </c>
      <c r="L4393" s="58" t="str">
        <f>IF(Tabela1[[#This Row],[Modalidade da instituição de ensino]]="","",Percentual!$F$2)</f>
        <v/>
      </c>
      <c r="N4393" s="63" t="str">
        <f>IF(Tabela1[[#This Row],[Nome completo do requerente]]="","",IF(C4393="","",IF(COUNTIF(Percentual!$J$2:'Percentual'!J9379,Percentual!J4390)&gt;1,"0%",VLOOKUP(C4393,Percentual!$A$2:$B$18,2,FALSE))))</f>
        <v/>
      </c>
      <c r="O4393" s="64" t="str">
        <f t="shared" si="273"/>
        <v/>
      </c>
      <c r="P4393" s="65" t="str">
        <f t="shared" si="274"/>
        <v/>
      </c>
      <c r="Q4393" s="64" t="str">
        <f t="shared" si="275"/>
        <v/>
      </c>
      <c r="R4393" s="62" t="str">
        <f t="shared" si="276"/>
        <v/>
      </c>
    </row>
    <row r="4394" spans="1:18" x14ac:dyDescent="0.25">
      <c r="A4394" s="66" t="str">
        <f>IF(B4394&lt;&gt;"", COUNTA($B$5:B4394), "")</f>
        <v/>
      </c>
      <c r="L4394" s="58" t="str">
        <f>IF(Tabela1[[#This Row],[Modalidade da instituição de ensino]]="","",Percentual!$F$2)</f>
        <v/>
      </c>
      <c r="N4394" s="63" t="str">
        <f>IF(Tabela1[[#This Row],[Nome completo do requerente]]="","",IF(C4394="","",IF(COUNTIF(Percentual!$J$2:'Percentual'!J9380,Percentual!J4391)&gt;1,"0%",VLOOKUP(C4394,Percentual!$A$2:$B$18,2,FALSE))))</f>
        <v/>
      </c>
      <c r="O4394" s="64" t="str">
        <f t="shared" si="273"/>
        <v/>
      </c>
      <c r="P4394" s="65" t="str">
        <f t="shared" si="274"/>
        <v/>
      </c>
      <c r="Q4394" s="64" t="str">
        <f t="shared" si="275"/>
        <v/>
      </c>
      <c r="R4394" s="62" t="str">
        <f t="shared" si="276"/>
        <v/>
      </c>
    </row>
    <row r="4395" spans="1:18" x14ac:dyDescent="0.25">
      <c r="A4395" s="66" t="str">
        <f>IF(B4395&lt;&gt;"", COUNTA($B$5:B4395), "")</f>
        <v/>
      </c>
      <c r="L4395" s="58" t="str">
        <f>IF(Tabela1[[#This Row],[Modalidade da instituição de ensino]]="","",Percentual!$F$2)</f>
        <v/>
      </c>
      <c r="N4395" s="63" t="str">
        <f>IF(Tabela1[[#This Row],[Nome completo do requerente]]="","",IF(C4395="","",IF(COUNTIF(Percentual!$J$2:'Percentual'!J9381,Percentual!J4392)&gt;1,"0%",VLOOKUP(C4395,Percentual!$A$2:$B$18,2,FALSE))))</f>
        <v/>
      </c>
      <c r="O4395" s="64" t="str">
        <f t="shared" si="273"/>
        <v/>
      </c>
      <c r="P4395" s="65" t="str">
        <f t="shared" si="274"/>
        <v/>
      </c>
      <c r="Q4395" s="64" t="str">
        <f t="shared" si="275"/>
        <v/>
      </c>
      <c r="R4395" s="62" t="str">
        <f t="shared" si="276"/>
        <v/>
      </c>
    </row>
    <row r="4396" spans="1:18" x14ac:dyDescent="0.25">
      <c r="A4396" s="66" t="str">
        <f>IF(B4396&lt;&gt;"", COUNTA($B$5:B4396), "")</f>
        <v/>
      </c>
      <c r="L4396" s="58" t="str">
        <f>IF(Tabela1[[#This Row],[Modalidade da instituição de ensino]]="","",Percentual!$F$2)</f>
        <v/>
      </c>
      <c r="N4396" s="63" t="str">
        <f>IF(Tabela1[[#This Row],[Nome completo do requerente]]="","",IF(C4396="","",IF(COUNTIF(Percentual!$J$2:'Percentual'!J9382,Percentual!J4393)&gt;1,"0%",VLOOKUP(C4396,Percentual!$A$2:$B$18,2,FALSE))))</f>
        <v/>
      </c>
      <c r="O4396" s="64" t="str">
        <f t="shared" ref="O4396:O4459" si="277">IF(AND(N4396&lt;&gt;""), M4396*N4396, "")</f>
        <v/>
      </c>
      <c r="P4396" s="65" t="str">
        <f t="shared" ref="P4396:P4459" si="278">IF(N4396="","",100%-N4396)</f>
        <v/>
      </c>
      <c r="Q4396" s="64" t="str">
        <f t="shared" ref="Q4396:Q4459" si="279">IF(AND(N4396&lt;&gt;""), M4396-O4396, "")</f>
        <v/>
      </c>
      <c r="R4396" s="62" t="str">
        <f t="shared" si="276"/>
        <v/>
      </c>
    </row>
    <row r="4397" spans="1:18" x14ac:dyDescent="0.25">
      <c r="A4397" s="66" t="str">
        <f>IF(B4397&lt;&gt;"", COUNTA($B$5:B4397), "")</f>
        <v/>
      </c>
      <c r="L4397" s="58" t="str">
        <f>IF(Tabela1[[#This Row],[Modalidade da instituição de ensino]]="","",Percentual!$F$2)</f>
        <v/>
      </c>
      <c r="N4397" s="63" t="str">
        <f>IF(Tabela1[[#This Row],[Nome completo do requerente]]="","",IF(C4397="","",IF(COUNTIF(Percentual!$J$2:'Percentual'!J9383,Percentual!J4394)&gt;1,"0%",VLOOKUP(C4397,Percentual!$A$2:$B$18,2,FALSE))))</f>
        <v/>
      </c>
      <c r="O4397" s="64" t="str">
        <f t="shared" si="277"/>
        <v/>
      </c>
      <c r="P4397" s="65" t="str">
        <f t="shared" si="278"/>
        <v/>
      </c>
      <c r="Q4397" s="64" t="str">
        <f t="shared" si="279"/>
        <v/>
      </c>
      <c r="R4397" s="62" t="str">
        <f t="shared" si="276"/>
        <v/>
      </c>
    </row>
    <row r="4398" spans="1:18" x14ac:dyDescent="0.25">
      <c r="A4398" s="66" t="str">
        <f>IF(B4398&lt;&gt;"", COUNTA($B$5:B4398), "")</f>
        <v/>
      </c>
      <c r="L4398" s="58" t="str">
        <f>IF(Tabela1[[#This Row],[Modalidade da instituição de ensino]]="","",Percentual!$F$2)</f>
        <v/>
      </c>
      <c r="N4398" s="63" t="str">
        <f>IF(Tabela1[[#This Row],[Nome completo do requerente]]="","",IF(C4398="","",IF(COUNTIF(Percentual!$J$2:'Percentual'!J9384,Percentual!J4395)&gt;1,"0%",VLOOKUP(C4398,Percentual!$A$2:$B$18,2,FALSE))))</f>
        <v/>
      </c>
      <c r="O4398" s="64" t="str">
        <f t="shared" si="277"/>
        <v/>
      </c>
      <c r="P4398" s="65" t="str">
        <f t="shared" si="278"/>
        <v/>
      </c>
      <c r="Q4398" s="64" t="str">
        <f t="shared" si="279"/>
        <v/>
      </c>
      <c r="R4398" s="62" t="str">
        <f t="shared" si="276"/>
        <v/>
      </c>
    </row>
    <row r="4399" spans="1:18" x14ac:dyDescent="0.25">
      <c r="A4399" s="66" t="str">
        <f>IF(B4399&lt;&gt;"", COUNTA($B$5:B4399), "")</f>
        <v/>
      </c>
      <c r="L4399" s="58" t="str">
        <f>IF(Tabela1[[#This Row],[Modalidade da instituição de ensino]]="","",Percentual!$F$2)</f>
        <v/>
      </c>
      <c r="N4399" s="63" t="str">
        <f>IF(Tabela1[[#This Row],[Nome completo do requerente]]="","",IF(C4399="","",IF(COUNTIF(Percentual!$J$2:'Percentual'!J9385,Percentual!J4396)&gt;1,"0%",VLOOKUP(C4399,Percentual!$A$2:$B$18,2,FALSE))))</f>
        <v/>
      </c>
      <c r="O4399" s="64" t="str">
        <f t="shared" si="277"/>
        <v/>
      </c>
      <c r="P4399" s="65" t="str">
        <f t="shared" si="278"/>
        <v/>
      </c>
      <c r="Q4399" s="64" t="str">
        <f t="shared" si="279"/>
        <v/>
      </c>
      <c r="R4399" s="62" t="str">
        <f t="shared" si="276"/>
        <v/>
      </c>
    </row>
    <row r="4400" spans="1:18" x14ac:dyDescent="0.25">
      <c r="A4400" s="66" t="str">
        <f>IF(B4400&lt;&gt;"", COUNTA($B$5:B4400), "")</f>
        <v/>
      </c>
      <c r="L4400" s="58" t="str">
        <f>IF(Tabela1[[#This Row],[Modalidade da instituição de ensino]]="","",Percentual!$F$2)</f>
        <v/>
      </c>
      <c r="N4400" s="63" t="str">
        <f>IF(Tabela1[[#This Row],[Nome completo do requerente]]="","",IF(C4400="","",IF(COUNTIF(Percentual!$J$2:'Percentual'!J9386,Percentual!J4397)&gt;1,"0%",VLOOKUP(C4400,Percentual!$A$2:$B$18,2,FALSE))))</f>
        <v/>
      </c>
      <c r="O4400" s="64" t="str">
        <f t="shared" si="277"/>
        <v/>
      </c>
      <c r="P4400" s="65" t="str">
        <f t="shared" si="278"/>
        <v/>
      </c>
      <c r="Q4400" s="64" t="str">
        <f t="shared" si="279"/>
        <v/>
      </c>
      <c r="R4400" s="62" t="str">
        <f t="shared" si="276"/>
        <v/>
      </c>
    </row>
    <row r="4401" spans="1:18" x14ac:dyDescent="0.25">
      <c r="A4401" s="66" t="str">
        <f>IF(B4401&lt;&gt;"", COUNTA($B$5:B4401), "")</f>
        <v/>
      </c>
      <c r="L4401" s="58" t="str">
        <f>IF(Tabela1[[#This Row],[Modalidade da instituição de ensino]]="","",Percentual!$F$2)</f>
        <v/>
      </c>
      <c r="N4401" s="63" t="str">
        <f>IF(Tabela1[[#This Row],[Nome completo do requerente]]="","",IF(C4401="","",IF(COUNTIF(Percentual!$J$2:'Percentual'!J9387,Percentual!J4398)&gt;1,"0%",VLOOKUP(C4401,Percentual!$A$2:$B$18,2,FALSE))))</f>
        <v/>
      </c>
      <c r="O4401" s="64" t="str">
        <f t="shared" si="277"/>
        <v/>
      </c>
      <c r="P4401" s="65" t="str">
        <f t="shared" si="278"/>
        <v/>
      </c>
      <c r="Q4401" s="64" t="str">
        <f t="shared" si="279"/>
        <v/>
      </c>
      <c r="R4401" s="62" t="str">
        <f t="shared" si="276"/>
        <v/>
      </c>
    </row>
    <row r="4402" spans="1:18" x14ac:dyDescent="0.25">
      <c r="A4402" s="66" t="str">
        <f>IF(B4402&lt;&gt;"", COUNTA($B$5:B4402), "")</f>
        <v/>
      </c>
      <c r="L4402" s="58" t="str">
        <f>IF(Tabela1[[#This Row],[Modalidade da instituição de ensino]]="","",Percentual!$F$2)</f>
        <v/>
      </c>
      <c r="N4402" s="63" t="str">
        <f>IF(Tabela1[[#This Row],[Nome completo do requerente]]="","",IF(C4402="","",IF(COUNTIF(Percentual!$J$2:'Percentual'!J9388,Percentual!J4399)&gt;1,"0%",VLOOKUP(C4402,Percentual!$A$2:$B$18,2,FALSE))))</f>
        <v/>
      </c>
      <c r="O4402" s="64" t="str">
        <f t="shared" si="277"/>
        <v/>
      </c>
      <c r="P4402" s="65" t="str">
        <f t="shared" si="278"/>
        <v/>
      </c>
      <c r="Q4402" s="64" t="str">
        <f t="shared" si="279"/>
        <v/>
      </c>
      <c r="R4402" s="62" t="str">
        <f t="shared" si="276"/>
        <v/>
      </c>
    </row>
    <row r="4403" spans="1:18" x14ac:dyDescent="0.25">
      <c r="A4403" s="66" t="str">
        <f>IF(B4403&lt;&gt;"", COUNTA($B$5:B4403), "")</f>
        <v/>
      </c>
      <c r="L4403" s="58" t="str">
        <f>IF(Tabela1[[#This Row],[Modalidade da instituição de ensino]]="","",Percentual!$F$2)</f>
        <v/>
      </c>
      <c r="N4403" s="63" t="str">
        <f>IF(Tabela1[[#This Row],[Nome completo do requerente]]="","",IF(C4403="","",IF(COUNTIF(Percentual!$J$2:'Percentual'!J9389,Percentual!J4400)&gt;1,"0%",VLOOKUP(C4403,Percentual!$A$2:$B$18,2,FALSE))))</f>
        <v/>
      </c>
      <c r="O4403" s="64" t="str">
        <f t="shared" si="277"/>
        <v/>
      </c>
      <c r="P4403" s="65" t="str">
        <f t="shared" si="278"/>
        <v/>
      </c>
      <c r="Q4403" s="64" t="str">
        <f t="shared" si="279"/>
        <v/>
      </c>
      <c r="R4403" s="62" t="str">
        <f t="shared" si="276"/>
        <v/>
      </c>
    </row>
    <row r="4404" spans="1:18" x14ac:dyDescent="0.25">
      <c r="A4404" s="66" t="str">
        <f>IF(B4404&lt;&gt;"", COUNTA($B$5:B4404), "")</f>
        <v/>
      </c>
      <c r="L4404" s="58" t="str">
        <f>IF(Tabela1[[#This Row],[Modalidade da instituição de ensino]]="","",Percentual!$F$2)</f>
        <v/>
      </c>
      <c r="N4404" s="63" t="str">
        <f>IF(Tabela1[[#This Row],[Nome completo do requerente]]="","",IF(C4404="","",IF(COUNTIF(Percentual!$J$2:'Percentual'!J9390,Percentual!J4401)&gt;1,"0%",VLOOKUP(C4404,Percentual!$A$2:$B$18,2,FALSE))))</f>
        <v/>
      </c>
      <c r="O4404" s="64" t="str">
        <f t="shared" si="277"/>
        <v/>
      </c>
      <c r="P4404" s="65" t="str">
        <f t="shared" si="278"/>
        <v/>
      </c>
      <c r="Q4404" s="64" t="str">
        <f t="shared" si="279"/>
        <v/>
      </c>
      <c r="R4404" s="62" t="str">
        <f t="shared" si="276"/>
        <v/>
      </c>
    </row>
    <row r="4405" spans="1:18" x14ac:dyDescent="0.25">
      <c r="A4405" s="66" t="str">
        <f>IF(B4405&lt;&gt;"", COUNTA($B$5:B4405), "")</f>
        <v/>
      </c>
      <c r="L4405" s="58" t="str">
        <f>IF(Tabela1[[#This Row],[Modalidade da instituição de ensino]]="","",Percentual!$F$2)</f>
        <v/>
      </c>
      <c r="N4405" s="63" t="str">
        <f>IF(Tabela1[[#This Row],[Nome completo do requerente]]="","",IF(C4405="","",IF(COUNTIF(Percentual!$J$2:'Percentual'!J9391,Percentual!J4402)&gt;1,"0%",VLOOKUP(C4405,Percentual!$A$2:$B$18,2,FALSE))))</f>
        <v/>
      </c>
      <c r="O4405" s="64" t="str">
        <f t="shared" si="277"/>
        <v/>
      </c>
      <c r="P4405" s="65" t="str">
        <f t="shared" si="278"/>
        <v/>
      </c>
      <c r="Q4405" s="64" t="str">
        <f t="shared" si="279"/>
        <v/>
      </c>
      <c r="R4405" s="62" t="str">
        <f t="shared" si="276"/>
        <v/>
      </c>
    </row>
    <row r="4406" spans="1:18" x14ac:dyDescent="0.25">
      <c r="A4406" s="66" t="str">
        <f>IF(B4406&lt;&gt;"", COUNTA($B$5:B4406), "")</f>
        <v/>
      </c>
      <c r="L4406" s="58" t="str">
        <f>IF(Tabela1[[#This Row],[Modalidade da instituição de ensino]]="","",Percentual!$F$2)</f>
        <v/>
      </c>
      <c r="N4406" s="63" t="str">
        <f>IF(Tabela1[[#This Row],[Nome completo do requerente]]="","",IF(C4406="","",IF(COUNTIF(Percentual!$J$2:'Percentual'!J9392,Percentual!J4403)&gt;1,"0%",VLOOKUP(C4406,Percentual!$A$2:$B$18,2,FALSE))))</f>
        <v/>
      </c>
      <c r="O4406" s="64" t="str">
        <f t="shared" si="277"/>
        <v/>
      </c>
      <c r="P4406" s="65" t="str">
        <f t="shared" si="278"/>
        <v/>
      </c>
      <c r="Q4406" s="64" t="str">
        <f t="shared" si="279"/>
        <v/>
      </c>
      <c r="R4406" s="62" t="str">
        <f t="shared" si="276"/>
        <v/>
      </c>
    </row>
    <row r="4407" spans="1:18" x14ac:dyDescent="0.25">
      <c r="A4407" s="66" t="str">
        <f>IF(B4407&lt;&gt;"", COUNTA($B$5:B4407), "")</f>
        <v/>
      </c>
      <c r="L4407" s="58" t="str">
        <f>IF(Tabela1[[#This Row],[Modalidade da instituição de ensino]]="","",Percentual!$F$2)</f>
        <v/>
      </c>
      <c r="N4407" s="63" t="str">
        <f>IF(Tabela1[[#This Row],[Nome completo do requerente]]="","",IF(C4407="","",IF(COUNTIF(Percentual!$J$2:'Percentual'!J9393,Percentual!J4404)&gt;1,"0%",VLOOKUP(C4407,Percentual!$A$2:$B$18,2,FALSE))))</f>
        <v/>
      </c>
      <c r="O4407" s="64" t="str">
        <f t="shared" si="277"/>
        <v/>
      </c>
      <c r="P4407" s="65" t="str">
        <f t="shared" si="278"/>
        <v/>
      </c>
      <c r="Q4407" s="64" t="str">
        <f t="shared" si="279"/>
        <v/>
      </c>
      <c r="R4407" s="62" t="str">
        <f t="shared" si="276"/>
        <v/>
      </c>
    </row>
    <row r="4408" spans="1:18" x14ac:dyDescent="0.25">
      <c r="A4408" s="66" t="str">
        <f>IF(B4408&lt;&gt;"", COUNTA($B$5:B4408), "")</f>
        <v/>
      </c>
      <c r="L4408" s="58" t="str">
        <f>IF(Tabela1[[#This Row],[Modalidade da instituição de ensino]]="","",Percentual!$F$2)</f>
        <v/>
      </c>
      <c r="N4408" s="63" t="str">
        <f>IF(Tabela1[[#This Row],[Nome completo do requerente]]="","",IF(C4408="","",IF(COUNTIF(Percentual!$J$2:'Percentual'!J9394,Percentual!J4405)&gt;1,"0%",VLOOKUP(C4408,Percentual!$A$2:$B$18,2,FALSE))))</f>
        <v/>
      </c>
      <c r="O4408" s="64" t="str">
        <f t="shared" si="277"/>
        <v/>
      </c>
      <c r="P4408" s="65" t="str">
        <f t="shared" si="278"/>
        <v/>
      </c>
      <c r="Q4408" s="64" t="str">
        <f t="shared" si="279"/>
        <v/>
      </c>
      <c r="R4408" s="62" t="str">
        <f t="shared" si="276"/>
        <v/>
      </c>
    </row>
    <row r="4409" spans="1:18" x14ac:dyDescent="0.25">
      <c r="A4409" s="66" t="str">
        <f>IF(B4409&lt;&gt;"", COUNTA($B$5:B4409), "")</f>
        <v/>
      </c>
      <c r="L4409" s="58" t="str">
        <f>IF(Tabela1[[#This Row],[Modalidade da instituição de ensino]]="","",Percentual!$F$2)</f>
        <v/>
      </c>
      <c r="N4409" s="63" t="str">
        <f>IF(Tabela1[[#This Row],[Nome completo do requerente]]="","",IF(C4409="","",IF(COUNTIF(Percentual!$J$2:'Percentual'!J9395,Percentual!J4406)&gt;1,"0%",VLOOKUP(C4409,Percentual!$A$2:$B$18,2,FALSE))))</f>
        <v/>
      </c>
      <c r="O4409" s="64" t="str">
        <f t="shared" si="277"/>
        <v/>
      </c>
      <c r="P4409" s="65" t="str">
        <f t="shared" si="278"/>
        <v/>
      </c>
      <c r="Q4409" s="64" t="str">
        <f t="shared" si="279"/>
        <v/>
      </c>
      <c r="R4409" s="62" t="str">
        <f t="shared" si="276"/>
        <v/>
      </c>
    </row>
    <row r="4410" spans="1:18" x14ac:dyDescent="0.25">
      <c r="A4410" s="66" t="str">
        <f>IF(B4410&lt;&gt;"", COUNTA($B$5:B4410), "")</f>
        <v/>
      </c>
      <c r="L4410" s="58" t="str">
        <f>IF(Tabela1[[#This Row],[Modalidade da instituição de ensino]]="","",Percentual!$F$2)</f>
        <v/>
      </c>
      <c r="N4410" s="63" t="str">
        <f>IF(Tabela1[[#This Row],[Nome completo do requerente]]="","",IF(C4410="","",IF(COUNTIF(Percentual!$J$2:'Percentual'!J9396,Percentual!J4407)&gt;1,"0%",VLOOKUP(C4410,Percentual!$A$2:$B$18,2,FALSE))))</f>
        <v/>
      </c>
      <c r="O4410" s="64" t="str">
        <f t="shared" si="277"/>
        <v/>
      </c>
      <c r="P4410" s="65" t="str">
        <f t="shared" si="278"/>
        <v/>
      </c>
      <c r="Q4410" s="64" t="str">
        <f t="shared" si="279"/>
        <v/>
      </c>
      <c r="R4410" s="62" t="str">
        <f t="shared" si="276"/>
        <v/>
      </c>
    </row>
    <row r="4411" spans="1:18" x14ac:dyDescent="0.25">
      <c r="A4411" s="66" t="str">
        <f>IF(B4411&lt;&gt;"", COUNTA($B$5:B4411), "")</f>
        <v/>
      </c>
      <c r="L4411" s="58" t="str">
        <f>IF(Tabela1[[#This Row],[Modalidade da instituição de ensino]]="","",Percentual!$F$2)</f>
        <v/>
      </c>
      <c r="N4411" s="63" t="str">
        <f>IF(Tabela1[[#This Row],[Nome completo do requerente]]="","",IF(C4411="","",IF(COUNTIF(Percentual!$J$2:'Percentual'!J9397,Percentual!J4408)&gt;1,"0%",VLOOKUP(C4411,Percentual!$A$2:$B$18,2,FALSE))))</f>
        <v/>
      </c>
      <c r="O4411" s="64" t="str">
        <f t="shared" si="277"/>
        <v/>
      </c>
      <c r="P4411" s="65" t="str">
        <f t="shared" si="278"/>
        <v/>
      </c>
      <c r="Q4411" s="64" t="str">
        <f t="shared" si="279"/>
        <v/>
      </c>
      <c r="R4411" s="62" t="str">
        <f t="shared" si="276"/>
        <v/>
      </c>
    </row>
    <row r="4412" spans="1:18" x14ac:dyDescent="0.25">
      <c r="A4412" s="66" t="str">
        <f>IF(B4412&lt;&gt;"", COUNTA($B$5:B4412), "")</f>
        <v/>
      </c>
      <c r="L4412" s="58" t="str">
        <f>IF(Tabela1[[#This Row],[Modalidade da instituição de ensino]]="","",Percentual!$F$2)</f>
        <v/>
      </c>
      <c r="N4412" s="63" t="str">
        <f>IF(Tabela1[[#This Row],[Nome completo do requerente]]="","",IF(C4412="","",IF(COUNTIF(Percentual!$J$2:'Percentual'!J9398,Percentual!J4409)&gt;1,"0%",VLOOKUP(C4412,Percentual!$A$2:$B$18,2,FALSE))))</f>
        <v/>
      </c>
      <c r="O4412" s="64" t="str">
        <f t="shared" si="277"/>
        <v/>
      </c>
      <c r="P4412" s="65" t="str">
        <f t="shared" si="278"/>
        <v/>
      </c>
      <c r="Q4412" s="64" t="str">
        <f t="shared" si="279"/>
        <v/>
      </c>
      <c r="R4412" s="62" t="str">
        <f t="shared" si="276"/>
        <v/>
      </c>
    </row>
    <row r="4413" spans="1:18" x14ac:dyDescent="0.25">
      <c r="A4413" s="66" t="str">
        <f>IF(B4413&lt;&gt;"", COUNTA($B$5:B4413), "")</f>
        <v/>
      </c>
      <c r="L4413" s="58" t="str">
        <f>IF(Tabela1[[#This Row],[Modalidade da instituição de ensino]]="","",Percentual!$F$2)</f>
        <v/>
      </c>
      <c r="N4413" s="63" t="str">
        <f>IF(Tabela1[[#This Row],[Nome completo do requerente]]="","",IF(C4413="","",IF(COUNTIF(Percentual!$J$2:'Percentual'!J9399,Percentual!J4410)&gt;1,"0%",VLOOKUP(C4413,Percentual!$A$2:$B$18,2,FALSE))))</f>
        <v/>
      </c>
      <c r="O4413" s="64" t="str">
        <f t="shared" si="277"/>
        <v/>
      </c>
      <c r="P4413" s="65" t="str">
        <f t="shared" si="278"/>
        <v/>
      </c>
      <c r="Q4413" s="64" t="str">
        <f t="shared" si="279"/>
        <v/>
      </c>
      <c r="R4413" s="62" t="str">
        <f t="shared" si="276"/>
        <v/>
      </c>
    </row>
    <row r="4414" spans="1:18" x14ac:dyDescent="0.25">
      <c r="A4414" s="66" t="str">
        <f>IF(B4414&lt;&gt;"", COUNTA($B$5:B4414), "")</f>
        <v/>
      </c>
      <c r="L4414" s="58" t="str">
        <f>IF(Tabela1[[#This Row],[Modalidade da instituição de ensino]]="","",Percentual!$F$2)</f>
        <v/>
      </c>
      <c r="N4414" s="63" t="str">
        <f>IF(Tabela1[[#This Row],[Nome completo do requerente]]="","",IF(C4414="","",IF(COUNTIF(Percentual!$J$2:'Percentual'!J9400,Percentual!J4411)&gt;1,"0%",VLOOKUP(C4414,Percentual!$A$2:$B$18,2,FALSE))))</f>
        <v/>
      </c>
      <c r="O4414" s="64" t="str">
        <f t="shared" si="277"/>
        <v/>
      </c>
      <c r="P4414" s="65" t="str">
        <f t="shared" si="278"/>
        <v/>
      </c>
      <c r="Q4414" s="64" t="str">
        <f t="shared" si="279"/>
        <v/>
      </c>
      <c r="R4414" s="62" t="str">
        <f t="shared" si="276"/>
        <v/>
      </c>
    </row>
    <row r="4415" spans="1:18" x14ac:dyDescent="0.25">
      <c r="A4415" s="66" t="str">
        <f>IF(B4415&lt;&gt;"", COUNTA($B$5:B4415), "")</f>
        <v/>
      </c>
      <c r="L4415" s="58" t="str">
        <f>IF(Tabela1[[#This Row],[Modalidade da instituição de ensino]]="","",Percentual!$F$2)</f>
        <v/>
      </c>
      <c r="N4415" s="63" t="str">
        <f>IF(Tabela1[[#This Row],[Nome completo do requerente]]="","",IF(C4415="","",IF(COUNTIF(Percentual!$J$2:'Percentual'!J9401,Percentual!J4412)&gt;1,"0%",VLOOKUP(C4415,Percentual!$A$2:$B$18,2,FALSE))))</f>
        <v/>
      </c>
      <c r="O4415" s="64" t="str">
        <f t="shared" si="277"/>
        <v/>
      </c>
      <c r="P4415" s="65" t="str">
        <f t="shared" si="278"/>
        <v/>
      </c>
      <c r="Q4415" s="64" t="str">
        <f t="shared" si="279"/>
        <v/>
      </c>
      <c r="R4415" s="62" t="str">
        <f t="shared" si="276"/>
        <v/>
      </c>
    </row>
    <row r="4416" spans="1:18" x14ac:dyDescent="0.25">
      <c r="A4416" s="66" t="str">
        <f>IF(B4416&lt;&gt;"", COUNTA($B$5:B4416), "")</f>
        <v/>
      </c>
      <c r="L4416" s="58" t="str">
        <f>IF(Tabela1[[#This Row],[Modalidade da instituição de ensino]]="","",Percentual!$F$2)</f>
        <v/>
      </c>
      <c r="N4416" s="63" t="str">
        <f>IF(Tabela1[[#This Row],[Nome completo do requerente]]="","",IF(C4416="","",IF(COUNTIF(Percentual!$J$2:'Percentual'!J9402,Percentual!J4413)&gt;1,"0%",VLOOKUP(C4416,Percentual!$A$2:$B$18,2,FALSE))))</f>
        <v/>
      </c>
      <c r="O4416" s="64" t="str">
        <f t="shared" si="277"/>
        <v/>
      </c>
      <c r="P4416" s="65" t="str">
        <f t="shared" si="278"/>
        <v/>
      </c>
      <c r="Q4416" s="64" t="str">
        <f t="shared" si="279"/>
        <v/>
      </c>
      <c r="R4416" s="62" t="str">
        <f t="shared" si="276"/>
        <v/>
      </c>
    </row>
    <row r="4417" spans="1:18" x14ac:dyDescent="0.25">
      <c r="A4417" s="66" t="str">
        <f>IF(B4417&lt;&gt;"", COUNTA($B$5:B4417), "")</f>
        <v/>
      </c>
      <c r="L4417" s="58" t="str">
        <f>IF(Tabela1[[#This Row],[Modalidade da instituição de ensino]]="","",Percentual!$F$2)</f>
        <v/>
      </c>
      <c r="N4417" s="63" t="str">
        <f>IF(Tabela1[[#This Row],[Nome completo do requerente]]="","",IF(C4417="","",IF(COUNTIF(Percentual!$J$2:'Percentual'!J9403,Percentual!J4414)&gt;1,"0%",VLOOKUP(C4417,Percentual!$A$2:$B$18,2,FALSE))))</f>
        <v/>
      </c>
      <c r="O4417" s="64" t="str">
        <f t="shared" si="277"/>
        <v/>
      </c>
      <c r="P4417" s="65" t="str">
        <f t="shared" si="278"/>
        <v/>
      </c>
      <c r="Q4417" s="64" t="str">
        <f t="shared" si="279"/>
        <v/>
      </c>
      <c r="R4417" s="62" t="str">
        <f t="shared" si="276"/>
        <v/>
      </c>
    </row>
    <row r="4418" spans="1:18" x14ac:dyDescent="0.25">
      <c r="A4418" s="66" t="str">
        <f>IF(B4418&lt;&gt;"", COUNTA($B$5:B4418), "")</f>
        <v/>
      </c>
      <c r="L4418" s="58" t="str">
        <f>IF(Tabela1[[#This Row],[Modalidade da instituição de ensino]]="","",Percentual!$F$2)</f>
        <v/>
      </c>
      <c r="N4418" s="63" t="str">
        <f>IF(Tabela1[[#This Row],[Nome completo do requerente]]="","",IF(C4418="","",IF(COUNTIF(Percentual!$J$2:'Percentual'!J9404,Percentual!J4415)&gt;1,"0%",VLOOKUP(C4418,Percentual!$A$2:$B$18,2,FALSE))))</f>
        <v/>
      </c>
      <c r="O4418" s="64" t="str">
        <f t="shared" si="277"/>
        <v/>
      </c>
      <c r="P4418" s="65" t="str">
        <f t="shared" si="278"/>
        <v/>
      </c>
      <c r="Q4418" s="64" t="str">
        <f t="shared" si="279"/>
        <v/>
      </c>
      <c r="R4418" s="62" t="str">
        <f t="shared" si="276"/>
        <v/>
      </c>
    </row>
    <row r="4419" spans="1:18" x14ac:dyDescent="0.25">
      <c r="A4419" s="66" t="str">
        <f>IF(B4419&lt;&gt;"", COUNTA($B$5:B4419), "")</f>
        <v/>
      </c>
      <c r="L4419" s="58" t="str">
        <f>IF(Tabela1[[#This Row],[Modalidade da instituição de ensino]]="","",Percentual!$F$2)</f>
        <v/>
      </c>
      <c r="N4419" s="63" t="str">
        <f>IF(Tabela1[[#This Row],[Nome completo do requerente]]="","",IF(C4419="","",IF(COUNTIF(Percentual!$J$2:'Percentual'!J9405,Percentual!J4416)&gt;1,"0%",VLOOKUP(C4419,Percentual!$A$2:$B$18,2,FALSE))))</f>
        <v/>
      </c>
      <c r="O4419" s="64" t="str">
        <f t="shared" si="277"/>
        <v/>
      </c>
      <c r="P4419" s="65" t="str">
        <f t="shared" si="278"/>
        <v/>
      </c>
      <c r="Q4419" s="64" t="str">
        <f t="shared" si="279"/>
        <v/>
      </c>
      <c r="R4419" s="62" t="str">
        <f t="shared" si="276"/>
        <v/>
      </c>
    </row>
    <row r="4420" spans="1:18" x14ac:dyDescent="0.25">
      <c r="A4420" s="66" t="str">
        <f>IF(B4420&lt;&gt;"", COUNTA($B$5:B4420), "")</f>
        <v/>
      </c>
      <c r="L4420" s="58" t="str">
        <f>IF(Tabela1[[#This Row],[Modalidade da instituição de ensino]]="","",Percentual!$F$2)</f>
        <v/>
      </c>
      <c r="N4420" s="63" t="str">
        <f>IF(Tabela1[[#This Row],[Nome completo do requerente]]="","",IF(C4420="","",IF(COUNTIF(Percentual!$J$2:'Percentual'!J9406,Percentual!J4417)&gt;1,"0%",VLOOKUP(C4420,Percentual!$A$2:$B$18,2,FALSE))))</f>
        <v/>
      </c>
      <c r="O4420" s="64" t="str">
        <f t="shared" si="277"/>
        <v/>
      </c>
      <c r="P4420" s="65" t="str">
        <f t="shared" si="278"/>
        <v/>
      </c>
      <c r="Q4420" s="64" t="str">
        <f t="shared" si="279"/>
        <v/>
      </c>
      <c r="R4420" s="62" t="str">
        <f t="shared" si="276"/>
        <v/>
      </c>
    </row>
    <row r="4421" spans="1:18" x14ac:dyDescent="0.25">
      <c r="A4421" s="66" t="str">
        <f>IF(B4421&lt;&gt;"", COUNTA($B$5:B4421), "")</f>
        <v/>
      </c>
      <c r="L4421" s="58" t="str">
        <f>IF(Tabela1[[#This Row],[Modalidade da instituição de ensino]]="","",Percentual!$F$2)</f>
        <v/>
      </c>
      <c r="N4421" s="63" t="str">
        <f>IF(Tabela1[[#This Row],[Nome completo do requerente]]="","",IF(C4421="","",IF(COUNTIF(Percentual!$J$2:'Percentual'!J9407,Percentual!J4418)&gt;1,"0%",VLOOKUP(C4421,Percentual!$A$2:$B$18,2,FALSE))))</f>
        <v/>
      </c>
      <c r="O4421" s="64" t="str">
        <f t="shared" si="277"/>
        <v/>
      </c>
      <c r="P4421" s="65" t="str">
        <f t="shared" si="278"/>
        <v/>
      </c>
      <c r="Q4421" s="64" t="str">
        <f t="shared" si="279"/>
        <v/>
      </c>
      <c r="R4421" s="62" t="str">
        <f t="shared" ref="R4421:R4484" si="280">IF(AND(Q4421&lt;&gt;""), IF(Q4421&lt;=1078,Q4421,1078), "")</f>
        <v/>
      </c>
    </row>
    <row r="4422" spans="1:18" x14ac:dyDescent="0.25">
      <c r="A4422" s="66" t="str">
        <f>IF(B4422&lt;&gt;"", COUNTA($B$5:B4422), "")</f>
        <v/>
      </c>
      <c r="L4422" s="58" t="str">
        <f>IF(Tabela1[[#This Row],[Modalidade da instituição de ensino]]="","",Percentual!$F$2)</f>
        <v/>
      </c>
      <c r="N4422" s="63" t="str">
        <f>IF(Tabela1[[#This Row],[Nome completo do requerente]]="","",IF(C4422="","",IF(COUNTIF(Percentual!$J$2:'Percentual'!J9408,Percentual!J4419)&gt;1,"0%",VLOOKUP(C4422,Percentual!$A$2:$B$18,2,FALSE))))</f>
        <v/>
      </c>
      <c r="O4422" s="64" t="str">
        <f t="shared" si="277"/>
        <v/>
      </c>
      <c r="P4422" s="65" t="str">
        <f t="shared" si="278"/>
        <v/>
      </c>
      <c r="Q4422" s="64" t="str">
        <f t="shared" si="279"/>
        <v/>
      </c>
      <c r="R4422" s="62" t="str">
        <f t="shared" si="280"/>
        <v/>
      </c>
    </row>
    <row r="4423" spans="1:18" x14ac:dyDescent="0.25">
      <c r="A4423" s="66" t="str">
        <f>IF(B4423&lt;&gt;"", COUNTA($B$5:B4423), "")</f>
        <v/>
      </c>
      <c r="L4423" s="58" t="str">
        <f>IF(Tabela1[[#This Row],[Modalidade da instituição de ensino]]="","",Percentual!$F$2)</f>
        <v/>
      </c>
      <c r="N4423" s="63" t="str">
        <f>IF(Tabela1[[#This Row],[Nome completo do requerente]]="","",IF(C4423="","",IF(COUNTIF(Percentual!$J$2:'Percentual'!J9409,Percentual!J4420)&gt;1,"0%",VLOOKUP(C4423,Percentual!$A$2:$B$18,2,FALSE))))</f>
        <v/>
      </c>
      <c r="O4423" s="64" t="str">
        <f t="shared" si="277"/>
        <v/>
      </c>
      <c r="P4423" s="65" t="str">
        <f t="shared" si="278"/>
        <v/>
      </c>
      <c r="Q4423" s="64" t="str">
        <f t="shared" si="279"/>
        <v/>
      </c>
      <c r="R4423" s="62" t="str">
        <f t="shared" si="280"/>
        <v/>
      </c>
    </row>
    <row r="4424" spans="1:18" x14ac:dyDescent="0.25">
      <c r="A4424" s="66" t="str">
        <f>IF(B4424&lt;&gt;"", COUNTA($B$5:B4424), "")</f>
        <v/>
      </c>
      <c r="L4424" s="58" t="str">
        <f>IF(Tabela1[[#This Row],[Modalidade da instituição de ensino]]="","",Percentual!$F$2)</f>
        <v/>
      </c>
      <c r="N4424" s="63" t="str">
        <f>IF(Tabela1[[#This Row],[Nome completo do requerente]]="","",IF(C4424="","",IF(COUNTIF(Percentual!$J$2:'Percentual'!J9410,Percentual!J4421)&gt;1,"0%",VLOOKUP(C4424,Percentual!$A$2:$B$18,2,FALSE))))</f>
        <v/>
      </c>
      <c r="O4424" s="64" t="str">
        <f t="shared" si="277"/>
        <v/>
      </c>
      <c r="P4424" s="65" t="str">
        <f t="shared" si="278"/>
        <v/>
      </c>
      <c r="Q4424" s="64" t="str">
        <f t="shared" si="279"/>
        <v/>
      </c>
      <c r="R4424" s="62" t="str">
        <f t="shared" si="280"/>
        <v/>
      </c>
    </row>
    <row r="4425" spans="1:18" x14ac:dyDescent="0.25">
      <c r="A4425" s="66" t="str">
        <f>IF(B4425&lt;&gt;"", COUNTA($B$5:B4425), "")</f>
        <v/>
      </c>
      <c r="L4425" s="58" t="str">
        <f>IF(Tabela1[[#This Row],[Modalidade da instituição de ensino]]="","",Percentual!$F$2)</f>
        <v/>
      </c>
      <c r="N4425" s="63" t="str">
        <f>IF(Tabela1[[#This Row],[Nome completo do requerente]]="","",IF(C4425="","",IF(COUNTIF(Percentual!$J$2:'Percentual'!J9411,Percentual!J4422)&gt;1,"0%",VLOOKUP(C4425,Percentual!$A$2:$B$18,2,FALSE))))</f>
        <v/>
      </c>
      <c r="O4425" s="64" t="str">
        <f t="shared" si="277"/>
        <v/>
      </c>
      <c r="P4425" s="65" t="str">
        <f t="shared" si="278"/>
        <v/>
      </c>
      <c r="Q4425" s="64" t="str">
        <f t="shared" si="279"/>
        <v/>
      </c>
      <c r="R4425" s="62" t="str">
        <f t="shared" si="280"/>
        <v/>
      </c>
    </row>
    <row r="4426" spans="1:18" x14ac:dyDescent="0.25">
      <c r="A4426" s="66" t="str">
        <f>IF(B4426&lt;&gt;"", COUNTA($B$5:B4426), "")</f>
        <v/>
      </c>
      <c r="L4426" s="58" t="str">
        <f>IF(Tabela1[[#This Row],[Modalidade da instituição de ensino]]="","",Percentual!$F$2)</f>
        <v/>
      </c>
      <c r="N4426" s="63" t="str">
        <f>IF(Tabela1[[#This Row],[Nome completo do requerente]]="","",IF(C4426="","",IF(COUNTIF(Percentual!$J$2:'Percentual'!J9412,Percentual!J4423)&gt;1,"0%",VLOOKUP(C4426,Percentual!$A$2:$B$18,2,FALSE))))</f>
        <v/>
      </c>
      <c r="O4426" s="64" t="str">
        <f t="shared" si="277"/>
        <v/>
      </c>
      <c r="P4426" s="65" t="str">
        <f t="shared" si="278"/>
        <v/>
      </c>
      <c r="Q4426" s="64" t="str">
        <f t="shared" si="279"/>
        <v/>
      </c>
      <c r="R4426" s="62" t="str">
        <f t="shared" si="280"/>
        <v/>
      </c>
    </row>
    <row r="4427" spans="1:18" x14ac:dyDescent="0.25">
      <c r="A4427" s="66" t="str">
        <f>IF(B4427&lt;&gt;"", COUNTA($B$5:B4427), "")</f>
        <v/>
      </c>
      <c r="L4427" s="58" t="str">
        <f>IF(Tabela1[[#This Row],[Modalidade da instituição de ensino]]="","",Percentual!$F$2)</f>
        <v/>
      </c>
      <c r="N4427" s="63" t="str">
        <f>IF(Tabela1[[#This Row],[Nome completo do requerente]]="","",IF(C4427="","",IF(COUNTIF(Percentual!$J$2:'Percentual'!J9413,Percentual!J4424)&gt;1,"0%",VLOOKUP(C4427,Percentual!$A$2:$B$18,2,FALSE))))</f>
        <v/>
      </c>
      <c r="O4427" s="64" t="str">
        <f t="shared" si="277"/>
        <v/>
      </c>
      <c r="P4427" s="65" t="str">
        <f t="shared" si="278"/>
        <v/>
      </c>
      <c r="Q4427" s="64" t="str">
        <f t="shared" si="279"/>
        <v/>
      </c>
      <c r="R4427" s="62" t="str">
        <f t="shared" si="280"/>
        <v/>
      </c>
    </row>
    <row r="4428" spans="1:18" x14ac:dyDescent="0.25">
      <c r="A4428" s="66" t="str">
        <f>IF(B4428&lt;&gt;"", COUNTA($B$5:B4428), "")</f>
        <v/>
      </c>
      <c r="L4428" s="58" t="str">
        <f>IF(Tabela1[[#This Row],[Modalidade da instituição de ensino]]="","",Percentual!$F$2)</f>
        <v/>
      </c>
      <c r="N4428" s="63" t="str">
        <f>IF(Tabela1[[#This Row],[Nome completo do requerente]]="","",IF(C4428="","",IF(COUNTIF(Percentual!$J$2:'Percentual'!J9414,Percentual!J4425)&gt;1,"0%",VLOOKUP(C4428,Percentual!$A$2:$B$18,2,FALSE))))</f>
        <v/>
      </c>
      <c r="O4428" s="64" t="str">
        <f t="shared" si="277"/>
        <v/>
      </c>
      <c r="P4428" s="65" t="str">
        <f t="shared" si="278"/>
        <v/>
      </c>
      <c r="Q4428" s="64" t="str">
        <f t="shared" si="279"/>
        <v/>
      </c>
      <c r="R4428" s="62" t="str">
        <f t="shared" si="280"/>
        <v/>
      </c>
    </row>
    <row r="4429" spans="1:18" x14ac:dyDescent="0.25">
      <c r="A4429" s="66" t="str">
        <f>IF(B4429&lt;&gt;"", COUNTA($B$5:B4429), "")</f>
        <v/>
      </c>
      <c r="L4429" s="58" t="str">
        <f>IF(Tabela1[[#This Row],[Modalidade da instituição de ensino]]="","",Percentual!$F$2)</f>
        <v/>
      </c>
      <c r="N4429" s="63" t="str">
        <f>IF(Tabela1[[#This Row],[Nome completo do requerente]]="","",IF(C4429="","",IF(COUNTIF(Percentual!$J$2:'Percentual'!J9415,Percentual!J4426)&gt;1,"0%",VLOOKUP(C4429,Percentual!$A$2:$B$18,2,FALSE))))</f>
        <v/>
      </c>
      <c r="O4429" s="64" t="str">
        <f t="shared" si="277"/>
        <v/>
      </c>
      <c r="P4429" s="65" t="str">
        <f t="shared" si="278"/>
        <v/>
      </c>
      <c r="Q4429" s="64" t="str">
        <f t="shared" si="279"/>
        <v/>
      </c>
      <c r="R4429" s="62" t="str">
        <f t="shared" si="280"/>
        <v/>
      </c>
    </row>
    <row r="4430" spans="1:18" x14ac:dyDescent="0.25">
      <c r="A4430" s="66" t="str">
        <f>IF(B4430&lt;&gt;"", COUNTA($B$5:B4430), "")</f>
        <v/>
      </c>
      <c r="L4430" s="58" t="str">
        <f>IF(Tabela1[[#This Row],[Modalidade da instituição de ensino]]="","",Percentual!$F$2)</f>
        <v/>
      </c>
      <c r="N4430" s="63" t="str">
        <f>IF(Tabela1[[#This Row],[Nome completo do requerente]]="","",IF(C4430="","",IF(COUNTIF(Percentual!$J$2:'Percentual'!J9416,Percentual!J4427)&gt;1,"0%",VLOOKUP(C4430,Percentual!$A$2:$B$18,2,FALSE))))</f>
        <v/>
      </c>
      <c r="O4430" s="64" t="str">
        <f t="shared" si="277"/>
        <v/>
      </c>
      <c r="P4430" s="65" t="str">
        <f t="shared" si="278"/>
        <v/>
      </c>
      <c r="Q4430" s="64" t="str">
        <f t="shared" si="279"/>
        <v/>
      </c>
      <c r="R4430" s="62" t="str">
        <f t="shared" si="280"/>
        <v/>
      </c>
    </row>
    <row r="4431" spans="1:18" x14ac:dyDescent="0.25">
      <c r="A4431" s="66" t="str">
        <f>IF(B4431&lt;&gt;"", COUNTA($B$5:B4431), "")</f>
        <v/>
      </c>
      <c r="L4431" s="58" t="str">
        <f>IF(Tabela1[[#This Row],[Modalidade da instituição de ensino]]="","",Percentual!$F$2)</f>
        <v/>
      </c>
      <c r="N4431" s="63" t="str">
        <f>IF(Tabela1[[#This Row],[Nome completo do requerente]]="","",IF(C4431="","",IF(COUNTIF(Percentual!$J$2:'Percentual'!J9417,Percentual!J4428)&gt;1,"0%",VLOOKUP(C4431,Percentual!$A$2:$B$18,2,FALSE))))</f>
        <v/>
      </c>
      <c r="O4431" s="64" t="str">
        <f t="shared" si="277"/>
        <v/>
      </c>
      <c r="P4431" s="65" t="str">
        <f t="shared" si="278"/>
        <v/>
      </c>
      <c r="Q4431" s="64" t="str">
        <f t="shared" si="279"/>
        <v/>
      </c>
      <c r="R4431" s="62" t="str">
        <f t="shared" si="280"/>
        <v/>
      </c>
    </row>
    <row r="4432" spans="1:18" x14ac:dyDescent="0.25">
      <c r="A4432" s="66" t="str">
        <f>IF(B4432&lt;&gt;"", COUNTA($B$5:B4432), "")</f>
        <v/>
      </c>
      <c r="L4432" s="58" t="str">
        <f>IF(Tabela1[[#This Row],[Modalidade da instituição de ensino]]="","",Percentual!$F$2)</f>
        <v/>
      </c>
      <c r="N4432" s="63" t="str">
        <f>IF(Tabela1[[#This Row],[Nome completo do requerente]]="","",IF(C4432="","",IF(COUNTIF(Percentual!$J$2:'Percentual'!J9418,Percentual!J4429)&gt;1,"0%",VLOOKUP(C4432,Percentual!$A$2:$B$18,2,FALSE))))</f>
        <v/>
      </c>
      <c r="O4432" s="64" t="str">
        <f t="shared" si="277"/>
        <v/>
      </c>
      <c r="P4432" s="65" t="str">
        <f t="shared" si="278"/>
        <v/>
      </c>
      <c r="Q4432" s="64" t="str">
        <f t="shared" si="279"/>
        <v/>
      </c>
      <c r="R4432" s="62" t="str">
        <f t="shared" si="280"/>
        <v/>
      </c>
    </row>
    <row r="4433" spans="1:18" x14ac:dyDescent="0.25">
      <c r="A4433" s="66" t="str">
        <f>IF(B4433&lt;&gt;"", COUNTA($B$5:B4433), "")</f>
        <v/>
      </c>
      <c r="L4433" s="58" t="str">
        <f>IF(Tabela1[[#This Row],[Modalidade da instituição de ensino]]="","",Percentual!$F$2)</f>
        <v/>
      </c>
      <c r="N4433" s="63" t="str">
        <f>IF(Tabela1[[#This Row],[Nome completo do requerente]]="","",IF(C4433="","",IF(COUNTIF(Percentual!$J$2:'Percentual'!J9419,Percentual!J4430)&gt;1,"0%",VLOOKUP(C4433,Percentual!$A$2:$B$18,2,FALSE))))</f>
        <v/>
      </c>
      <c r="O4433" s="64" t="str">
        <f t="shared" si="277"/>
        <v/>
      </c>
      <c r="P4433" s="65" t="str">
        <f t="shared" si="278"/>
        <v/>
      </c>
      <c r="Q4433" s="64" t="str">
        <f t="shared" si="279"/>
        <v/>
      </c>
      <c r="R4433" s="62" t="str">
        <f t="shared" si="280"/>
        <v/>
      </c>
    </row>
    <row r="4434" spans="1:18" x14ac:dyDescent="0.25">
      <c r="A4434" s="66" t="str">
        <f>IF(B4434&lt;&gt;"", COUNTA($B$5:B4434), "")</f>
        <v/>
      </c>
      <c r="L4434" s="58" t="str">
        <f>IF(Tabela1[[#This Row],[Modalidade da instituição de ensino]]="","",Percentual!$F$2)</f>
        <v/>
      </c>
      <c r="N4434" s="63" t="str">
        <f>IF(Tabela1[[#This Row],[Nome completo do requerente]]="","",IF(C4434="","",IF(COUNTIF(Percentual!$J$2:'Percentual'!J9420,Percentual!J4431)&gt;1,"0%",VLOOKUP(C4434,Percentual!$A$2:$B$18,2,FALSE))))</f>
        <v/>
      </c>
      <c r="O4434" s="64" t="str">
        <f t="shared" si="277"/>
        <v/>
      </c>
      <c r="P4434" s="65" t="str">
        <f t="shared" si="278"/>
        <v/>
      </c>
      <c r="Q4434" s="64" t="str">
        <f t="shared" si="279"/>
        <v/>
      </c>
      <c r="R4434" s="62" t="str">
        <f t="shared" si="280"/>
        <v/>
      </c>
    </row>
    <row r="4435" spans="1:18" x14ac:dyDescent="0.25">
      <c r="A4435" s="66" t="str">
        <f>IF(B4435&lt;&gt;"", COUNTA($B$5:B4435), "")</f>
        <v/>
      </c>
      <c r="L4435" s="58" t="str">
        <f>IF(Tabela1[[#This Row],[Modalidade da instituição de ensino]]="","",Percentual!$F$2)</f>
        <v/>
      </c>
      <c r="N4435" s="63" t="str">
        <f>IF(Tabela1[[#This Row],[Nome completo do requerente]]="","",IF(C4435="","",IF(COUNTIF(Percentual!$J$2:'Percentual'!J9421,Percentual!J4432)&gt;1,"0%",VLOOKUP(C4435,Percentual!$A$2:$B$18,2,FALSE))))</f>
        <v/>
      </c>
      <c r="O4435" s="64" t="str">
        <f t="shared" si="277"/>
        <v/>
      </c>
      <c r="P4435" s="65" t="str">
        <f t="shared" si="278"/>
        <v/>
      </c>
      <c r="Q4435" s="64" t="str">
        <f t="shared" si="279"/>
        <v/>
      </c>
      <c r="R4435" s="62" t="str">
        <f t="shared" si="280"/>
        <v/>
      </c>
    </row>
    <row r="4436" spans="1:18" x14ac:dyDescent="0.25">
      <c r="A4436" s="66" t="str">
        <f>IF(B4436&lt;&gt;"", COUNTA($B$5:B4436), "")</f>
        <v/>
      </c>
      <c r="L4436" s="58" t="str">
        <f>IF(Tabela1[[#This Row],[Modalidade da instituição de ensino]]="","",Percentual!$F$2)</f>
        <v/>
      </c>
      <c r="N4436" s="63" t="str">
        <f>IF(Tabela1[[#This Row],[Nome completo do requerente]]="","",IF(C4436="","",IF(COUNTIF(Percentual!$J$2:'Percentual'!J9422,Percentual!J4433)&gt;1,"0%",VLOOKUP(C4436,Percentual!$A$2:$B$18,2,FALSE))))</f>
        <v/>
      </c>
      <c r="O4436" s="64" t="str">
        <f t="shared" si="277"/>
        <v/>
      </c>
      <c r="P4436" s="65" t="str">
        <f t="shared" si="278"/>
        <v/>
      </c>
      <c r="Q4436" s="64" t="str">
        <f t="shared" si="279"/>
        <v/>
      </c>
      <c r="R4436" s="62" t="str">
        <f t="shared" si="280"/>
        <v/>
      </c>
    </row>
    <row r="4437" spans="1:18" x14ac:dyDescent="0.25">
      <c r="A4437" s="66" t="str">
        <f>IF(B4437&lt;&gt;"", COUNTA($B$5:B4437), "")</f>
        <v/>
      </c>
      <c r="L4437" s="58" t="str">
        <f>IF(Tabela1[[#This Row],[Modalidade da instituição de ensino]]="","",Percentual!$F$2)</f>
        <v/>
      </c>
      <c r="N4437" s="63" t="str">
        <f>IF(Tabela1[[#This Row],[Nome completo do requerente]]="","",IF(C4437="","",IF(COUNTIF(Percentual!$J$2:'Percentual'!J9423,Percentual!J4434)&gt;1,"0%",VLOOKUP(C4437,Percentual!$A$2:$B$18,2,FALSE))))</f>
        <v/>
      </c>
      <c r="O4437" s="64" t="str">
        <f t="shared" si="277"/>
        <v/>
      </c>
      <c r="P4437" s="65" t="str">
        <f t="shared" si="278"/>
        <v/>
      </c>
      <c r="Q4437" s="64" t="str">
        <f t="shared" si="279"/>
        <v/>
      </c>
      <c r="R4437" s="62" t="str">
        <f t="shared" si="280"/>
        <v/>
      </c>
    </row>
    <row r="4438" spans="1:18" x14ac:dyDescent="0.25">
      <c r="A4438" s="66" t="str">
        <f>IF(B4438&lt;&gt;"", COUNTA($B$5:B4438), "")</f>
        <v/>
      </c>
      <c r="L4438" s="58" t="str">
        <f>IF(Tabela1[[#This Row],[Modalidade da instituição de ensino]]="","",Percentual!$F$2)</f>
        <v/>
      </c>
      <c r="N4438" s="63" t="str">
        <f>IF(Tabela1[[#This Row],[Nome completo do requerente]]="","",IF(C4438="","",IF(COUNTIF(Percentual!$J$2:'Percentual'!J9424,Percentual!J4435)&gt;1,"0%",VLOOKUP(C4438,Percentual!$A$2:$B$18,2,FALSE))))</f>
        <v/>
      </c>
      <c r="O4438" s="64" t="str">
        <f t="shared" si="277"/>
        <v/>
      </c>
      <c r="P4438" s="65" t="str">
        <f t="shared" si="278"/>
        <v/>
      </c>
      <c r="Q4438" s="64" t="str">
        <f t="shared" si="279"/>
        <v/>
      </c>
      <c r="R4438" s="62" t="str">
        <f t="shared" si="280"/>
        <v/>
      </c>
    </row>
    <row r="4439" spans="1:18" x14ac:dyDescent="0.25">
      <c r="A4439" s="66" t="str">
        <f>IF(B4439&lt;&gt;"", COUNTA($B$5:B4439), "")</f>
        <v/>
      </c>
      <c r="L4439" s="58" t="str">
        <f>IF(Tabela1[[#This Row],[Modalidade da instituição de ensino]]="","",Percentual!$F$2)</f>
        <v/>
      </c>
      <c r="N4439" s="63" t="str">
        <f>IF(Tabela1[[#This Row],[Nome completo do requerente]]="","",IF(C4439="","",IF(COUNTIF(Percentual!$J$2:'Percentual'!J9425,Percentual!J4436)&gt;1,"0%",VLOOKUP(C4439,Percentual!$A$2:$B$18,2,FALSE))))</f>
        <v/>
      </c>
      <c r="O4439" s="64" t="str">
        <f t="shared" si="277"/>
        <v/>
      </c>
      <c r="P4439" s="65" t="str">
        <f t="shared" si="278"/>
        <v/>
      </c>
      <c r="Q4439" s="64" t="str">
        <f t="shared" si="279"/>
        <v/>
      </c>
      <c r="R4439" s="62" t="str">
        <f t="shared" si="280"/>
        <v/>
      </c>
    </row>
    <row r="4440" spans="1:18" x14ac:dyDescent="0.25">
      <c r="A4440" s="66" t="str">
        <f>IF(B4440&lt;&gt;"", COUNTA($B$5:B4440), "")</f>
        <v/>
      </c>
      <c r="L4440" s="58" t="str">
        <f>IF(Tabela1[[#This Row],[Modalidade da instituição de ensino]]="","",Percentual!$F$2)</f>
        <v/>
      </c>
      <c r="N4440" s="63" t="str">
        <f>IF(Tabela1[[#This Row],[Nome completo do requerente]]="","",IF(C4440="","",IF(COUNTIF(Percentual!$J$2:'Percentual'!J9426,Percentual!J4437)&gt;1,"0%",VLOOKUP(C4440,Percentual!$A$2:$B$18,2,FALSE))))</f>
        <v/>
      </c>
      <c r="O4440" s="64" t="str">
        <f t="shared" si="277"/>
        <v/>
      </c>
      <c r="P4440" s="65" t="str">
        <f t="shared" si="278"/>
        <v/>
      </c>
      <c r="Q4440" s="64" t="str">
        <f t="shared" si="279"/>
        <v/>
      </c>
      <c r="R4440" s="62" t="str">
        <f t="shared" si="280"/>
        <v/>
      </c>
    </row>
    <row r="4441" spans="1:18" x14ac:dyDescent="0.25">
      <c r="A4441" s="66" t="str">
        <f>IF(B4441&lt;&gt;"", COUNTA($B$5:B4441), "")</f>
        <v/>
      </c>
      <c r="L4441" s="58" t="str">
        <f>IF(Tabela1[[#This Row],[Modalidade da instituição de ensino]]="","",Percentual!$F$2)</f>
        <v/>
      </c>
      <c r="N4441" s="63" t="str">
        <f>IF(Tabela1[[#This Row],[Nome completo do requerente]]="","",IF(C4441="","",IF(COUNTIF(Percentual!$J$2:'Percentual'!J9427,Percentual!J4438)&gt;1,"0%",VLOOKUP(C4441,Percentual!$A$2:$B$18,2,FALSE))))</f>
        <v/>
      </c>
      <c r="O4441" s="64" t="str">
        <f t="shared" si="277"/>
        <v/>
      </c>
      <c r="P4441" s="65" t="str">
        <f t="shared" si="278"/>
        <v/>
      </c>
      <c r="Q4441" s="64" t="str">
        <f t="shared" si="279"/>
        <v/>
      </c>
      <c r="R4441" s="62" t="str">
        <f t="shared" si="280"/>
        <v/>
      </c>
    </row>
    <row r="4442" spans="1:18" x14ac:dyDescent="0.25">
      <c r="A4442" s="66" t="str">
        <f>IF(B4442&lt;&gt;"", COUNTA($B$5:B4442), "")</f>
        <v/>
      </c>
      <c r="L4442" s="58" t="str">
        <f>IF(Tabela1[[#This Row],[Modalidade da instituição de ensino]]="","",Percentual!$F$2)</f>
        <v/>
      </c>
      <c r="N4442" s="63" t="str">
        <f>IF(Tabela1[[#This Row],[Nome completo do requerente]]="","",IF(C4442="","",IF(COUNTIF(Percentual!$J$2:'Percentual'!J9428,Percentual!J4439)&gt;1,"0%",VLOOKUP(C4442,Percentual!$A$2:$B$18,2,FALSE))))</f>
        <v/>
      </c>
      <c r="O4442" s="64" t="str">
        <f t="shared" si="277"/>
        <v/>
      </c>
      <c r="P4442" s="65" t="str">
        <f t="shared" si="278"/>
        <v/>
      </c>
      <c r="Q4442" s="64" t="str">
        <f t="shared" si="279"/>
        <v/>
      </c>
      <c r="R4442" s="62" t="str">
        <f t="shared" si="280"/>
        <v/>
      </c>
    </row>
    <row r="4443" spans="1:18" x14ac:dyDescent="0.25">
      <c r="A4443" s="66" t="str">
        <f>IF(B4443&lt;&gt;"", COUNTA($B$5:B4443), "")</f>
        <v/>
      </c>
      <c r="L4443" s="58" t="str">
        <f>IF(Tabela1[[#This Row],[Modalidade da instituição de ensino]]="","",Percentual!$F$2)</f>
        <v/>
      </c>
      <c r="N4443" s="63" t="str">
        <f>IF(Tabela1[[#This Row],[Nome completo do requerente]]="","",IF(C4443="","",IF(COUNTIF(Percentual!$J$2:'Percentual'!J9429,Percentual!J4440)&gt;1,"0%",VLOOKUP(C4443,Percentual!$A$2:$B$18,2,FALSE))))</f>
        <v/>
      </c>
      <c r="O4443" s="64" t="str">
        <f t="shared" si="277"/>
        <v/>
      </c>
      <c r="P4443" s="65" t="str">
        <f t="shared" si="278"/>
        <v/>
      </c>
      <c r="Q4443" s="64" t="str">
        <f t="shared" si="279"/>
        <v/>
      </c>
      <c r="R4443" s="62" t="str">
        <f t="shared" si="280"/>
        <v/>
      </c>
    </row>
    <row r="4444" spans="1:18" x14ac:dyDescent="0.25">
      <c r="A4444" s="66" t="str">
        <f>IF(B4444&lt;&gt;"", COUNTA($B$5:B4444), "")</f>
        <v/>
      </c>
      <c r="L4444" s="58" t="str">
        <f>IF(Tabela1[[#This Row],[Modalidade da instituição de ensino]]="","",Percentual!$F$2)</f>
        <v/>
      </c>
      <c r="N4444" s="63" t="str">
        <f>IF(Tabela1[[#This Row],[Nome completo do requerente]]="","",IF(C4444="","",IF(COUNTIF(Percentual!$J$2:'Percentual'!J9430,Percentual!J4441)&gt;1,"0%",VLOOKUP(C4444,Percentual!$A$2:$B$18,2,FALSE))))</f>
        <v/>
      </c>
      <c r="O4444" s="64" t="str">
        <f t="shared" si="277"/>
        <v/>
      </c>
      <c r="P4444" s="65" t="str">
        <f t="shared" si="278"/>
        <v/>
      </c>
      <c r="Q4444" s="64" t="str">
        <f t="shared" si="279"/>
        <v/>
      </c>
      <c r="R4444" s="62" t="str">
        <f t="shared" si="280"/>
        <v/>
      </c>
    </row>
    <row r="4445" spans="1:18" x14ac:dyDescent="0.25">
      <c r="A4445" s="66" t="str">
        <f>IF(B4445&lt;&gt;"", COUNTA($B$5:B4445), "")</f>
        <v/>
      </c>
      <c r="L4445" s="58" t="str">
        <f>IF(Tabela1[[#This Row],[Modalidade da instituição de ensino]]="","",Percentual!$F$2)</f>
        <v/>
      </c>
      <c r="N4445" s="63" t="str">
        <f>IF(Tabela1[[#This Row],[Nome completo do requerente]]="","",IF(C4445="","",IF(COUNTIF(Percentual!$J$2:'Percentual'!J9431,Percentual!J4442)&gt;1,"0%",VLOOKUP(C4445,Percentual!$A$2:$B$18,2,FALSE))))</f>
        <v/>
      </c>
      <c r="O4445" s="64" t="str">
        <f t="shared" si="277"/>
        <v/>
      </c>
      <c r="P4445" s="65" t="str">
        <f t="shared" si="278"/>
        <v/>
      </c>
      <c r="Q4445" s="64" t="str">
        <f t="shared" si="279"/>
        <v/>
      </c>
      <c r="R4445" s="62" t="str">
        <f t="shared" si="280"/>
        <v/>
      </c>
    </row>
    <row r="4446" spans="1:18" x14ac:dyDescent="0.25">
      <c r="A4446" s="66" t="str">
        <f>IF(B4446&lt;&gt;"", COUNTA($B$5:B4446), "")</f>
        <v/>
      </c>
      <c r="L4446" s="58" t="str">
        <f>IF(Tabela1[[#This Row],[Modalidade da instituição de ensino]]="","",Percentual!$F$2)</f>
        <v/>
      </c>
      <c r="N4446" s="63" t="str">
        <f>IF(Tabela1[[#This Row],[Nome completo do requerente]]="","",IF(C4446="","",IF(COUNTIF(Percentual!$J$2:'Percentual'!J9432,Percentual!J4443)&gt;1,"0%",VLOOKUP(C4446,Percentual!$A$2:$B$18,2,FALSE))))</f>
        <v/>
      </c>
      <c r="O4446" s="64" t="str">
        <f t="shared" si="277"/>
        <v/>
      </c>
      <c r="P4446" s="65" t="str">
        <f t="shared" si="278"/>
        <v/>
      </c>
      <c r="Q4446" s="64" t="str">
        <f t="shared" si="279"/>
        <v/>
      </c>
      <c r="R4446" s="62" t="str">
        <f t="shared" si="280"/>
        <v/>
      </c>
    </row>
    <row r="4447" spans="1:18" x14ac:dyDescent="0.25">
      <c r="A4447" s="66" t="str">
        <f>IF(B4447&lt;&gt;"", COUNTA($B$5:B4447), "")</f>
        <v/>
      </c>
      <c r="L4447" s="58" t="str">
        <f>IF(Tabela1[[#This Row],[Modalidade da instituição de ensino]]="","",Percentual!$F$2)</f>
        <v/>
      </c>
      <c r="N4447" s="63" t="str">
        <f>IF(Tabela1[[#This Row],[Nome completo do requerente]]="","",IF(C4447="","",IF(COUNTIF(Percentual!$J$2:'Percentual'!J9433,Percentual!J4444)&gt;1,"0%",VLOOKUP(C4447,Percentual!$A$2:$B$18,2,FALSE))))</f>
        <v/>
      </c>
      <c r="O4447" s="64" t="str">
        <f t="shared" si="277"/>
        <v/>
      </c>
      <c r="P4447" s="65" t="str">
        <f t="shared" si="278"/>
        <v/>
      </c>
      <c r="Q4447" s="64" t="str">
        <f t="shared" si="279"/>
        <v/>
      </c>
      <c r="R4447" s="62" t="str">
        <f t="shared" si="280"/>
        <v/>
      </c>
    </row>
    <row r="4448" spans="1:18" x14ac:dyDescent="0.25">
      <c r="A4448" s="66" t="str">
        <f>IF(B4448&lt;&gt;"", COUNTA($B$5:B4448), "")</f>
        <v/>
      </c>
      <c r="L4448" s="58" t="str">
        <f>IF(Tabela1[[#This Row],[Modalidade da instituição de ensino]]="","",Percentual!$F$2)</f>
        <v/>
      </c>
      <c r="N4448" s="63" t="str">
        <f>IF(Tabela1[[#This Row],[Nome completo do requerente]]="","",IF(C4448="","",IF(COUNTIF(Percentual!$J$2:'Percentual'!J9434,Percentual!J4445)&gt;1,"0%",VLOOKUP(C4448,Percentual!$A$2:$B$18,2,FALSE))))</f>
        <v/>
      </c>
      <c r="O4448" s="64" t="str">
        <f t="shared" si="277"/>
        <v/>
      </c>
      <c r="P4448" s="65" t="str">
        <f t="shared" si="278"/>
        <v/>
      </c>
      <c r="Q4448" s="64" t="str">
        <f t="shared" si="279"/>
        <v/>
      </c>
      <c r="R4448" s="62" t="str">
        <f t="shared" si="280"/>
        <v/>
      </c>
    </row>
    <row r="4449" spans="1:18" x14ac:dyDescent="0.25">
      <c r="A4449" s="66" t="str">
        <f>IF(B4449&lt;&gt;"", COUNTA($B$5:B4449), "")</f>
        <v/>
      </c>
      <c r="L4449" s="58" t="str">
        <f>IF(Tabela1[[#This Row],[Modalidade da instituição de ensino]]="","",Percentual!$F$2)</f>
        <v/>
      </c>
      <c r="N4449" s="63" t="str">
        <f>IF(Tabela1[[#This Row],[Nome completo do requerente]]="","",IF(C4449="","",IF(COUNTIF(Percentual!$J$2:'Percentual'!J9435,Percentual!J4446)&gt;1,"0%",VLOOKUP(C4449,Percentual!$A$2:$B$18,2,FALSE))))</f>
        <v/>
      </c>
      <c r="O4449" s="64" t="str">
        <f t="shared" si="277"/>
        <v/>
      </c>
      <c r="P4449" s="65" t="str">
        <f t="shared" si="278"/>
        <v/>
      </c>
      <c r="Q4449" s="64" t="str">
        <f t="shared" si="279"/>
        <v/>
      </c>
      <c r="R4449" s="62" t="str">
        <f t="shared" si="280"/>
        <v/>
      </c>
    </row>
    <row r="4450" spans="1:18" x14ac:dyDescent="0.25">
      <c r="A4450" s="66" t="str">
        <f>IF(B4450&lt;&gt;"", COUNTA($B$5:B4450), "")</f>
        <v/>
      </c>
      <c r="L4450" s="58" t="str">
        <f>IF(Tabela1[[#This Row],[Modalidade da instituição de ensino]]="","",Percentual!$F$2)</f>
        <v/>
      </c>
      <c r="N4450" s="63" t="str">
        <f>IF(Tabela1[[#This Row],[Nome completo do requerente]]="","",IF(C4450="","",IF(COUNTIF(Percentual!$J$2:'Percentual'!J9436,Percentual!J4447)&gt;1,"0%",VLOOKUP(C4450,Percentual!$A$2:$B$18,2,FALSE))))</f>
        <v/>
      </c>
      <c r="O4450" s="64" t="str">
        <f t="shared" si="277"/>
        <v/>
      </c>
      <c r="P4450" s="65" t="str">
        <f t="shared" si="278"/>
        <v/>
      </c>
      <c r="Q4450" s="64" t="str">
        <f t="shared" si="279"/>
        <v/>
      </c>
      <c r="R4450" s="62" t="str">
        <f t="shared" si="280"/>
        <v/>
      </c>
    </row>
    <row r="4451" spans="1:18" x14ac:dyDescent="0.25">
      <c r="A4451" s="66" t="str">
        <f>IF(B4451&lt;&gt;"", COUNTA($B$5:B4451), "")</f>
        <v/>
      </c>
      <c r="L4451" s="58" t="str">
        <f>IF(Tabela1[[#This Row],[Modalidade da instituição de ensino]]="","",Percentual!$F$2)</f>
        <v/>
      </c>
      <c r="N4451" s="63" t="str">
        <f>IF(Tabela1[[#This Row],[Nome completo do requerente]]="","",IF(C4451="","",IF(COUNTIF(Percentual!$J$2:'Percentual'!J9437,Percentual!J4448)&gt;1,"0%",VLOOKUP(C4451,Percentual!$A$2:$B$18,2,FALSE))))</f>
        <v/>
      </c>
      <c r="O4451" s="64" t="str">
        <f t="shared" si="277"/>
        <v/>
      </c>
      <c r="P4451" s="65" t="str">
        <f t="shared" si="278"/>
        <v/>
      </c>
      <c r="Q4451" s="64" t="str">
        <f t="shared" si="279"/>
        <v/>
      </c>
      <c r="R4451" s="62" t="str">
        <f t="shared" si="280"/>
        <v/>
      </c>
    </row>
    <row r="4452" spans="1:18" x14ac:dyDescent="0.25">
      <c r="A4452" s="66" t="str">
        <f>IF(B4452&lt;&gt;"", COUNTA($B$5:B4452), "")</f>
        <v/>
      </c>
      <c r="L4452" s="58" t="str">
        <f>IF(Tabela1[[#This Row],[Modalidade da instituição de ensino]]="","",Percentual!$F$2)</f>
        <v/>
      </c>
      <c r="N4452" s="63" t="str">
        <f>IF(Tabela1[[#This Row],[Nome completo do requerente]]="","",IF(C4452="","",IF(COUNTIF(Percentual!$J$2:'Percentual'!J9438,Percentual!J4449)&gt;1,"0%",VLOOKUP(C4452,Percentual!$A$2:$B$18,2,FALSE))))</f>
        <v/>
      </c>
      <c r="O4452" s="64" t="str">
        <f t="shared" si="277"/>
        <v/>
      </c>
      <c r="P4452" s="65" t="str">
        <f t="shared" si="278"/>
        <v/>
      </c>
      <c r="Q4452" s="64" t="str">
        <f t="shared" si="279"/>
        <v/>
      </c>
      <c r="R4452" s="62" t="str">
        <f t="shared" si="280"/>
        <v/>
      </c>
    </row>
    <row r="4453" spans="1:18" x14ac:dyDescent="0.25">
      <c r="A4453" s="66" t="str">
        <f>IF(B4453&lt;&gt;"", COUNTA($B$5:B4453), "")</f>
        <v/>
      </c>
      <c r="L4453" s="58" t="str">
        <f>IF(Tabela1[[#This Row],[Modalidade da instituição de ensino]]="","",Percentual!$F$2)</f>
        <v/>
      </c>
      <c r="N4453" s="63" t="str">
        <f>IF(Tabela1[[#This Row],[Nome completo do requerente]]="","",IF(C4453="","",IF(COUNTIF(Percentual!$J$2:'Percentual'!J9439,Percentual!J4450)&gt;1,"0%",VLOOKUP(C4453,Percentual!$A$2:$B$18,2,FALSE))))</f>
        <v/>
      </c>
      <c r="O4453" s="64" t="str">
        <f t="shared" si="277"/>
        <v/>
      </c>
      <c r="P4453" s="65" t="str">
        <f t="shared" si="278"/>
        <v/>
      </c>
      <c r="Q4453" s="64" t="str">
        <f t="shared" si="279"/>
        <v/>
      </c>
      <c r="R4453" s="62" t="str">
        <f t="shared" si="280"/>
        <v/>
      </c>
    </row>
    <row r="4454" spans="1:18" x14ac:dyDescent="0.25">
      <c r="A4454" s="66" t="str">
        <f>IF(B4454&lt;&gt;"", COUNTA($B$5:B4454), "")</f>
        <v/>
      </c>
      <c r="L4454" s="58" t="str">
        <f>IF(Tabela1[[#This Row],[Modalidade da instituição de ensino]]="","",Percentual!$F$2)</f>
        <v/>
      </c>
      <c r="N4454" s="63" t="str">
        <f>IF(Tabela1[[#This Row],[Nome completo do requerente]]="","",IF(C4454="","",IF(COUNTIF(Percentual!$J$2:'Percentual'!J9440,Percentual!J4451)&gt;1,"0%",VLOOKUP(C4454,Percentual!$A$2:$B$18,2,FALSE))))</f>
        <v/>
      </c>
      <c r="O4454" s="64" t="str">
        <f t="shared" si="277"/>
        <v/>
      </c>
      <c r="P4454" s="65" t="str">
        <f t="shared" si="278"/>
        <v/>
      </c>
      <c r="Q4454" s="64" t="str">
        <f t="shared" si="279"/>
        <v/>
      </c>
      <c r="R4454" s="62" t="str">
        <f t="shared" si="280"/>
        <v/>
      </c>
    </row>
    <row r="4455" spans="1:18" x14ac:dyDescent="0.25">
      <c r="A4455" s="66" t="str">
        <f>IF(B4455&lt;&gt;"", COUNTA($B$5:B4455), "")</f>
        <v/>
      </c>
      <c r="L4455" s="58" t="str">
        <f>IF(Tabela1[[#This Row],[Modalidade da instituição de ensino]]="","",Percentual!$F$2)</f>
        <v/>
      </c>
      <c r="N4455" s="63" t="str">
        <f>IF(Tabela1[[#This Row],[Nome completo do requerente]]="","",IF(C4455="","",IF(COUNTIF(Percentual!$J$2:'Percentual'!J9441,Percentual!J4452)&gt;1,"0%",VLOOKUP(C4455,Percentual!$A$2:$B$18,2,FALSE))))</f>
        <v/>
      </c>
      <c r="O4455" s="64" t="str">
        <f t="shared" si="277"/>
        <v/>
      </c>
      <c r="P4455" s="65" t="str">
        <f t="shared" si="278"/>
        <v/>
      </c>
      <c r="Q4455" s="64" t="str">
        <f t="shared" si="279"/>
        <v/>
      </c>
      <c r="R4455" s="62" t="str">
        <f t="shared" si="280"/>
        <v/>
      </c>
    </row>
    <row r="4456" spans="1:18" x14ac:dyDescent="0.25">
      <c r="A4456" s="66" t="str">
        <f>IF(B4456&lt;&gt;"", COUNTA($B$5:B4456), "")</f>
        <v/>
      </c>
      <c r="L4456" s="58" t="str">
        <f>IF(Tabela1[[#This Row],[Modalidade da instituição de ensino]]="","",Percentual!$F$2)</f>
        <v/>
      </c>
      <c r="N4456" s="63" t="str">
        <f>IF(Tabela1[[#This Row],[Nome completo do requerente]]="","",IF(C4456="","",IF(COUNTIF(Percentual!$J$2:'Percentual'!J9442,Percentual!J4453)&gt;1,"0%",VLOOKUP(C4456,Percentual!$A$2:$B$18,2,FALSE))))</f>
        <v/>
      </c>
      <c r="O4456" s="64" t="str">
        <f t="shared" si="277"/>
        <v/>
      </c>
      <c r="P4456" s="65" t="str">
        <f t="shared" si="278"/>
        <v/>
      </c>
      <c r="Q4456" s="64" t="str">
        <f t="shared" si="279"/>
        <v/>
      </c>
      <c r="R4456" s="62" t="str">
        <f t="shared" si="280"/>
        <v/>
      </c>
    </row>
    <row r="4457" spans="1:18" x14ac:dyDescent="0.25">
      <c r="A4457" s="66" t="str">
        <f>IF(B4457&lt;&gt;"", COUNTA($B$5:B4457), "")</f>
        <v/>
      </c>
      <c r="L4457" s="58" t="str">
        <f>IF(Tabela1[[#This Row],[Modalidade da instituição de ensino]]="","",Percentual!$F$2)</f>
        <v/>
      </c>
      <c r="N4457" s="63" t="str">
        <f>IF(Tabela1[[#This Row],[Nome completo do requerente]]="","",IF(C4457="","",IF(COUNTIF(Percentual!$J$2:'Percentual'!J9443,Percentual!J4454)&gt;1,"0%",VLOOKUP(C4457,Percentual!$A$2:$B$18,2,FALSE))))</f>
        <v/>
      </c>
      <c r="O4457" s="64" t="str">
        <f t="shared" si="277"/>
        <v/>
      </c>
      <c r="P4457" s="65" t="str">
        <f t="shared" si="278"/>
        <v/>
      </c>
      <c r="Q4457" s="64" t="str">
        <f t="shared" si="279"/>
        <v/>
      </c>
      <c r="R4457" s="62" t="str">
        <f t="shared" si="280"/>
        <v/>
      </c>
    </row>
    <row r="4458" spans="1:18" x14ac:dyDescent="0.25">
      <c r="A4458" s="66" t="str">
        <f>IF(B4458&lt;&gt;"", COUNTA($B$5:B4458), "")</f>
        <v/>
      </c>
      <c r="L4458" s="58" t="str">
        <f>IF(Tabela1[[#This Row],[Modalidade da instituição de ensino]]="","",Percentual!$F$2)</f>
        <v/>
      </c>
      <c r="N4458" s="63" t="str">
        <f>IF(Tabela1[[#This Row],[Nome completo do requerente]]="","",IF(C4458="","",IF(COUNTIF(Percentual!$J$2:'Percentual'!J9444,Percentual!J4455)&gt;1,"0%",VLOOKUP(C4458,Percentual!$A$2:$B$18,2,FALSE))))</f>
        <v/>
      </c>
      <c r="O4458" s="64" t="str">
        <f t="shared" si="277"/>
        <v/>
      </c>
      <c r="P4458" s="65" t="str">
        <f t="shared" si="278"/>
        <v/>
      </c>
      <c r="Q4458" s="64" t="str">
        <f t="shared" si="279"/>
        <v/>
      </c>
      <c r="R4458" s="62" t="str">
        <f t="shared" si="280"/>
        <v/>
      </c>
    </row>
    <row r="4459" spans="1:18" x14ac:dyDescent="0.25">
      <c r="A4459" s="66" t="str">
        <f>IF(B4459&lt;&gt;"", COUNTA($B$5:B4459), "")</f>
        <v/>
      </c>
      <c r="L4459" s="58" t="str">
        <f>IF(Tabela1[[#This Row],[Modalidade da instituição de ensino]]="","",Percentual!$F$2)</f>
        <v/>
      </c>
      <c r="N4459" s="63" t="str">
        <f>IF(Tabela1[[#This Row],[Nome completo do requerente]]="","",IF(C4459="","",IF(COUNTIF(Percentual!$J$2:'Percentual'!J9445,Percentual!J4456)&gt;1,"0%",VLOOKUP(C4459,Percentual!$A$2:$B$18,2,FALSE))))</f>
        <v/>
      </c>
      <c r="O4459" s="64" t="str">
        <f t="shared" si="277"/>
        <v/>
      </c>
      <c r="P4459" s="65" t="str">
        <f t="shared" si="278"/>
        <v/>
      </c>
      <c r="Q4459" s="64" t="str">
        <f t="shared" si="279"/>
        <v/>
      </c>
      <c r="R4459" s="62" t="str">
        <f t="shared" si="280"/>
        <v/>
      </c>
    </row>
    <row r="4460" spans="1:18" x14ac:dyDescent="0.25">
      <c r="A4460" s="66" t="str">
        <f>IF(B4460&lt;&gt;"", COUNTA($B$5:B4460), "")</f>
        <v/>
      </c>
      <c r="L4460" s="58" t="str">
        <f>IF(Tabela1[[#This Row],[Modalidade da instituição de ensino]]="","",Percentual!$F$2)</f>
        <v/>
      </c>
      <c r="N4460" s="63" t="str">
        <f>IF(Tabela1[[#This Row],[Nome completo do requerente]]="","",IF(C4460="","",IF(COUNTIF(Percentual!$J$2:'Percentual'!J9446,Percentual!J4457)&gt;1,"0%",VLOOKUP(C4460,Percentual!$A$2:$B$18,2,FALSE))))</f>
        <v/>
      </c>
      <c r="O4460" s="64" t="str">
        <f t="shared" ref="O4460:O4523" si="281">IF(AND(N4460&lt;&gt;""), M4460*N4460, "")</f>
        <v/>
      </c>
      <c r="P4460" s="65" t="str">
        <f t="shared" ref="P4460:P4523" si="282">IF(N4460="","",100%-N4460)</f>
        <v/>
      </c>
      <c r="Q4460" s="64" t="str">
        <f t="shared" ref="Q4460:Q4523" si="283">IF(AND(N4460&lt;&gt;""), M4460-O4460, "")</f>
        <v/>
      </c>
      <c r="R4460" s="62" t="str">
        <f t="shared" si="280"/>
        <v/>
      </c>
    </row>
    <row r="4461" spans="1:18" x14ac:dyDescent="0.25">
      <c r="A4461" s="66" t="str">
        <f>IF(B4461&lt;&gt;"", COUNTA($B$5:B4461), "")</f>
        <v/>
      </c>
      <c r="L4461" s="58" t="str">
        <f>IF(Tabela1[[#This Row],[Modalidade da instituição de ensino]]="","",Percentual!$F$2)</f>
        <v/>
      </c>
      <c r="N4461" s="63" t="str">
        <f>IF(Tabela1[[#This Row],[Nome completo do requerente]]="","",IF(C4461="","",IF(COUNTIF(Percentual!$J$2:'Percentual'!J9447,Percentual!J4458)&gt;1,"0%",VLOOKUP(C4461,Percentual!$A$2:$B$18,2,FALSE))))</f>
        <v/>
      </c>
      <c r="O4461" s="64" t="str">
        <f t="shared" si="281"/>
        <v/>
      </c>
      <c r="P4461" s="65" t="str">
        <f t="shared" si="282"/>
        <v/>
      </c>
      <c r="Q4461" s="64" t="str">
        <f t="shared" si="283"/>
        <v/>
      </c>
      <c r="R4461" s="62" t="str">
        <f t="shared" si="280"/>
        <v/>
      </c>
    </row>
    <row r="4462" spans="1:18" x14ac:dyDescent="0.25">
      <c r="A4462" s="66" t="str">
        <f>IF(B4462&lt;&gt;"", COUNTA($B$5:B4462), "")</f>
        <v/>
      </c>
      <c r="L4462" s="58" t="str">
        <f>IF(Tabela1[[#This Row],[Modalidade da instituição de ensino]]="","",Percentual!$F$2)</f>
        <v/>
      </c>
      <c r="N4462" s="63" t="str">
        <f>IF(Tabela1[[#This Row],[Nome completo do requerente]]="","",IF(C4462="","",IF(COUNTIF(Percentual!$J$2:'Percentual'!J9448,Percentual!J4459)&gt;1,"0%",VLOOKUP(C4462,Percentual!$A$2:$B$18,2,FALSE))))</f>
        <v/>
      </c>
      <c r="O4462" s="64" t="str">
        <f t="shared" si="281"/>
        <v/>
      </c>
      <c r="P4462" s="65" t="str">
        <f t="shared" si="282"/>
        <v/>
      </c>
      <c r="Q4462" s="64" t="str">
        <f t="shared" si="283"/>
        <v/>
      </c>
      <c r="R4462" s="62" t="str">
        <f t="shared" si="280"/>
        <v/>
      </c>
    </row>
    <row r="4463" spans="1:18" x14ac:dyDescent="0.25">
      <c r="A4463" s="66" t="str">
        <f>IF(B4463&lt;&gt;"", COUNTA($B$5:B4463), "")</f>
        <v/>
      </c>
      <c r="L4463" s="58" t="str">
        <f>IF(Tabela1[[#This Row],[Modalidade da instituição de ensino]]="","",Percentual!$F$2)</f>
        <v/>
      </c>
      <c r="N4463" s="63" t="str">
        <f>IF(Tabela1[[#This Row],[Nome completo do requerente]]="","",IF(C4463="","",IF(COUNTIF(Percentual!$J$2:'Percentual'!J9449,Percentual!J4460)&gt;1,"0%",VLOOKUP(C4463,Percentual!$A$2:$B$18,2,FALSE))))</f>
        <v/>
      </c>
      <c r="O4463" s="64" t="str">
        <f t="shared" si="281"/>
        <v/>
      </c>
      <c r="P4463" s="65" t="str">
        <f t="shared" si="282"/>
        <v/>
      </c>
      <c r="Q4463" s="64" t="str">
        <f t="shared" si="283"/>
        <v/>
      </c>
      <c r="R4463" s="62" t="str">
        <f t="shared" si="280"/>
        <v/>
      </c>
    </row>
    <row r="4464" spans="1:18" x14ac:dyDescent="0.25">
      <c r="A4464" s="66" t="str">
        <f>IF(B4464&lt;&gt;"", COUNTA($B$5:B4464), "")</f>
        <v/>
      </c>
      <c r="L4464" s="58" t="str">
        <f>IF(Tabela1[[#This Row],[Modalidade da instituição de ensino]]="","",Percentual!$F$2)</f>
        <v/>
      </c>
      <c r="N4464" s="63" t="str">
        <f>IF(Tabela1[[#This Row],[Nome completo do requerente]]="","",IF(C4464="","",IF(COUNTIF(Percentual!$J$2:'Percentual'!J9450,Percentual!J4461)&gt;1,"0%",VLOOKUP(C4464,Percentual!$A$2:$B$18,2,FALSE))))</f>
        <v/>
      </c>
      <c r="O4464" s="64" t="str">
        <f t="shared" si="281"/>
        <v/>
      </c>
      <c r="P4464" s="65" t="str">
        <f t="shared" si="282"/>
        <v/>
      </c>
      <c r="Q4464" s="64" t="str">
        <f t="shared" si="283"/>
        <v/>
      </c>
      <c r="R4464" s="62" t="str">
        <f t="shared" si="280"/>
        <v/>
      </c>
    </row>
    <row r="4465" spans="1:18" x14ac:dyDescent="0.25">
      <c r="A4465" s="66" t="str">
        <f>IF(B4465&lt;&gt;"", COUNTA($B$5:B4465), "")</f>
        <v/>
      </c>
      <c r="L4465" s="58" t="str">
        <f>IF(Tabela1[[#This Row],[Modalidade da instituição de ensino]]="","",Percentual!$F$2)</f>
        <v/>
      </c>
      <c r="N4465" s="63" t="str">
        <f>IF(Tabela1[[#This Row],[Nome completo do requerente]]="","",IF(C4465="","",IF(COUNTIF(Percentual!$J$2:'Percentual'!J9451,Percentual!J4462)&gt;1,"0%",VLOOKUP(C4465,Percentual!$A$2:$B$18,2,FALSE))))</f>
        <v/>
      </c>
      <c r="O4465" s="64" t="str">
        <f t="shared" si="281"/>
        <v/>
      </c>
      <c r="P4465" s="65" t="str">
        <f t="shared" si="282"/>
        <v/>
      </c>
      <c r="Q4465" s="64" t="str">
        <f t="shared" si="283"/>
        <v/>
      </c>
      <c r="R4465" s="62" t="str">
        <f t="shared" si="280"/>
        <v/>
      </c>
    </row>
    <row r="4466" spans="1:18" x14ac:dyDescent="0.25">
      <c r="A4466" s="66" t="str">
        <f>IF(B4466&lt;&gt;"", COUNTA($B$5:B4466), "")</f>
        <v/>
      </c>
      <c r="L4466" s="58" t="str">
        <f>IF(Tabela1[[#This Row],[Modalidade da instituição de ensino]]="","",Percentual!$F$2)</f>
        <v/>
      </c>
      <c r="N4466" s="63" t="str">
        <f>IF(Tabela1[[#This Row],[Nome completo do requerente]]="","",IF(C4466="","",IF(COUNTIF(Percentual!$J$2:'Percentual'!J9452,Percentual!J4463)&gt;1,"0%",VLOOKUP(C4466,Percentual!$A$2:$B$18,2,FALSE))))</f>
        <v/>
      </c>
      <c r="O4466" s="64" t="str">
        <f t="shared" si="281"/>
        <v/>
      </c>
      <c r="P4466" s="65" t="str">
        <f t="shared" si="282"/>
        <v/>
      </c>
      <c r="Q4466" s="64" t="str">
        <f t="shared" si="283"/>
        <v/>
      </c>
      <c r="R4466" s="62" t="str">
        <f t="shared" si="280"/>
        <v/>
      </c>
    </row>
    <row r="4467" spans="1:18" x14ac:dyDescent="0.25">
      <c r="A4467" s="66" t="str">
        <f>IF(B4467&lt;&gt;"", COUNTA($B$5:B4467), "")</f>
        <v/>
      </c>
      <c r="L4467" s="58" t="str">
        <f>IF(Tabela1[[#This Row],[Modalidade da instituição de ensino]]="","",Percentual!$F$2)</f>
        <v/>
      </c>
      <c r="N4467" s="63" t="str">
        <f>IF(Tabela1[[#This Row],[Nome completo do requerente]]="","",IF(C4467="","",IF(COUNTIF(Percentual!$J$2:'Percentual'!J9453,Percentual!J4464)&gt;1,"0%",VLOOKUP(C4467,Percentual!$A$2:$B$18,2,FALSE))))</f>
        <v/>
      </c>
      <c r="O4467" s="64" t="str">
        <f t="shared" si="281"/>
        <v/>
      </c>
      <c r="P4467" s="65" t="str">
        <f t="shared" si="282"/>
        <v/>
      </c>
      <c r="Q4467" s="64" t="str">
        <f t="shared" si="283"/>
        <v/>
      </c>
      <c r="R4467" s="62" t="str">
        <f t="shared" si="280"/>
        <v/>
      </c>
    </row>
    <row r="4468" spans="1:18" x14ac:dyDescent="0.25">
      <c r="A4468" s="66" t="str">
        <f>IF(B4468&lt;&gt;"", COUNTA($B$5:B4468), "")</f>
        <v/>
      </c>
      <c r="L4468" s="58" t="str">
        <f>IF(Tabela1[[#This Row],[Modalidade da instituição de ensino]]="","",Percentual!$F$2)</f>
        <v/>
      </c>
      <c r="N4468" s="63" t="str">
        <f>IF(Tabela1[[#This Row],[Nome completo do requerente]]="","",IF(C4468="","",IF(COUNTIF(Percentual!$J$2:'Percentual'!J9454,Percentual!J4465)&gt;1,"0%",VLOOKUP(C4468,Percentual!$A$2:$B$18,2,FALSE))))</f>
        <v/>
      </c>
      <c r="O4468" s="64" t="str">
        <f t="shared" si="281"/>
        <v/>
      </c>
      <c r="P4468" s="65" t="str">
        <f t="shared" si="282"/>
        <v/>
      </c>
      <c r="Q4468" s="64" t="str">
        <f t="shared" si="283"/>
        <v/>
      </c>
      <c r="R4468" s="62" t="str">
        <f t="shared" si="280"/>
        <v/>
      </c>
    </row>
    <row r="4469" spans="1:18" x14ac:dyDescent="0.25">
      <c r="A4469" s="66" t="str">
        <f>IF(B4469&lt;&gt;"", COUNTA($B$5:B4469), "")</f>
        <v/>
      </c>
      <c r="L4469" s="58" t="str">
        <f>IF(Tabela1[[#This Row],[Modalidade da instituição de ensino]]="","",Percentual!$F$2)</f>
        <v/>
      </c>
      <c r="N4469" s="63" t="str">
        <f>IF(Tabela1[[#This Row],[Nome completo do requerente]]="","",IF(C4469="","",IF(COUNTIF(Percentual!$J$2:'Percentual'!J9455,Percentual!J4466)&gt;1,"0%",VLOOKUP(C4469,Percentual!$A$2:$B$18,2,FALSE))))</f>
        <v/>
      </c>
      <c r="O4469" s="64" t="str">
        <f t="shared" si="281"/>
        <v/>
      </c>
      <c r="P4469" s="65" t="str">
        <f t="shared" si="282"/>
        <v/>
      </c>
      <c r="Q4469" s="64" t="str">
        <f t="shared" si="283"/>
        <v/>
      </c>
      <c r="R4469" s="62" t="str">
        <f t="shared" si="280"/>
        <v/>
      </c>
    </row>
    <row r="4470" spans="1:18" x14ac:dyDescent="0.25">
      <c r="A4470" s="66" t="str">
        <f>IF(B4470&lt;&gt;"", COUNTA($B$5:B4470), "")</f>
        <v/>
      </c>
      <c r="L4470" s="58" t="str">
        <f>IF(Tabela1[[#This Row],[Modalidade da instituição de ensino]]="","",Percentual!$F$2)</f>
        <v/>
      </c>
      <c r="N4470" s="63" t="str">
        <f>IF(Tabela1[[#This Row],[Nome completo do requerente]]="","",IF(C4470="","",IF(COUNTIF(Percentual!$J$2:'Percentual'!J9456,Percentual!J4467)&gt;1,"0%",VLOOKUP(C4470,Percentual!$A$2:$B$18,2,FALSE))))</f>
        <v/>
      </c>
      <c r="O4470" s="64" t="str">
        <f t="shared" si="281"/>
        <v/>
      </c>
      <c r="P4470" s="65" t="str">
        <f t="shared" si="282"/>
        <v/>
      </c>
      <c r="Q4470" s="64" t="str">
        <f t="shared" si="283"/>
        <v/>
      </c>
      <c r="R4470" s="62" t="str">
        <f t="shared" si="280"/>
        <v/>
      </c>
    </row>
    <row r="4471" spans="1:18" x14ac:dyDescent="0.25">
      <c r="A4471" s="66" t="str">
        <f>IF(B4471&lt;&gt;"", COUNTA($B$5:B4471), "")</f>
        <v/>
      </c>
      <c r="L4471" s="58" t="str">
        <f>IF(Tabela1[[#This Row],[Modalidade da instituição de ensino]]="","",Percentual!$F$2)</f>
        <v/>
      </c>
      <c r="N4471" s="63" t="str">
        <f>IF(Tabela1[[#This Row],[Nome completo do requerente]]="","",IF(C4471="","",IF(COUNTIF(Percentual!$J$2:'Percentual'!J9457,Percentual!J4468)&gt;1,"0%",VLOOKUP(C4471,Percentual!$A$2:$B$18,2,FALSE))))</f>
        <v/>
      </c>
      <c r="O4471" s="64" t="str">
        <f t="shared" si="281"/>
        <v/>
      </c>
      <c r="P4471" s="65" t="str">
        <f t="shared" si="282"/>
        <v/>
      </c>
      <c r="Q4471" s="64" t="str">
        <f t="shared" si="283"/>
        <v/>
      </c>
      <c r="R4471" s="62" t="str">
        <f t="shared" si="280"/>
        <v/>
      </c>
    </row>
    <row r="4472" spans="1:18" x14ac:dyDescent="0.25">
      <c r="A4472" s="66" t="str">
        <f>IF(B4472&lt;&gt;"", COUNTA($B$5:B4472), "")</f>
        <v/>
      </c>
      <c r="L4472" s="58" t="str">
        <f>IF(Tabela1[[#This Row],[Modalidade da instituição de ensino]]="","",Percentual!$F$2)</f>
        <v/>
      </c>
      <c r="N4472" s="63" t="str">
        <f>IF(Tabela1[[#This Row],[Nome completo do requerente]]="","",IF(C4472="","",IF(COUNTIF(Percentual!$J$2:'Percentual'!J9458,Percentual!J4469)&gt;1,"0%",VLOOKUP(C4472,Percentual!$A$2:$B$18,2,FALSE))))</f>
        <v/>
      </c>
      <c r="O4472" s="64" t="str">
        <f t="shared" si="281"/>
        <v/>
      </c>
      <c r="P4472" s="65" t="str">
        <f t="shared" si="282"/>
        <v/>
      </c>
      <c r="Q4472" s="64" t="str">
        <f t="shared" si="283"/>
        <v/>
      </c>
      <c r="R4472" s="62" t="str">
        <f t="shared" si="280"/>
        <v/>
      </c>
    </row>
    <row r="4473" spans="1:18" x14ac:dyDescent="0.25">
      <c r="A4473" s="66" t="str">
        <f>IF(B4473&lt;&gt;"", COUNTA($B$5:B4473), "")</f>
        <v/>
      </c>
      <c r="L4473" s="58" t="str">
        <f>IF(Tabela1[[#This Row],[Modalidade da instituição de ensino]]="","",Percentual!$F$2)</f>
        <v/>
      </c>
      <c r="N4473" s="63" t="str">
        <f>IF(Tabela1[[#This Row],[Nome completo do requerente]]="","",IF(C4473="","",IF(COUNTIF(Percentual!$J$2:'Percentual'!J9459,Percentual!J4470)&gt;1,"0%",VLOOKUP(C4473,Percentual!$A$2:$B$18,2,FALSE))))</f>
        <v/>
      </c>
      <c r="O4473" s="64" t="str">
        <f t="shared" si="281"/>
        <v/>
      </c>
      <c r="P4473" s="65" t="str">
        <f t="shared" si="282"/>
        <v/>
      </c>
      <c r="Q4473" s="64" t="str">
        <f t="shared" si="283"/>
        <v/>
      </c>
      <c r="R4473" s="62" t="str">
        <f t="shared" si="280"/>
        <v/>
      </c>
    </row>
    <row r="4474" spans="1:18" x14ac:dyDescent="0.25">
      <c r="A4474" s="66" t="str">
        <f>IF(B4474&lt;&gt;"", COUNTA($B$5:B4474), "")</f>
        <v/>
      </c>
      <c r="L4474" s="58" t="str">
        <f>IF(Tabela1[[#This Row],[Modalidade da instituição de ensino]]="","",Percentual!$F$2)</f>
        <v/>
      </c>
      <c r="N4474" s="63" t="str">
        <f>IF(Tabela1[[#This Row],[Nome completo do requerente]]="","",IF(C4474="","",IF(COUNTIF(Percentual!$J$2:'Percentual'!J9460,Percentual!J4471)&gt;1,"0%",VLOOKUP(C4474,Percentual!$A$2:$B$18,2,FALSE))))</f>
        <v/>
      </c>
      <c r="O4474" s="64" t="str">
        <f t="shared" si="281"/>
        <v/>
      </c>
      <c r="P4474" s="65" t="str">
        <f t="shared" si="282"/>
        <v/>
      </c>
      <c r="Q4474" s="64" t="str">
        <f t="shared" si="283"/>
        <v/>
      </c>
      <c r="R4474" s="62" t="str">
        <f t="shared" si="280"/>
        <v/>
      </c>
    </row>
    <row r="4475" spans="1:18" x14ac:dyDescent="0.25">
      <c r="A4475" s="66" t="str">
        <f>IF(B4475&lt;&gt;"", COUNTA($B$5:B4475), "")</f>
        <v/>
      </c>
      <c r="L4475" s="58" t="str">
        <f>IF(Tabela1[[#This Row],[Modalidade da instituição de ensino]]="","",Percentual!$F$2)</f>
        <v/>
      </c>
      <c r="N4475" s="63" t="str">
        <f>IF(Tabela1[[#This Row],[Nome completo do requerente]]="","",IF(C4475="","",IF(COUNTIF(Percentual!$J$2:'Percentual'!J9461,Percentual!J4472)&gt;1,"0%",VLOOKUP(C4475,Percentual!$A$2:$B$18,2,FALSE))))</f>
        <v/>
      </c>
      <c r="O4475" s="64" t="str">
        <f t="shared" si="281"/>
        <v/>
      </c>
      <c r="P4475" s="65" t="str">
        <f t="shared" si="282"/>
        <v/>
      </c>
      <c r="Q4475" s="64" t="str">
        <f t="shared" si="283"/>
        <v/>
      </c>
      <c r="R4475" s="62" t="str">
        <f t="shared" si="280"/>
        <v/>
      </c>
    </row>
    <row r="4476" spans="1:18" x14ac:dyDescent="0.25">
      <c r="A4476" s="66" t="str">
        <f>IF(B4476&lt;&gt;"", COUNTA($B$5:B4476), "")</f>
        <v/>
      </c>
      <c r="L4476" s="58" t="str">
        <f>IF(Tabela1[[#This Row],[Modalidade da instituição de ensino]]="","",Percentual!$F$2)</f>
        <v/>
      </c>
      <c r="N4476" s="63" t="str">
        <f>IF(Tabela1[[#This Row],[Nome completo do requerente]]="","",IF(C4476="","",IF(COUNTIF(Percentual!$J$2:'Percentual'!J9462,Percentual!J4473)&gt;1,"0%",VLOOKUP(C4476,Percentual!$A$2:$B$18,2,FALSE))))</f>
        <v/>
      </c>
      <c r="O4476" s="64" t="str">
        <f t="shared" si="281"/>
        <v/>
      </c>
      <c r="P4476" s="65" t="str">
        <f t="shared" si="282"/>
        <v/>
      </c>
      <c r="Q4476" s="64" t="str">
        <f t="shared" si="283"/>
        <v/>
      </c>
      <c r="R4476" s="62" t="str">
        <f t="shared" si="280"/>
        <v/>
      </c>
    </row>
    <row r="4477" spans="1:18" x14ac:dyDescent="0.25">
      <c r="A4477" s="66" t="str">
        <f>IF(B4477&lt;&gt;"", COUNTA($B$5:B4477), "")</f>
        <v/>
      </c>
      <c r="L4477" s="58" t="str">
        <f>IF(Tabela1[[#This Row],[Modalidade da instituição de ensino]]="","",Percentual!$F$2)</f>
        <v/>
      </c>
      <c r="N4477" s="63" t="str">
        <f>IF(Tabela1[[#This Row],[Nome completo do requerente]]="","",IF(C4477="","",IF(COUNTIF(Percentual!$J$2:'Percentual'!J9463,Percentual!J4474)&gt;1,"0%",VLOOKUP(C4477,Percentual!$A$2:$B$18,2,FALSE))))</f>
        <v/>
      </c>
      <c r="O4477" s="64" t="str">
        <f t="shared" si="281"/>
        <v/>
      </c>
      <c r="P4477" s="65" t="str">
        <f t="shared" si="282"/>
        <v/>
      </c>
      <c r="Q4477" s="64" t="str">
        <f t="shared" si="283"/>
        <v/>
      </c>
      <c r="R4477" s="62" t="str">
        <f t="shared" si="280"/>
        <v/>
      </c>
    </row>
    <row r="4478" spans="1:18" x14ac:dyDescent="0.25">
      <c r="A4478" s="66" t="str">
        <f>IF(B4478&lt;&gt;"", COUNTA($B$5:B4478), "")</f>
        <v/>
      </c>
      <c r="L4478" s="58" t="str">
        <f>IF(Tabela1[[#This Row],[Modalidade da instituição de ensino]]="","",Percentual!$F$2)</f>
        <v/>
      </c>
      <c r="N4478" s="63" t="str">
        <f>IF(Tabela1[[#This Row],[Nome completo do requerente]]="","",IF(C4478="","",IF(COUNTIF(Percentual!$J$2:'Percentual'!J9464,Percentual!J4475)&gt;1,"0%",VLOOKUP(C4478,Percentual!$A$2:$B$18,2,FALSE))))</f>
        <v/>
      </c>
      <c r="O4478" s="64" t="str">
        <f t="shared" si="281"/>
        <v/>
      </c>
      <c r="P4478" s="65" t="str">
        <f t="shared" si="282"/>
        <v/>
      </c>
      <c r="Q4478" s="64" t="str">
        <f t="shared" si="283"/>
        <v/>
      </c>
      <c r="R4478" s="62" t="str">
        <f t="shared" si="280"/>
        <v/>
      </c>
    </row>
    <row r="4479" spans="1:18" x14ac:dyDescent="0.25">
      <c r="A4479" s="66" t="str">
        <f>IF(B4479&lt;&gt;"", COUNTA($B$5:B4479), "")</f>
        <v/>
      </c>
      <c r="L4479" s="58" t="str">
        <f>IF(Tabela1[[#This Row],[Modalidade da instituição de ensino]]="","",Percentual!$F$2)</f>
        <v/>
      </c>
      <c r="N4479" s="63" t="str">
        <f>IF(Tabela1[[#This Row],[Nome completo do requerente]]="","",IF(C4479="","",IF(COUNTIF(Percentual!$J$2:'Percentual'!J9465,Percentual!J4476)&gt;1,"0%",VLOOKUP(C4479,Percentual!$A$2:$B$18,2,FALSE))))</f>
        <v/>
      </c>
      <c r="O4479" s="64" t="str">
        <f t="shared" si="281"/>
        <v/>
      </c>
      <c r="P4479" s="65" t="str">
        <f t="shared" si="282"/>
        <v/>
      </c>
      <c r="Q4479" s="64" t="str">
        <f t="shared" si="283"/>
        <v/>
      </c>
      <c r="R4479" s="62" t="str">
        <f t="shared" si="280"/>
        <v/>
      </c>
    </row>
    <row r="4480" spans="1:18" x14ac:dyDescent="0.25">
      <c r="A4480" s="66" t="str">
        <f>IF(B4480&lt;&gt;"", COUNTA($B$5:B4480), "")</f>
        <v/>
      </c>
      <c r="L4480" s="58" t="str">
        <f>IF(Tabela1[[#This Row],[Modalidade da instituição de ensino]]="","",Percentual!$F$2)</f>
        <v/>
      </c>
      <c r="N4480" s="63" t="str">
        <f>IF(Tabela1[[#This Row],[Nome completo do requerente]]="","",IF(C4480="","",IF(COUNTIF(Percentual!$J$2:'Percentual'!J9466,Percentual!J4477)&gt;1,"0%",VLOOKUP(C4480,Percentual!$A$2:$B$18,2,FALSE))))</f>
        <v/>
      </c>
      <c r="O4480" s="64" t="str">
        <f t="shared" si="281"/>
        <v/>
      </c>
      <c r="P4480" s="65" t="str">
        <f t="shared" si="282"/>
        <v/>
      </c>
      <c r="Q4480" s="64" t="str">
        <f t="shared" si="283"/>
        <v/>
      </c>
      <c r="R4480" s="62" t="str">
        <f t="shared" si="280"/>
        <v/>
      </c>
    </row>
    <row r="4481" spans="1:18" x14ac:dyDescent="0.25">
      <c r="A4481" s="66" t="str">
        <f>IF(B4481&lt;&gt;"", COUNTA($B$5:B4481), "")</f>
        <v/>
      </c>
      <c r="L4481" s="58" t="str">
        <f>IF(Tabela1[[#This Row],[Modalidade da instituição de ensino]]="","",Percentual!$F$2)</f>
        <v/>
      </c>
      <c r="N4481" s="63" t="str">
        <f>IF(Tabela1[[#This Row],[Nome completo do requerente]]="","",IF(C4481="","",IF(COUNTIF(Percentual!$J$2:'Percentual'!J9467,Percentual!J4478)&gt;1,"0%",VLOOKUP(C4481,Percentual!$A$2:$B$18,2,FALSE))))</f>
        <v/>
      </c>
      <c r="O4481" s="64" t="str">
        <f t="shared" si="281"/>
        <v/>
      </c>
      <c r="P4481" s="65" t="str">
        <f t="shared" si="282"/>
        <v/>
      </c>
      <c r="Q4481" s="64" t="str">
        <f t="shared" si="283"/>
        <v/>
      </c>
      <c r="R4481" s="62" t="str">
        <f t="shared" si="280"/>
        <v/>
      </c>
    </row>
    <row r="4482" spans="1:18" x14ac:dyDescent="0.25">
      <c r="A4482" s="66" t="str">
        <f>IF(B4482&lt;&gt;"", COUNTA($B$5:B4482), "")</f>
        <v/>
      </c>
      <c r="L4482" s="58" t="str">
        <f>IF(Tabela1[[#This Row],[Modalidade da instituição de ensino]]="","",Percentual!$F$2)</f>
        <v/>
      </c>
      <c r="N4482" s="63" t="str">
        <f>IF(Tabela1[[#This Row],[Nome completo do requerente]]="","",IF(C4482="","",IF(COUNTIF(Percentual!$J$2:'Percentual'!J9468,Percentual!J4479)&gt;1,"0%",VLOOKUP(C4482,Percentual!$A$2:$B$18,2,FALSE))))</f>
        <v/>
      </c>
      <c r="O4482" s="64" t="str">
        <f t="shared" si="281"/>
        <v/>
      </c>
      <c r="P4482" s="65" t="str">
        <f t="shared" si="282"/>
        <v/>
      </c>
      <c r="Q4482" s="64" t="str">
        <f t="shared" si="283"/>
        <v/>
      </c>
      <c r="R4482" s="62" t="str">
        <f t="shared" si="280"/>
        <v/>
      </c>
    </row>
    <row r="4483" spans="1:18" x14ac:dyDescent="0.25">
      <c r="A4483" s="66" t="str">
        <f>IF(B4483&lt;&gt;"", COUNTA($B$5:B4483), "")</f>
        <v/>
      </c>
      <c r="L4483" s="58" t="str">
        <f>IF(Tabela1[[#This Row],[Modalidade da instituição de ensino]]="","",Percentual!$F$2)</f>
        <v/>
      </c>
      <c r="N4483" s="63" t="str">
        <f>IF(Tabela1[[#This Row],[Nome completo do requerente]]="","",IF(C4483="","",IF(COUNTIF(Percentual!$J$2:'Percentual'!J9469,Percentual!J4480)&gt;1,"0%",VLOOKUP(C4483,Percentual!$A$2:$B$18,2,FALSE))))</f>
        <v/>
      </c>
      <c r="O4483" s="64" t="str">
        <f t="shared" si="281"/>
        <v/>
      </c>
      <c r="P4483" s="65" t="str">
        <f t="shared" si="282"/>
        <v/>
      </c>
      <c r="Q4483" s="64" t="str">
        <f t="shared" si="283"/>
        <v/>
      </c>
      <c r="R4483" s="62" t="str">
        <f t="shared" si="280"/>
        <v/>
      </c>
    </row>
    <row r="4484" spans="1:18" x14ac:dyDescent="0.25">
      <c r="A4484" s="66" t="str">
        <f>IF(B4484&lt;&gt;"", COUNTA($B$5:B4484), "")</f>
        <v/>
      </c>
      <c r="L4484" s="58" t="str">
        <f>IF(Tabela1[[#This Row],[Modalidade da instituição de ensino]]="","",Percentual!$F$2)</f>
        <v/>
      </c>
      <c r="N4484" s="63" t="str">
        <f>IF(Tabela1[[#This Row],[Nome completo do requerente]]="","",IF(C4484="","",IF(COUNTIF(Percentual!$J$2:'Percentual'!J9470,Percentual!J4481)&gt;1,"0%",VLOOKUP(C4484,Percentual!$A$2:$B$18,2,FALSE))))</f>
        <v/>
      </c>
      <c r="O4484" s="64" t="str">
        <f t="shared" si="281"/>
        <v/>
      </c>
      <c r="P4484" s="65" t="str">
        <f t="shared" si="282"/>
        <v/>
      </c>
      <c r="Q4484" s="64" t="str">
        <f t="shared" si="283"/>
        <v/>
      </c>
      <c r="R4484" s="62" t="str">
        <f t="shared" si="280"/>
        <v/>
      </c>
    </row>
    <row r="4485" spans="1:18" x14ac:dyDescent="0.25">
      <c r="A4485" s="66" t="str">
        <f>IF(B4485&lt;&gt;"", COUNTA($B$5:B4485), "")</f>
        <v/>
      </c>
      <c r="L4485" s="58" t="str">
        <f>IF(Tabela1[[#This Row],[Modalidade da instituição de ensino]]="","",Percentual!$F$2)</f>
        <v/>
      </c>
      <c r="N4485" s="63" t="str">
        <f>IF(Tabela1[[#This Row],[Nome completo do requerente]]="","",IF(C4485="","",IF(COUNTIF(Percentual!$J$2:'Percentual'!J9471,Percentual!J4482)&gt;1,"0%",VLOOKUP(C4485,Percentual!$A$2:$B$18,2,FALSE))))</f>
        <v/>
      </c>
      <c r="O4485" s="64" t="str">
        <f t="shared" si="281"/>
        <v/>
      </c>
      <c r="P4485" s="65" t="str">
        <f t="shared" si="282"/>
        <v/>
      </c>
      <c r="Q4485" s="64" t="str">
        <f t="shared" si="283"/>
        <v/>
      </c>
      <c r="R4485" s="62" t="str">
        <f t="shared" ref="R4485:R4548" si="284">IF(AND(Q4485&lt;&gt;""), IF(Q4485&lt;=1078,Q4485,1078), "")</f>
        <v/>
      </c>
    </row>
    <row r="4486" spans="1:18" x14ac:dyDescent="0.25">
      <c r="A4486" s="66" t="str">
        <f>IF(B4486&lt;&gt;"", COUNTA($B$5:B4486), "")</f>
        <v/>
      </c>
      <c r="L4486" s="58" t="str">
        <f>IF(Tabela1[[#This Row],[Modalidade da instituição de ensino]]="","",Percentual!$F$2)</f>
        <v/>
      </c>
      <c r="N4486" s="63" t="str">
        <f>IF(Tabela1[[#This Row],[Nome completo do requerente]]="","",IF(C4486="","",IF(COUNTIF(Percentual!$J$2:'Percentual'!J9472,Percentual!J4483)&gt;1,"0%",VLOOKUP(C4486,Percentual!$A$2:$B$18,2,FALSE))))</f>
        <v/>
      </c>
      <c r="O4486" s="64" t="str">
        <f t="shared" si="281"/>
        <v/>
      </c>
      <c r="P4486" s="65" t="str">
        <f t="shared" si="282"/>
        <v/>
      </c>
      <c r="Q4486" s="64" t="str">
        <f t="shared" si="283"/>
        <v/>
      </c>
      <c r="R4486" s="62" t="str">
        <f t="shared" si="284"/>
        <v/>
      </c>
    </row>
    <row r="4487" spans="1:18" x14ac:dyDescent="0.25">
      <c r="A4487" s="66" t="str">
        <f>IF(B4487&lt;&gt;"", COUNTA($B$5:B4487), "")</f>
        <v/>
      </c>
      <c r="L4487" s="58" t="str">
        <f>IF(Tabela1[[#This Row],[Modalidade da instituição de ensino]]="","",Percentual!$F$2)</f>
        <v/>
      </c>
      <c r="N4487" s="63" t="str">
        <f>IF(Tabela1[[#This Row],[Nome completo do requerente]]="","",IF(C4487="","",IF(COUNTIF(Percentual!$J$2:'Percentual'!J9473,Percentual!J4484)&gt;1,"0%",VLOOKUP(C4487,Percentual!$A$2:$B$18,2,FALSE))))</f>
        <v/>
      </c>
      <c r="O4487" s="64" t="str">
        <f t="shared" si="281"/>
        <v/>
      </c>
      <c r="P4487" s="65" t="str">
        <f t="shared" si="282"/>
        <v/>
      </c>
      <c r="Q4487" s="64" t="str">
        <f t="shared" si="283"/>
        <v/>
      </c>
      <c r="R4487" s="62" t="str">
        <f t="shared" si="284"/>
        <v/>
      </c>
    </row>
    <row r="4488" spans="1:18" x14ac:dyDescent="0.25">
      <c r="A4488" s="66" t="str">
        <f>IF(B4488&lt;&gt;"", COUNTA($B$5:B4488), "")</f>
        <v/>
      </c>
      <c r="L4488" s="58" t="str">
        <f>IF(Tabela1[[#This Row],[Modalidade da instituição de ensino]]="","",Percentual!$F$2)</f>
        <v/>
      </c>
      <c r="N4488" s="63" t="str">
        <f>IF(Tabela1[[#This Row],[Nome completo do requerente]]="","",IF(C4488="","",IF(COUNTIF(Percentual!$J$2:'Percentual'!J9474,Percentual!J4485)&gt;1,"0%",VLOOKUP(C4488,Percentual!$A$2:$B$18,2,FALSE))))</f>
        <v/>
      </c>
      <c r="O4488" s="64" t="str">
        <f t="shared" si="281"/>
        <v/>
      </c>
      <c r="P4488" s="65" t="str">
        <f t="shared" si="282"/>
        <v/>
      </c>
      <c r="Q4488" s="64" t="str">
        <f t="shared" si="283"/>
        <v/>
      </c>
      <c r="R4488" s="62" t="str">
        <f t="shared" si="284"/>
        <v/>
      </c>
    </row>
    <row r="4489" spans="1:18" x14ac:dyDescent="0.25">
      <c r="A4489" s="66" t="str">
        <f>IF(B4489&lt;&gt;"", COUNTA($B$5:B4489), "")</f>
        <v/>
      </c>
      <c r="L4489" s="58" t="str">
        <f>IF(Tabela1[[#This Row],[Modalidade da instituição de ensino]]="","",Percentual!$F$2)</f>
        <v/>
      </c>
      <c r="N4489" s="63" t="str">
        <f>IF(Tabela1[[#This Row],[Nome completo do requerente]]="","",IF(C4489="","",IF(COUNTIF(Percentual!$J$2:'Percentual'!J9475,Percentual!J4486)&gt;1,"0%",VLOOKUP(C4489,Percentual!$A$2:$B$18,2,FALSE))))</f>
        <v/>
      </c>
      <c r="O4489" s="64" t="str">
        <f t="shared" si="281"/>
        <v/>
      </c>
      <c r="P4489" s="65" t="str">
        <f t="shared" si="282"/>
        <v/>
      </c>
      <c r="Q4489" s="64" t="str">
        <f t="shared" si="283"/>
        <v/>
      </c>
      <c r="R4489" s="62" t="str">
        <f t="shared" si="284"/>
        <v/>
      </c>
    </row>
    <row r="4490" spans="1:18" x14ac:dyDescent="0.25">
      <c r="A4490" s="66" t="str">
        <f>IF(B4490&lt;&gt;"", COUNTA($B$5:B4490), "")</f>
        <v/>
      </c>
      <c r="L4490" s="58" t="str">
        <f>IF(Tabela1[[#This Row],[Modalidade da instituição de ensino]]="","",Percentual!$F$2)</f>
        <v/>
      </c>
      <c r="N4490" s="63" t="str">
        <f>IF(Tabela1[[#This Row],[Nome completo do requerente]]="","",IF(C4490="","",IF(COUNTIF(Percentual!$J$2:'Percentual'!J9476,Percentual!J4487)&gt;1,"0%",VLOOKUP(C4490,Percentual!$A$2:$B$18,2,FALSE))))</f>
        <v/>
      </c>
      <c r="O4490" s="64" t="str">
        <f t="shared" si="281"/>
        <v/>
      </c>
      <c r="P4490" s="65" t="str">
        <f t="shared" si="282"/>
        <v/>
      </c>
      <c r="Q4490" s="64" t="str">
        <f t="shared" si="283"/>
        <v/>
      </c>
      <c r="R4490" s="62" t="str">
        <f t="shared" si="284"/>
        <v/>
      </c>
    </row>
    <row r="4491" spans="1:18" x14ac:dyDescent="0.25">
      <c r="A4491" s="66" t="str">
        <f>IF(B4491&lt;&gt;"", COUNTA($B$5:B4491), "")</f>
        <v/>
      </c>
      <c r="L4491" s="58" t="str">
        <f>IF(Tabela1[[#This Row],[Modalidade da instituição de ensino]]="","",Percentual!$F$2)</f>
        <v/>
      </c>
      <c r="N4491" s="63" t="str">
        <f>IF(Tabela1[[#This Row],[Nome completo do requerente]]="","",IF(C4491="","",IF(COUNTIF(Percentual!$J$2:'Percentual'!J9477,Percentual!J4488)&gt;1,"0%",VLOOKUP(C4491,Percentual!$A$2:$B$18,2,FALSE))))</f>
        <v/>
      </c>
      <c r="O4491" s="64" t="str">
        <f t="shared" si="281"/>
        <v/>
      </c>
      <c r="P4491" s="65" t="str">
        <f t="shared" si="282"/>
        <v/>
      </c>
      <c r="Q4491" s="64" t="str">
        <f t="shared" si="283"/>
        <v/>
      </c>
      <c r="R4491" s="62" t="str">
        <f t="shared" si="284"/>
        <v/>
      </c>
    </row>
    <row r="4492" spans="1:18" x14ac:dyDescent="0.25">
      <c r="A4492" s="66" t="str">
        <f>IF(B4492&lt;&gt;"", COUNTA($B$5:B4492), "")</f>
        <v/>
      </c>
      <c r="L4492" s="58" t="str">
        <f>IF(Tabela1[[#This Row],[Modalidade da instituição de ensino]]="","",Percentual!$F$2)</f>
        <v/>
      </c>
      <c r="N4492" s="63" t="str">
        <f>IF(Tabela1[[#This Row],[Nome completo do requerente]]="","",IF(C4492="","",IF(COUNTIF(Percentual!$J$2:'Percentual'!J9478,Percentual!J4489)&gt;1,"0%",VLOOKUP(C4492,Percentual!$A$2:$B$18,2,FALSE))))</f>
        <v/>
      </c>
      <c r="O4492" s="64" t="str">
        <f t="shared" si="281"/>
        <v/>
      </c>
      <c r="P4492" s="65" t="str">
        <f t="shared" si="282"/>
        <v/>
      </c>
      <c r="Q4492" s="64" t="str">
        <f t="shared" si="283"/>
        <v/>
      </c>
      <c r="R4492" s="62" t="str">
        <f t="shared" si="284"/>
        <v/>
      </c>
    </row>
    <row r="4493" spans="1:18" x14ac:dyDescent="0.25">
      <c r="A4493" s="66" t="str">
        <f>IF(B4493&lt;&gt;"", COUNTA($B$5:B4493), "")</f>
        <v/>
      </c>
      <c r="L4493" s="58" t="str">
        <f>IF(Tabela1[[#This Row],[Modalidade da instituição de ensino]]="","",Percentual!$F$2)</f>
        <v/>
      </c>
      <c r="N4493" s="63" t="str">
        <f>IF(Tabela1[[#This Row],[Nome completo do requerente]]="","",IF(C4493="","",IF(COUNTIF(Percentual!$J$2:'Percentual'!J9479,Percentual!J4490)&gt;1,"0%",VLOOKUP(C4493,Percentual!$A$2:$B$18,2,FALSE))))</f>
        <v/>
      </c>
      <c r="O4493" s="64" t="str">
        <f t="shared" si="281"/>
        <v/>
      </c>
      <c r="P4493" s="65" t="str">
        <f t="shared" si="282"/>
        <v/>
      </c>
      <c r="Q4493" s="64" t="str">
        <f t="shared" si="283"/>
        <v/>
      </c>
      <c r="R4493" s="62" t="str">
        <f t="shared" si="284"/>
        <v/>
      </c>
    </row>
    <row r="4494" spans="1:18" x14ac:dyDescent="0.25">
      <c r="A4494" s="66" t="str">
        <f>IF(B4494&lt;&gt;"", COUNTA($B$5:B4494), "")</f>
        <v/>
      </c>
      <c r="L4494" s="58" t="str">
        <f>IF(Tabela1[[#This Row],[Modalidade da instituição de ensino]]="","",Percentual!$F$2)</f>
        <v/>
      </c>
      <c r="N4494" s="63" t="str">
        <f>IF(Tabela1[[#This Row],[Nome completo do requerente]]="","",IF(C4494="","",IF(COUNTIF(Percentual!$J$2:'Percentual'!J9480,Percentual!J4491)&gt;1,"0%",VLOOKUP(C4494,Percentual!$A$2:$B$18,2,FALSE))))</f>
        <v/>
      </c>
      <c r="O4494" s="64" t="str">
        <f t="shared" si="281"/>
        <v/>
      </c>
      <c r="P4494" s="65" t="str">
        <f t="shared" si="282"/>
        <v/>
      </c>
      <c r="Q4494" s="64" t="str">
        <f t="shared" si="283"/>
        <v/>
      </c>
      <c r="R4494" s="62" t="str">
        <f t="shared" si="284"/>
        <v/>
      </c>
    </row>
    <row r="4495" spans="1:18" x14ac:dyDescent="0.25">
      <c r="A4495" s="66" t="str">
        <f>IF(B4495&lt;&gt;"", COUNTA($B$5:B4495), "")</f>
        <v/>
      </c>
      <c r="L4495" s="58" t="str">
        <f>IF(Tabela1[[#This Row],[Modalidade da instituição de ensino]]="","",Percentual!$F$2)</f>
        <v/>
      </c>
      <c r="N4495" s="63" t="str">
        <f>IF(Tabela1[[#This Row],[Nome completo do requerente]]="","",IF(C4495="","",IF(COUNTIF(Percentual!$J$2:'Percentual'!J9481,Percentual!J4492)&gt;1,"0%",VLOOKUP(C4495,Percentual!$A$2:$B$18,2,FALSE))))</f>
        <v/>
      </c>
      <c r="O4495" s="64" t="str">
        <f t="shared" si="281"/>
        <v/>
      </c>
      <c r="P4495" s="65" t="str">
        <f t="shared" si="282"/>
        <v/>
      </c>
      <c r="Q4495" s="64" t="str">
        <f t="shared" si="283"/>
        <v/>
      </c>
      <c r="R4495" s="62" t="str">
        <f t="shared" si="284"/>
        <v/>
      </c>
    </row>
    <row r="4496" spans="1:18" x14ac:dyDescent="0.25">
      <c r="A4496" s="66" t="str">
        <f>IF(B4496&lt;&gt;"", COUNTA($B$5:B4496), "")</f>
        <v/>
      </c>
      <c r="L4496" s="58" t="str">
        <f>IF(Tabela1[[#This Row],[Modalidade da instituição de ensino]]="","",Percentual!$F$2)</f>
        <v/>
      </c>
      <c r="N4496" s="63" t="str">
        <f>IF(Tabela1[[#This Row],[Nome completo do requerente]]="","",IF(C4496="","",IF(COUNTIF(Percentual!$J$2:'Percentual'!J9482,Percentual!J4493)&gt;1,"0%",VLOOKUP(C4496,Percentual!$A$2:$B$18,2,FALSE))))</f>
        <v/>
      </c>
      <c r="O4496" s="64" t="str">
        <f t="shared" si="281"/>
        <v/>
      </c>
      <c r="P4496" s="65" t="str">
        <f t="shared" si="282"/>
        <v/>
      </c>
      <c r="Q4496" s="64" t="str">
        <f t="shared" si="283"/>
        <v/>
      </c>
      <c r="R4496" s="62" t="str">
        <f t="shared" si="284"/>
        <v/>
      </c>
    </row>
    <row r="4497" spans="1:18" x14ac:dyDescent="0.25">
      <c r="A4497" s="66" t="str">
        <f>IF(B4497&lt;&gt;"", COUNTA($B$5:B4497), "")</f>
        <v/>
      </c>
      <c r="L4497" s="58" t="str">
        <f>IF(Tabela1[[#This Row],[Modalidade da instituição de ensino]]="","",Percentual!$F$2)</f>
        <v/>
      </c>
      <c r="N4497" s="63" t="str">
        <f>IF(Tabela1[[#This Row],[Nome completo do requerente]]="","",IF(C4497="","",IF(COUNTIF(Percentual!$J$2:'Percentual'!J9483,Percentual!J4494)&gt;1,"0%",VLOOKUP(C4497,Percentual!$A$2:$B$18,2,FALSE))))</f>
        <v/>
      </c>
      <c r="O4497" s="64" t="str">
        <f t="shared" si="281"/>
        <v/>
      </c>
      <c r="P4497" s="65" t="str">
        <f t="shared" si="282"/>
        <v/>
      </c>
      <c r="Q4497" s="64" t="str">
        <f t="shared" si="283"/>
        <v/>
      </c>
      <c r="R4497" s="62" t="str">
        <f t="shared" si="284"/>
        <v/>
      </c>
    </row>
    <row r="4498" spans="1:18" x14ac:dyDescent="0.25">
      <c r="A4498" s="66" t="str">
        <f>IF(B4498&lt;&gt;"", COUNTA($B$5:B4498), "")</f>
        <v/>
      </c>
      <c r="L4498" s="58" t="str">
        <f>IF(Tabela1[[#This Row],[Modalidade da instituição de ensino]]="","",Percentual!$F$2)</f>
        <v/>
      </c>
      <c r="N4498" s="63" t="str">
        <f>IF(Tabela1[[#This Row],[Nome completo do requerente]]="","",IF(C4498="","",IF(COUNTIF(Percentual!$J$2:'Percentual'!J9484,Percentual!J4495)&gt;1,"0%",VLOOKUP(C4498,Percentual!$A$2:$B$18,2,FALSE))))</f>
        <v/>
      </c>
      <c r="O4498" s="64" t="str">
        <f t="shared" si="281"/>
        <v/>
      </c>
      <c r="P4498" s="65" t="str">
        <f t="shared" si="282"/>
        <v/>
      </c>
      <c r="Q4498" s="64" t="str">
        <f t="shared" si="283"/>
        <v/>
      </c>
      <c r="R4498" s="62" t="str">
        <f t="shared" si="284"/>
        <v/>
      </c>
    </row>
    <row r="4499" spans="1:18" x14ac:dyDescent="0.25">
      <c r="A4499" s="66" t="str">
        <f>IF(B4499&lt;&gt;"", COUNTA($B$5:B4499), "")</f>
        <v/>
      </c>
      <c r="L4499" s="58" t="str">
        <f>IF(Tabela1[[#This Row],[Modalidade da instituição de ensino]]="","",Percentual!$F$2)</f>
        <v/>
      </c>
      <c r="N4499" s="63" t="str">
        <f>IF(Tabela1[[#This Row],[Nome completo do requerente]]="","",IF(C4499="","",IF(COUNTIF(Percentual!$J$2:'Percentual'!J9485,Percentual!J4496)&gt;1,"0%",VLOOKUP(C4499,Percentual!$A$2:$B$18,2,FALSE))))</f>
        <v/>
      </c>
      <c r="O4499" s="64" t="str">
        <f t="shared" si="281"/>
        <v/>
      </c>
      <c r="P4499" s="65" t="str">
        <f t="shared" si="282"/>
        <v/>
      </c>
      <c r="Q4499" s="64" t="str">
        <f t="shared" si="283"/>
        <v/>
      </c>
      <c r="R4499" s="62" t="str">
        <f t="shared" si="284"/>
        <v/>
      </c>
    </row>
    <row r="4500" spans="1:18" x14ac:dyDescent="0.25">
      <c r="A4500" s="66" t="str">
        <f>IF(B4500&lt;&gt;"", COUNTA($B$5:B4500), "")</f>
        <v/>
      </c>
      <c r="L4500" s="58" t="str">
        <f>IF(Tabela1[[#This Row],[Modalidade da instituição de ensino]]="","",Percentual!$F$2)</f>
        <v/>
      </c>
      <c r="N4500" s="63" t="str">
        <f>IF(Tabela1[[#This Row],[Nome completo do requerente]]="","",IF(C4500="","",IF(COUNTIF(Percentual!$J$2:'Percentual'!J9486,Percentual!J4497)&gt;1,"0%",VLOOKUP(C4500,Percentual!$A$2:$B$18,2,FALSE))))</f>
        <v/>
      </c>
      <c r="O4500" s="64" t="str">
        <f t="shared" si="281"/>
        <v/>
      </c>
      <c r="P4500" s="65" t="str">
        <f t="shared" si="282"/>
        <v/>
      </c>
      <c r="Q4500" s="64" t="str">
        <f t="shared" si="283"/>
        <v/>
      </c>
      <c r="R4500" s="62" t="str">
        <f t="shared" si="284"/>
        <v/>
      </c>
    </row>
    <row r="4501" spans="1:18" x14ac:dyDescent="0.25">
      <c r="A4501" s="66" t="str">
        <f>IF(B4501&lt;&gt;"", COUNTA($B$5:B4501), "")</f>
        <v/>
      </c>
      <c r="L4501" s="58" t="str">
        <f>IF(Tabela1[[#This Row],[Modalidade da instituição de ensino]]="","",Percentual!$F$2)</f>
        <v/>
      </c>
      <c r="N4501" s="63" t="str">
        <f>IF(Tabela1[[#This Row],[Nome completo do requerente]]="","",IF(C4501="","",IF(COUNTIF(Percentual!$J$2:'Percentual'!J9487,Percentual!J4498)&gt;1,"0%",VLOOKUP(C4501,Percentual!$A$2:$B$18,2,FALSE))))</f>
        <v/>
      </c>
      <c r="O4501" s="64" t="str">
        <f t="shared" si="281"/>
        <v/>
      </c>
      <c r="P4501" s="65" t="str">
        <f t="shared" si="282"/>
        <v/>
      </c>
      <c r="Q4501" s="64" t="str">
        <f t="shared" si="283"/>
        <v/>
      </c>
      <c r="R4501" s="62" t="str">
        <f t="shared" si="284"/>
        <v/>
      </c>
    </row>
    <row r="4502" spans="1:18" x14ac:dyDescent="0.25">
      <c r="A4502" s="66" t="str">
        <f>IF(B4502&lt;&gt;"", COUNTA($B$5:B4502), "")</f>
        <v/>
      </c>
      <c r="L4502" s="58" t="str">
        <f>IF(Tabela1[[#This Row],[Modalidade da instituição de ensino]]="","",Percentual!$F$2)</f>
        <v/>
      </c>
      <c r="N4502" s="63" t="str">
        <f>IF(Tabela1[[#This Row],[Nome completo do requerente]]="","",IF(C4502="","",IF(COUNTIF(Percentual!$J$2:'Percentual'!J9488,Percentual!J4499)&gt;1,"0%",VLOOKUP(C4502,Percentual!$A$2:$B$18,2,FALSE))))</f>
        <v/>
      </c>
      <c r="O4502" s="64" t="str">
        <f t="shared" si="281"/>
        <v/>
      </c>
      <c r="P4502" s="65" t="str">
        <f t="shared" si="282"/>
        <v/>
      </c>
      <c r="Q4502" s="64" t="str">
        <f t="shared" si="283"/>
        <v/>
      </c>
      <c r="R4502" s="62" t="str">
        <f t="shared" si="284"/>
        <v/>
      </c>
    </row>
    <row r="4503" spans="1:18" x14ac:dyDescent="0.25">
      <c r="A4503" s="66" t="str">
        <f>IF(B4503&lt;&gt;"", COUNTA($B$5:B4503), "")</f>
        <v/>
      </c>
      <c r="L4503" s="58" t="str">
        <f>IF(Tabela1[[#This Row],[Modalidade da instituição de ensino]]="","",Percentual!$F$2)</f>
        <v/>
      </c>
      <c r="N4503" s="63" t="str">
        <f>IF(Tabela1[[#This Row],[Nome completo do requerente]]="","",IF(C4503="","",IF(COUNTIF(Percentual!$J$2:'Percentual'!J9489,Percentual!J4500)&gt;1,"0%",VLOOKUP(C4503,Percentual!$A$2:$B$18,2,FALSE))))</f>
        <v/>
      </c>
      <c r="O4503" s="64" t="str">
        <f t="shared" si="281"/>
        <v/>
      </c>
      <c r="P4503" s="65" t="str">
        <f t="shared" si="282"/>
        <v/>
      </c>
      <c r="Q4503" s="64" t="str">
        <f t="shared" si="283"/>
        <v/>
      </c>
      <c r="R4503" s="62" t="str">
        <f t="shared" si="284"/>
        <v/>
      </c>
    </row>
    <row r="4504" spans="1:18" x14ac:dyDescent="0.25">
      <c r="A4504" s="66" t="str">
        <f>IF(B4504&lt;&gt;"", COUNTA($B$5:B4504), "")</f>
        <v/>
      </c>
      <c r="L4504" s="58" t="str">
        <f>IF(Tabela1[[#This Row],[Modalidade da instituição de ensino]]="","",Percentual!$F$2)</f>
        <v/>
      </c>
      <c r="N4504" s="63" t="str">
        <f>IF(Tabela1[[#This Row],[Nome completo do requerente]]="","",IF(C4504="","",IF(COUNTIF(Percentual!$J$2:'Percentual'!J9490,Percentual!J4501)&gt;1,"0%",VLOOKUP(C4504,Percentual!$A$2:$B$18,2,FALSE))))</f>
        <v/>
      </c>
      <c r="O4504" s="64" t="str">
        <f t="shared" si="281"/>
        <v/>
      </c>
      <c r="P4504" s="65" t="str">
        <f t="shared" si="282"/>
        <v/>
      </c>
      <c r="Q4504" s="64" t="str">
        <f t="shared" si="283"/>
        <v/>
      </c>
      <c r="R4504" s="62" t="str">
        <f t="shared" si="284"/>
        <v/>
      </c>
    </row>
    <row r="4505" spans="1:18" x14ac:dyDescent="0.25">
      <c r="A4505" s="66" t="str">
        <f>IF(B4505&lt;&gt;"", COUNTA($B$5:B4505), "")</f>
        <v/>
      </c>
      <c r="L4505" s="58" t="str">
        <f>IF(Tabela1[[#This Row],[Modalidade da instituição de ensino]]="","",Percentual!$F$2)</f>
        <v/>
      </c>
      <c r="N4505" s="63" t="str">
        <f>IF(Tabela1[[#This Row],[Nome completo do requerente]]="","",IF(C4505="","",IF(COUNTIF(Percentual!$J$2:'Percentual'!J9491,Percentual!J4502)&gt;1,"0%",VLOOKUP(C4505,Percentual!$A$2:$B$18,2,FALSE))))</f>
        <v/>
      </c>
      <c r="O4505" s="64" t="str">
        <f t="shared" si="281"/>
        <v/>
      </c>
      <c r="P4505" s="65" t="str">
        <f t="shared" si="282"/>
        <v/>
      </c>
      <c r="Q4505" s="64" t="str">
        <f t="shared" si="283"/>
        <v/>
      </c>
      <c r="R4505" s="62" t="str">
        <f t="shared" si="284"/>
        <v/>
      </c>
    </row>
    <row r="4506" spans="1:18" x14ac:dyDescent="0.25">
      <c r="A4506" s="66" t="str">
        <f>IF(B4506&lt;&gt;"", COUNTA($B$5:B4506), "")</f>
        <v/>
      </c>
      <c r="L4506" s="58" t="str">
        <f>IF(Tabela1[[#This Row],[Modalidade da instituição de ensino]]="","",Percentual!$F$2)</f>
        <v/>
      </c>
      <c r="N4506" s="63" t="str">
        <f>IF(Tabela1[[#This Row],[Nome completo do requerente]]="","",IF(C4506="","",IF(COUNTIF(Percentual!$J$2:'Percentual'!J9492,Percentual!J4503)&gt;1,"0%",VLOOKUP(C4506,Percentual!$A$2:$B$18,2,FALSE))))</f>
        <v/>
      </c>
      <c r="O4506" s="64" t="str">
        <f t="shared" si="281"/>
        <v/>
      </c>
      <c r="P4506" s="65" t="str">
        <f t="shared" si="282"/>
        <v/>
      </c>
      <c r="Q4506" s="64" t="str">
        <f t="shared" si="283"/>
        <v/>
      </c>
      <c r="R4506" s="62" t="str">
        <f t="shared" si="284"/>
        <v/>
      </c>
    </row>
    <row r="4507" spans="1:18" x14ac:dyDescent="0.25">
      <c r="A4507" s="66" t="str">
        <f>IF(B4507&lt;&gt;"", COUNTA($B$5:B4507), "")</f>
        <v/>
      </c>
      <c r="L4507" s="58" t="str">
        <f>IF(Tabela1[[#This Row],[Modalidade da instituição de ensino]]="","",Percentual!$F$2)</f>
        <v/>
      </c>
      <c r="N4507" s="63" t="str">
        <f>IF(Tabela1[[#This Row],[Nome completo do requerente]]="","",IF(C4507="","",IF(COUNTIF(Percentual!$J$2:'Percentual'!J9493,Percentual!J4504)&gt;1,"0%",VLOOKUP(C4507,Percentual!$A$2:$B$18,2,FALSE))))</f>
        <v/>
      </c>
      <c r="O4507" s="64" t="str">
        <f t="shared" si="281"/>
        <v/>
      </c>
      <c r="P4507" s="65" t="str">
        <f t="shared" si="282"/>
        <v/>
      </c>
      <c r="Q4507" s="64" t="str">
        <f t="shared" si="283"/>
        <v/>
      </c>
      <c r="R4507" s="62" t="str">
        <f t="shared" si="284"/>
        <v/>
      </c>
    </row>
    <row r="4508" spans="1:18" x14ac:dyDescent="0.25">
      <c r="A4508" s="66" t="str">
        <f>IF(B4508&lt;&gt;"", COUNTA($B$5:B4508), "")</f>
        <v/>
      </c>
      <c r="L4508" s="58" t="str">
        <f>IF(Tabela1[[#This Row],[Modalidade da instituição de ensino]]="","",Percentual!$F$2)</f>
        <v/>
      </c>
      <c r="N4508" s="63" t="str">
        <f>IF(Tabela1[[#This Row],[Nome completo do requerente]]="","",IF(C4508="","",IF(COUNTIF(Percentual!$J$2:'Percentual'!J9494,Percentual!J4505)&gt;1,"0%",VLOOKUP(C4508,Percentual!$A$2:$B$18,2,FALSE))))</f>
        <v/>
      </c>
      <c r="O4508" s="64" t="str">
        <f t="shared" si="281"/>
        <v/>
      </c>
      <c r="P4508" s="65" t="str">
        <f t="shared" si="282"/>
        <v/>
      </c>
      <c r="Q4508" s="64" t="str">
        <f t="shared" si="283"/>
        <v/>
      </c>
      <c r="R4508" s="62" t="str">
        <f t="shared" si="284"/>
        <v/>
      </c>
    </row>
    <row r="4509" spans="1:18" x14ac:dyDescent="0.25">
      <c r="A4509" s="66" t="str">
        <f>IF(B4509&lt;&gt;"", COUNTA($B$5:B4509), "")</f>
        <v/>
      </c>
      <c r="L4509" s="58" t="str">
        <f>IF(Tabela1[[#This Row],[Modalidade da instituição de ensino]]="","",Percentual!$F$2)</f>
        <v/>
      </c>
      <c r="N4509" s="63" t="str">
        <f>IF(Tabela1[[#This Row],[Nome completo do requerente]]="","",IF(C4509="","",IF(COUNTIF(Percentual!$J$2:'Percentual'!J9495,Percentual!J4506)&gt;1,"0%",VLOOKUP(C4509,Percentual!$A$2:$B$18,2,FALSE))))</f>
        <v/>
      </c>
      <c r="O4509" s="64" t="str">
        <f t="shared" si="281"/>
        <v/>
      </c>
      <c r="P4509" s="65" t="str">
        <f t="shared" si="282"/>
        <v/>
      </c>
      <c r="Q4509" s="64" t="str">
        <f t="shared" si="283"/>
        <v/>
      </c>
      <c r="R4509" s="62" t="str">
        <f t="shared" si="284"/>
        <v/>
      </c>
    </row>
    <row r="4510" spans="1:18" x14ac:dyDescent="0.25">
      <c r="A4510" s="66" t="str">
        <f>IF(B4510&lt;&gt;"", COUNTA($B$5:B4510), "")</f>
        <v/>
      </c>
      <c r="L4510" s="58" t="str">
        <f>IF(Tabela1[[#This Row],[Modalidade da instituição de ensino]]="","",Percentual!$F$2)</f>
        <v/>
      </c>
      <c r="N4510" s="63" t="str">
        <f>IF(Tabela1[[#This Row],[Nome completo do requerente]]="","",IF(C4510="","",IF(COUNTIF(Percentual!$J$2:'Percentual'!J9496,Percentual!J4507)&gt;1,"0%",VLOOKUP(C4510,Percentual!$A$2:$B$18,2,FALSE))))</f>
        <v/>
      </c>
      <c r="O4510" s="64" t="str">
        <f t="shared" si="281"/>
        <v/>
      </c>
      <c r="P4510" s="65" t="str">
        <f t="shared" si="282"/>
        <v/>
      </c>
      <c r="Q4510" s="64" t="str">
        <f t="shared" si="283"/>
        <v/>
      </c>
      <c r="R4510" s="62" t="str">
        <f t="shared" si="284"/>
        <v/>
      </c>
    </row>
    <row r="4511" spans="1:18" x14ac:dyDescent="0.25">
      <c r="A4511" s="66" t="str">
        <f>IF(B4511&lt;&gt;"", COUNTA($B$5:B4511), "")</f>
        <v/>
      </c>
      <c r="L4511" s="58" t="str">
        <f>IF(Tabela1[[#This Row],[Modalidade da instituição de ensino]]="","",Percentual!$F$2)</f>
        <v/>
      </c>
      <c r="N4511" s="63" t="str">
        <f>IF(Tabela1[[#This Row],[Nome completo do requerente]]="","",IF(C4511="","",IF(COUNTIF(Percentual!$J$2:'Percentual'!J9497,Percentual!J4508)&gt;1,"0%",VLOOKUP(C4511,Percentual!$A$2:$B$18,2,FALSE))))</f>
        <v/>
      </c>
      <c r="O4511" s="64" t="str">
        <f t="shared" si="281"/>
        <v/>
      </c>
      <c r="P4511" s="65" t="str">
        <f t="shared" si="282"/>
        <v/>
      </c>
      <c r="Q4511" s="64" t="str">
        <f t="shared" si="283"/>
        <v/>
      </c>
      <c r="R4511" s="62" t="str">
        <f t="shared" si="284"/>
        <v/>
      </c>
    </row>
    <row r="4512" spans="1:18" x14ac:dyDescent="0.25">
      <c r="A4512" s="66" t="str">
        <f>IF(B4512&lt;&gt;"", COUNTA($B$5:B4512), "")</f>
        <v/>
      </c>
      <c r="L4512" s="58" t="str">
        <f>IF(Tabela1[[#This Row],[Modalidade da instituição de ensino]]="","",Percentual!$F$2)</f>
        <v/>
      </c>
      <c r="N4512" s="63" t="str">
        <f>IF(Tabela1[[#This Row],[Nome completo do requerente]]="","",IF(C4512="","",IF(COUNTIF(Percentual!$J$2:'Percentual'!J9498,Percentual!J4509)&gt;1,"0%",VLOOKUP(C4512,Percentual!$A$2:$B$18,2,FALSE))))</f>
        <v/>
      </c>
      <c r="O4512" s="64" t="str">
        <f t="shared" si="281"/>
        <v/>
      </c>
      <c r="P4512" s="65" t="str">
        <f t="shared" si="282"/>
        <v/>
      </c>
      <c r="Q4512" s="64" t="str">
        <f t="shared" si="283"/>
        <v/>
      </c>
      <c r="R4512" s="62" t="str">
        <f t="shared" si="284"/>
        <v/>
      </c>
    </row>
    <row r="4513" spans="1:18" x14ac:dyDescent="0.25">
      <c r="A4513" s="66" t="str">
        <f>IF(B4513&lt;&gt;"", COUNTA($B$5:B4513), "")</f>
        <v/>
      </c>
      <c r="L4513" s="58" t="str">
        <f>IF(Tabela1[[#This Row],[Modalidade da instituição de ensino]]="","",Percentual!$F$2)</f>
        <v/>
      </c>
      <c r="N4513" s="63" t="str">
        <f>IF(Tabela1[[#This Row],[Nome completo do requerente]]="","",IF(C4513="","",IF(COUNTIF(Percentual!$J$2:'Percentual'!J9499,Percentual!J4510)&gt;1,"0%",VLOOKUP(C4513,Percentual!$A$2:$B$18,2,FALSE))))</f>
        <v/>
      </c>
      <c r="O4513" s="64" t="str">
        <f t="shared" si="281"/>
        <v/>
      </c>
      <c r="P4513" s="65" t="str">
        <f t="shared" si="282"/>
        <v/>
      </c>
      <c r="Q4513" s="64" t="str">
        <f t="shared" si="283"/>
        <v/>
      </c>
      <c r="R4513" s="62" t="str">
        <f t="shared" si="284"/>
        <v/>
      </c>
    </row>
    <row r="4514" spans="1:18" x14ac:dyDescent="0.25">
      <c r="A4514" s="66" t="str">
        <f>IF(B4514&lt;&gt;"", COUNTA($B$5:B4514), "")</f>
        <v/>
      </c>
      <c r="L4514" s="58" t="str">
        <f>IF(Tabela1[[#This Row],[Modalidade da instituição de ensino]]="","",Percentual!$F$2)</f>
        <v/>
      </c>
      <c r="N4514" s="63" t="str">
        <f>IF(Tabela1[[#This Row],[Nome completo do requerente]]="","",IF(C4514="","",IF(COUNTIF(Percentual!$J$2:'Percentual'!J9500,Percentual!J4511)&gt;1,"0%",VLOOKUP(C4514,Percentual!$A$2:$B$18,2,FALSE))))</f>
        <v/>
      </c>
      <c r="O4514" s="64" t="str">
        <f t="shared" si="281"/>
        <v/>
      </c>
      <c r="P4514" s="65" t="str">
        <f t="shared" si="282"/>
        <v/>
      </c>
      <c r="Q4514" s="64" t="str">
        <f t="shared" si="283"/>
        <v/>
      </c>
      <c r="R4514" s="62" t="str">
        <f t="shared" si="284"/>
        <v/>
      </c>
    </row>
    <row r="4515" spans="1:18" x14ac:dyDescent="0.25">
      <c r="A4515" s="66" t="str">
        <f>IF(B4515&lt;&gt;"", COUNTA($B$5:B4515), "")</f>
        <v/>
      </c>
      <c r="L4515" s="58" t="str">
        <f>IF(Tabela1[[#This Row],[Modalidade da instituição de ensino]]="","",Percentual!$F$2)</f>
        <v/>
      </c>
      <c r="N4515" s="63" t="str">
        <f>IF(Tabela1[[#This Row],[Nome completo do requerente]]="","",IF(C4515="","",IF(COUNTIF(Percentual!$J$2:'Percentual'!J9501,Percentual!J4512)&gt;1,"0%",VLOOKUP(C4515,Percentual!$A$2:$B$18,2,FALSE))))</f>
        <v/>
      </c>
      <c r="O4515" s="64" t="str">
        <f t="shared" si="281"/>
        <v/>
      </c>
      <c r="P4515" s="65" t="str">
        <f t="shared" si="282"/>
        <v/>
      </c>
      <c r="Q4515" s="64" t="str">
        <f t="shared" si="283"/>
        <v/>
      </c>
      <c r="R4515" s="62" t="str">
        <f t="shared" si="284"/>
        <v/>
      </c>
    </row>
    <row r="4516" spans="1:18" x14ac:dyDescent="0.25">
      <c r="A4516" s="66" t="str">
        <f>IF(B4516&lt;&gt;"", COUNTA($B$5:B4516), "")</f>
        <v/>
      </c>
      <c r="L4516" s="58" t="str">
        <f>IF(Tabela1[[#This Row],[Modalidade da instituição de ensino]]="","",Percentual!$F$2)</f>
        <v/>
      </c>
      <c r="N4516" s="63" t="str">
        <f>IF(Tabela1[[#This Row],[Nome completo do requerente]]="","",IF(C4516="","",IF(COUNTIF(Percentual!$J$2:'Percentual'!J9502,Percentual!J4513)&gt;1,"0%",VLOOKUP(C4516,Percentual!$A$2:$B$18,2,FALSE))))</f>
        <v/>
      </c>
      <c r="O4516" s="64" t="str">
        <f t="shared" si="281"/>
        <v/>
      </c>
      <c r="P4516" s="65" t="str">
        <f t="shared" si="282"/>
        <v/>
      </c>
      <c r="Q4516" s="64" t="str">
        <f t="shared" si="283"/>
        <v/>
      </c>
      <c r="R4516" s="62" t="str">
        <f t="shared" si="284"/>
        <v/>
      </c>
    </row>
    <row r="4517" spans="1:18" x14ac:dyDescent="0.25">
      <c r="A4517" s="66" t="str">
        <f>IF(B4517&lt;&gt;"", COUNTA($B$5:B4517), "")</f>
        <v/>
      </c>
      <c r="L4517" s="58" t="str">
        <f>IF(Tabela1[[#This Row],[Modalidade da instituição de ensino]]="","",Percentual!$F$2)</f>
        <v/>
      </c>
      <c r="N4517" s="63" t="str">
        <f>IF(Tabela1[[#This Row],[Nome completo do requerente]]="","",IF(C4517="","",IF(COUNTIF(Percentual!$J$2:'Percentual'!J9503,Percentual!J4514)&gt;1,"0%",VLOOKUP(C4517,Percentual!$A$2:$B$18,2,FALSE))))</f>
        <v/>
      </c>
      <c r="O4517" s="64" t="str">
        <f t="shared" si="281"/>
        <v/>
      </c>
      <c r="P4517" s="65" t="str">
        <f t="shared" si="282"/>
        <v/>
      </c>
      <c r="Q4517" s="64" t="str">
        <f t="shared" si="283"/>
        <v/>
      </c>
      <c r="R4517" s="62" t="str">
        <f t="shared" si="284"/>
        <v/>
      </c>
    </row>
    <row r="4518" spans="1:18" x14ac:dyDescent="0.25">
      <c r="A4518" s="66" t="str">
        <f>IF(B4518&lt;&gt;"", COUNTA($B$5:B4518), "")</f>
        <v/>
      </c>
      <c r="L4518" s="58" t="str">
        <f>IF(Tabela1[[#This Row],[Modalidade da instituição de ensino]]="","",Percentual!$F$2)</f>
        <v/>
      </c>
      <c r="N4518" s="63" t="str">
        <f>IF(Tabela1[[#This Row],[Nome completo do requerente]]="","",IF(C4518="","",IF(COUNTIF(Percentual!$J$2:'Percentual'!J9504,Percentual!J4515)&gt;1,"0%",VLOOKUP(C4518,Percentual!$A$2:$B$18,2,FALSE))))</f>
        <v/>
      </c>
      <c r="O4518" s="64" t="str">
        <f t="shared" si="281"/>
        <v/>
      </c>
      <c r="P4518" s="65" t="str">
        <f t="shared" si="282"/>
        <v/>
      </c>
      <c r="Q4518" s="64" t="str">
        <f t="shared" si="283"/>
        <v/>
      </c>
      <c r="R4518" s="62" t="str">
        <f t="shared" si="284"/>
        <v/>
      </c>
    </row>
    <row r="4519" spans="1:18" x14ac:dyDescent="0.25">
      <c r="A4519" s="66" t="str">
        <f>IF(B4519&lt;&gt;"", COUNTA($B$5:B4519), "")</f>
        <v/>
      </c>
      <c r="L4519" s="58" t="str">
        <f>IF(Tabela1[[#This Row],[Modalidade da instituição de ensino]]="","",Percentual!$F$2)</f>
        <v/>
      </c>
      <c r="N4519" s="63" t="str">
        <f>IF(Tabela1[[#This Row],[Nome completo do requerente]]="","",IF(C4519="","",IF(COUNTIF(Percentual!$J$2:'Percentual'!J9505,Percentual!J4516)&gt;1,"0%",VLOOKUP(C4519,Percentual!$A$2:$B$18,2,FALSE))))</f>
        <v/>
      </c>
      <c r="O4519" s="64" t="str">
        <f t="shared" si="281"/>
        <v/>
      </c>
      <c r="P4519" s="65" t="str">
        <f t="shared" si="282"/>
        <v/>
      </c>
      <c r="Q4519" s="64" t="str">
        <f t="shared" si="283"/>
        <v/>
      </c>
      <c r="R4519" s="62" t="str">
        <f t="shared" si="284"/>
        <v/>
      </c>
    </row>
    <row r="4520" spans="1:18" x14ac:dyDescent="0.25">
      <c r="A4520" s="66" t="str">
        <f>IF(B4520&lt;&gt;"", COUNTA($B$5:B4520), "")</f>
        <v/>
      </c>
      <c r="L4520" s="58" t="str">
        <f>IF(Tabela1[[#This Row],[Modalidade da instituição de ensino]]="","",Percentual!$F$2)</f>
        <v/>
      </c>
      <c r="N4520" s="63" t="str">
        <f>IF(Tabela1[[#This Row],[Nome completo do requerente]]="","",IF(C4520="","",IF(COUNTIF(Percentual!$J$2:'Percentual'!J9506,Percentual!J4517)&gt;1,"0%",VLOOKUP(C4520,Percentual!$A$2:$B$18,2,FALSE))))</f>
        <v/>
      </c>
      <c r="O4520" s="64" t="str">
        <f t="shared" si="281"/>
        <v/>
      </c>
      <c r="P4520" s="65" t="str">
        <f t="shared" si="282"/>
        <v/>
      </c>
      <c r="Q4520" s="64" t="str">
        <f t="shared" si="283"/>
        <v/>
      </c>
      <c r="R4520" s="62" t="str">
        <f t="shared" si="284"/>
        <v/>
      </c>
    </row>
    <row r="4521" spans="1:18" x14ac:dyDescent="0.25">
      <c r="A4521" s="66" t="str">
        <f>IF(B4521&lt;&gt;"", COUNTA($B$5:B4521), "")</f>
        <v/>
      </c>
      <c r="L4521" s="58" t="str">
        <f>IF(Tabela1[[#This Row],[Modalidade da instituição de ensino]]="","",Percentual!$F$2)</f>
        <v/>
      </c>
      <c r="N4521" s="63" t="str">
        <f>IF(Tabela1[[#This Row],[Nome completo do requerente]]="","",IF(C4521="","",IF(COUNTIF(Percentual!$J$2:'Percentual'!J9507,Percentual!J4518)&gt;1,"0%",VLOOKUP(C4521,Percentual!$A$2:$B$18,2,FALSE))))</f>
        <v/>
      </c>
      <c r="O4521" s="64" t="str">
        <f t="shared" si="281"/>
        <v/>
      </c>
      <c r="P4521" s="65" t="str">
        <f t="shared" si="282"/>
        <v/>
      </c>
      <c r="Q4521" s="64" t="str">
        <f t="shared" si="283"/>
        <v/>
      </c>
      <c r="R4521" s="62" t="str">
        <f t="shared" si="284"/>
        <v/>
      </c>
    </row>
    <row r="4522" spans="1:18" x14ac:dyDescent="0.25">
      <c r="A4522" s="66" t="str">
        <f>IF(B4522&lt;&gt;"", COUNTA($B$5:B4522), "")</f>
        <v/>
      </c>
      <c r="L4522" s="58" t="str">
        <f>IF(Tabela1[[#This Row],[Modalidade da instituição de ensino]]="","",Percentual!$F$2)</f>
        <v/>
      </c>
      <c r="N4522" s="63" t="str">
        <f>IF(Tabela1[[#This Row],[Nome completo do requerente]]="","",IF(C4522="","",IF(COUNTIF(Percentual!$J$2:'Percentual'!J9508,Percentual!J4519)&gt;1,"0%",VLOOKUP(C4522,Percentual!$A$2:$B$18,2,FALSE))))</f>
        <v/>
      </c>
      <c r="O4522" s="64" t="str">
        <f t="shared" si="281"/>
        <v/>
      </c>
      <c r="P4522" s="65" t="str">
        <f t="shared" si="282"/>
        <v/>
      </c>
      <c r="Q4522" s="64" t="str">
        <f t="shared" si="283"/>
        <v/>
      </c>
      <c r="R4522" s="62" t="str">
        <f t="shared" si="284"/>
        <v/>
      </c>
    </row>
    <row r="4523" spans="1:18" x14ac:dyDescent="0.25">
      <c r="A4523" s="66" t="str">
        <f>IF(B4523&lt;&gt;"", COUNTA($B$5:B4523), "")</f>
        <v/>
      </c>
      <c r="L4523" s="58" t="str">
        <f>IF(Tabela1[[#This Row],[Modalidade da instituição de ensino]]="","",Percentual!$F$2)</f>
        <v/>
      </c>
      <c r="N4523" s="63" t="str">
        <f>IF(Tabela1[[#This Row],[Nome completo do requerente]]="","",IF(C4523="","",IF(COUNTIF(Percentual!$J$2:'Percentual'!J9509,Percentual!J4520)&gt;1,"0%",VLOOKUP(C4523,Percentual!$A$2:$B$18,2,FALSE))))</f>
        <v/>
      </c>
      <c r="O4523" s="64" t="str">
        <f t="shared" si="281"/>
        <v/>
      </c>
      <c r="P4523" s="65" t="str">
        <f t="shared" si="282"/>
        <v/>
      </c>
      <c r="Q4523" s="64" t="str">
        <f t="shared" si="283"/>
        <v/>
      </c>
      <c r="R4523" s="62" t="str">
        <f t="shared" si="284"/>
        <v/>
      </c>
    </row>
    <row r="4524" spans="1:18" x14ac:dyDescent="0.25">
      <c r="A4524" s="66" t="str">
        <f>IF(B4524&lt;&gt;"", COUNTA($B$5:B4524), "")</f>
        <v/>
      </c>
      <c r="L4524" s="58" t="str">
        <f>IF(Tabela1[[#This Row],[Modalidade da instituição de ensino]]="","",Percentual!$F$2)</f>
        <v/>
      </c>
      <c r="N4524" s="63" t="str">
        <f>IF(Tabela1[[#This Row],[Nome completo do requerente]]="","",IF(C4524="","",IF(COUNTIF(Percentual!$J$2:'Percentual'!J9510,Percentual!J4521)&gt;1,"0%",VLOOKUP(C4524,Percentual!$A$2:$B$18,2,FALSE))))</f>
        <v/>
      </c>
      <c r="O4524" s="64" t="str">
        <f t="shared" ref="O4524:O4587" si="285">IF(AND(N4524&lt;&gt;""), M4524*N4524, "")</f>
        <v/>
      </c>
      <c r="P4524" s="65" t="str">
        <f t="shared" ref="P4524:P4587" si="286">IF(N4524="","",100%-N4524)</f>
        <v/>
      </c>
      <c r="Q4524" s="64" t="str">
        <f t="shared" ref="Q4524:Q4587" si="287">IF(AND(N4524&lt;&gt;""), M4524-O4524, "")</f>
        <v/>
      </c>
      <c r="R4524" s="62" t="str">
        <f t="shared" si="284"/>
        <v/>
      </c>
    </row>
    <row r="4525" spans="1:18" x14ac:dyDescent="0.25">
      <c r="A4525" s="66" t="str">
        <f>IF(B4525&lt;&gt;"", COUNTA($B$5:B4525), "")</f>
        <v/>
      </c>
      <c r="L4525" s="58" t="str">
        <f>IF(Tabela1[[#This Row],[Modalidade da instituição de ensino]]="","",Percentual!$F$2)</f>
        <v/>
      </c>
      <c r="N4525" s="63" t="str">
        <f>IF(Tabela1[[#This Row],[Nome completo do requerente]]="","",IF(C4525="","",IF(COUNTIF(Percentual!$J$2:'Percentual'!J9511,Percentual!J4522)&gt;1,"0%",VLOOKUP(C4525,Percentual!$A$2:$B$18,2,FALSE))))</f>
        <v/>
      </c>
      <c r="O4525" s="64" t="str">
        <f t="shared" si="285"/>
        <v/>
      </c>
      <c r="P4525" s="65" t="str">
        <f t="shared" si="286"/>
        <v/>
      </c>
      <c r="Q4525" s="64" t="str">
        <f t="shared" si="287"/>
        <v/>
      </c>
      <c r="R4525" s="62" t="str">
        <f t="shared" si="284"/>
        <v/>
      </c>
    </row>
    <row r="4526" spans="1:18" x14ac:dyDescent="0.25">
      <c r="A4526" s="66" t="str">
        <f>IF(B4526&lt;&gt;"", COUNTA($B$5:B4526), "")</f>
        <v/>
      </c>
      <c r="L4526" s="58" t="str">
        <f>IF(Tabela1[[#This Row],[Modalidade da instituição de ensino]]="","",Percentual!$F$2)</f>
        <v/>
      </c>
      <c r="N4526" s="63" t="str">
        <f>IF(Tabela1[[#This Row],[Nome completo do requerente]]="","",IF(C4526="","",IF(COUNTIF(Percentual!$J$2:'Percentual'!J9512,Percentual!J4523)&gt;1,"0%",VLOOKUP(C4526,Percentual!$A$2:$B$18,2,FALSE))))</f>
        <v/>
      </c>
      <c r="O4526" s="64" t="str">
        <f t="shared" si="285"/>
        <v/>
      </c>
      <c r="P4526" s="65" t="str">
        <f t="shared" si="286"/>
        <v/>
      </c>
      <c r="Q4526" s="64" t="str">
        <f t="shared" si="287"/>
        <v/>
      </c>
      <c r="R4526" s="62" t="str">
        <f t="shared" si="284"/>
        <v/>
      </c>
    </row>
    <row r="4527" spans="1:18" x14ac:dyDescent="0.25">
      <c r="A4527" s="66" t="str">
        <f>IF(B4527&lt;&gt;"", COUNTA($B$5:B4527), "")</f>
        <v/>
      </c>
      <c r="L4527" s="58" t="str">
        <f>IF(Tabela1[[#This Row],[Modalidade da instituição de ensino]]="","",Percentual!$F$2)</f>
        <v/>
      </c>
      <c r="N4527" s="63" t="str">
        <f>IF(Tabela1[[#This Row],[Nome completo do requerente]]="","",IF(C4527="","",IF(COUNTIF(Percentual!$J$2:'Percentual'!J9513,Percentual!J4524)&gt;1,"0%",VLOOKUP(C4527,Percentual!$A$2:$B$18,2,FALSE))))</f>
        <v/>
      </c>
      <c r="O4527" s="64" t="str">
        <f t="shared" si="285"/>
        <v/>
      </c>
      <c r="P4527" s="65" t="str">
        <f t="shared" si="286"/>
        <v/>
      </c>
      <c r="Q4527" s="64" t="str">
        <f t="shared" si="287"/>
        <v/>
      </c>
      <c r="R4527" s="62" t="str">
        <f t="shared" si="284"/>
        <v/>
      </c>
    </row>
    <row r="4528" spans="1:18" x14ac:dyDescent="0.25">
      <c r="A4528" s="66" t="str">
        <f>IF(B4528&lt;&gt;"", COUNTA($B$5:B4528), "")</f>
        <v/>
      </c>
      <c r="L4528" s="58" t="str">
        <f>IF(Tabela1[[#This Row],[Modalidade da instituição de ensino]]="","",Percentual!$F$2)</f>
        <v/>
      </c>
      <c r="N4528" s="63" t="str">
        <f>IF(Tabela1[[#This Row],[Nome completo do requerente]]="","",IF(C4528="","",IF(COUNTIF(Percentual!$J$2:'Percentual'!J9514,Percentual!J4525)&gt;1,"0%",VLOOKUP(C4528,Percentual!$A$2:$B$18,2,FALSE))))</f>
        <v/>
      </c>
      <c r="O4528" s="64" t="str">
        <f t="shared" si="285"/>
        <v/>
      </c>
      <c r="P4528" s="65" t="str">
        <f t="shared" si="286"/>
        <v/>
      </c>
      <c r="Q4528" s="64" t="str">
        <f t="shared" si="287"/>
        <v/>
      </c>
      <c r="R4528" s="62" t="str">
        <f t="shared" si="284"/>
        <v/>
      </c>
    </row>
    <row r="4529" spans="1:18" x14ac:dyDescent="0.25">
      <c r="A4529" s="66" t="str">
        <f>IF(B4529&lt;&gt;"", COUNTA($B$5:B4529), "")</f>
        <v/>
      </c>
      <c r="L4529" s="58" t="str">
        <f>IF(Tabela1[[#This Row],[Modalidade da instituição de ensino]]="","",Percentual!$F$2)</f>
        <v/>
      </c>
      <c r="N4529" s="63" t="str">
        <f>IF(Tabela1[[#This Row],[Nome completo do requerente]]="","",IF(C4529="","",IF(COUNTIF(Percentual!$J$2:'Percentual'!J9515,Percentual!J4526)&gt;1,"0%",VLOOKUP(C4529,Percentual!$A$2:$B$18,2,FALSE))))</f>
        <v/>
      </c>
      <c r="O4529" s="64" t="str">
        <f t="shared" si="285"/>
        <v/>
      </c>
      <c r="P4529" s="65" t="str">
        <f t="shared" si="286"/>
        <v/>
      </c>
      <c r="Q4529" s="64" t="str">
        <f t="shared" si="287"/>
        <v/>
      </c>
      <c r="R4529" s="62" t="str">
        <f t="shared" si="284"/>
        <v/>
      </c>
    </row>
    <row r="4530" spans="1:18" x14ac:dyDescent="0.25">
      <c r="A4530" s="66" t="str">
        <f>IF(B4530&lt;&gt;"", COUNTA($B$5:B4530), "")</f>
        <v/>
      </c>
      <c r="L4530" s="58" t="str">
        <f>IF(Tabela1[[#This Row],[Modalidade da instituição de ensino]]="","",Percentual!$F$2)</f>
        <v/>
      </c>
      <c r="N4530" s="63" t="str">
        <f>IF(Tabela1[[#This Row],[Nome completo do requerente]]="","",IF(C4530="","",IF(COUNTIF(Percentual!$J$2:'Percentual'!J9516,Percentual!J4527)&gt;1,"0%",VLOOKUP(C4530,Percentual!$A$2:$B$18,2,FALSE))))</f>
        <v/>
      </c>
      <c r="O4530" s="64" t="str">
        <f t="shared" si="285"/>
        <v/>
      </c>
      <c r="P4530" s="65" t="str">
        <f t="shared" si="286"/>
        <v/>
      </c>
      <c r="Q4530" s="64" t="str">
        <f t="shared" si="287"/>
        <v/>
      </c>
      <c r="R4530" s="62" t="str">
        <f t="shared" si="284"/>
        <v/>
      </c>
    </row>
    <row r="4531" spans="1:18" x14ac:dyDescent="0.25">
      <c r="A4531" s="66" t="str">
        <f>IF(B4531&lt;&gt;"", COUNTA($B$5:B4531), "")</f>
        <v/>
      </c>
      <c r="L4531" s="58" t="str">
        <f>IF(Tabela1[[#This Row],[Modalidade da instituição de ensino]]="","",Percentual!$F$2)</f>
        <v/>
      </c>
      <c r="N4531" s="63" t="str">
        <f>IF(Tabela1[[#This Row],[Nome completo do requerente]]="","",IF(C4531="","",IF(COUNTIF(Percentual!$J$2:'Percentual'!J9517,Percentual!J4528)&gt;1,"0%",VLOOKUP(C4531,Percentual!$A$2:$B$18,2,FALSE))))</f>
        <v/>
      </c>
      <c r="O4531" s="64" t="str">
        <f t="shared" si="285"/>
        <v/>
      </c>
      <c r="P4531" s="65" t="str">
        <f t="shared" si="286"/>
        <v/>
      </c>
      <c r="Q4531" s="64" t="str">
        <f t="shared" si="287"/>
        <v/>
      </c>
      <c r="R4531" s="62" t="str">
        <f t="shared" si="284"/>
        <v/>
      </c>
    </row>
    <row r="4532" spans="1:18" x14ac:dyDescent="0.25">
      <c r="A4532" s="66" t="str">
        <f>IF(B4532&lt;&gt;"", COUNTA($B$5:B4532), "")</f>
        <v/>
      </c>
      <c r="L4532" s="58" t="str">
        <f>IF(Tabela1[[#This Row],[Modalidade da instituição de ensino]]="","",Percentual!$F$2)</f>
        <v/>
      </c>
      <c r="N4532" s="63" t="str">
        <f>IF(Tabela1[[#This Row],[Nome completo do requerente]]="","",IF(C4532="","",IF(COUNTIF(Percentual!$J$2:'Percentual'!J9518,Percentual!J4529)&gt;1,"0%",VLOOKUP(C4532,Percentual!$A$2:$B$18,2,FALSE))))</f>
        <v/>
      </c>
      <c r="O4532" s="64" t="str">
        <f t="shared" si="285"/>
        <v/>
      </c>
      <c r="P4532" s="65" t="str">
        <f t="shared" si="286"/>
        <v/>
      </c>
      <c r="Q4532" s="64" t="str">
        <f t="shared" si="287"/>
        <v/>
      </c>
      <c r="R4532" s="62" t="str">
        <f t="shared" si="284"/>
        <v/>
      </c>
    </row>
    <row r="4533" spans="1:18" x14ac:dyDescent="0.25">
      <c r="A4533" s="66" t="str">
        <f>IF(B4533&lt;&gt;"", COUNTA($B$5:B4533), "")</f>
        <v/>
      </c>
      <c r="L4533" s="58" t="str">
        <f>IF(Tabela1[[#This Row],[Modalidade da instituição de ensino]]="","",Percentual!$F$2)</f>
        <v/>
      </c>
      <c r="N4533" s="63" t="str">
        <f>IF(Tabela1[[#This Row],[Nome completo do requerente]]="","",IF(C4533="","",IF(COUNTIF(Percentual!$J$2:'Percentual'!J9519,Percentual!J4530)&gt;1,"0%",VLOOKUP(C4533,Percentual!$A$2:$B$18,2,FALSE))))</f>
        <v/>
      </c>
      <c r="O4533" s="64" t="str">
        <f t="shared" si="285"/>
        <v/>
      </c>
      <c r="P4533" s="65" t="str">
        <f t="shared" si="286"/>
        <v/>
      </c>
      <c r="Q4533" s="64" t="str">
        <f t="shared" si="287"/>
        <v/>
      </c>
      <c r="R4533" s="62" t="str">
        <f t="shared" si="284"/>
        <v/>
      </c>
    </row>
    <row r="4534" spans="1:18" x14ac:dyDescent="0.25">
      <c r="A4534" s="66" t="str">
        <f>IF(B4534&lt;&gt;"", COUNTA($B$5:B4534), "")</f>
        <v/>
      </c>
      <c r="L4534" s="58" t="str">
        <f>IF(Tabela1[[#This Row],[Modalidade da instituição de ensino]]="","",Percentual!$F$2)</f>
        <v/>
      </c>
      <c r="N4534" s="63" t="str">
        <f>IF(Tabela1[[#This Row],[Nome completo do requerente]]="","",IF(C4534="","",IF(COUNTIF(Percentual!$J$2:'Percentual'!J9520,Percentual!J4531)&gt;1,"0%",VLOOKUP(C4534,Percentual!$A$2:$B$18,2,FALSE))))</f>
        <v/>
      </c>
      <c r="O4534" s="64" t="str">
        <f t="shared" si="285"/>
        <v/>
      </c>
      <c r="P4534" s="65" t="str">
        <f t="shared" si="286"/>
        <v/>
      </c>
      <c r="Q4534" s="64" t="str">
        <f t="shared" si="287"/>
        <v/>
      </c>
      <c r="R4534" s="62" t="str">
        <f t="shared" si="284"/>
        <v/>
      </c>
    </row>
    <row r="4535" spans="1:18" x14ac:dyDescent="0.25">
      <c r="A4535" s="66" t="str">
        <f>IF(B4535&lt;&gt;"", COUNTA($B$5:B4535), "")</f>
        <v/>
      </c>
      <c r="L4535" s="58" t="str">
        <f>IF(Tabela1[[#This Row],[Modalidade da instituição de ensino]]="","",Percentual!$F$2)</f>
        <v/>
      </c>
      <c r="N4535" s="63" t="str">
        <f>IF(Tabela1[[#This Row],[Nome completo do requerente]]="","",IF(C4535="","",IF(COUNTIF(Percentual!$J$2:'Percentual'!J9521,Percentual!J4532)&gt;1,"0%",VLOOKUP(C4535,Percentual!$A$2:$B$18,2,FALSE))))</f>
        <v/>
      </c>
      <c r="O4535" s="64" t="str">
        <f t="shared" si="285"/>
        <v/>
      </c>
      <c r="P4535" s="65" t="str">
        <f t="shared" si="286"/>
        <v/>
      </c>
      <c r="Q4535" s="64" t="str">
        <f t="shared" si="287"/>
        <v/>
      </c>
      <c r="R4535" s="62" t="str">
        <f t="shared" si="284"/>
        <v/>
      </c>
    </row>
    <row r="4536" spans="1:18" x14ac:dyDescent="0.25">
      <c r="A4536" s="66" t="str">
        <f>IF(B4536&lt;&gt;"", COUNTA($B$5:B4536), "")</f>
        <v/>
      </c>
      <c r="L4536" s="58" t="str">
        <f>IF(Tabela1[[#This Row],[Modalidade da instituição de ensino]]="","",Percentual!$F$2)</f>
        <v/>
      </c>
      <c r="N4536" s="63" t="str">
        <f>IF(Tabela1[[#This Row],[Nome completo do requerente]]="","",IF(C4536="","",IF(COUNTIF(Percentual!$J$2:'Percentual'!J9522,Percentual!J4533)&gt;1,"0%",VLOOKUP(C4536,Percentual!$A$2:$B$18,2,FALSE))))</f>
        <v/>
      </c>
      <c r="O4536" s="64" t="str">
        <f t="shared" si="285"/>
        <v/>
      </c>
      <c r="P4536" s="65" t="str">
        <f t="shared" si="286"/>
        <v/>
      </c>
      <c r="Q4536" s="64" t="str">
        <f t="shared" si="287"/>
        <v/>
      </c>
      <c r="R4536" s="62" t="str">
        <f t="shared" si="284"/>
        <v/>
      </c>
    </row>
    <row r="4537" spans="1:18" x14ac:dyDescent="0.25">
      <c r="A4537" s="66" t="str">
        <f>IF(B4537&lt;&gt;"", COUNTA($B$5:B4537), "")</f>
        <v/>
      </c>
      <c r="L4537" s="58" t="str">
        <f>IF(Tabela1[[#This Row],[Modalidade da instituição de ensino]]="","",Percentual!$F$2)</f>
        <v/>
      </c>
      <c r="N4537" s="63" t="str">
        <f>IF(Tabela1[[#This Row],[Nome completo do requerente]]="","",IF(C4537="","",IF(COUNTIF(Percentual!$J$2:'Percentual'!J9523,Percentual!J4534)&gt;1,"0%",VLOOKUP(C4537,Percentual!$A$2:$B$18,2,FALSE))))</f>
        <v/>
      </c>
      <c r="O4537" s="64" t="str">
        <f t="shared" si="285"/>
        <v/>
      </c>
      <c r="P4537" s="65" t="str">
        <f t="shared" si="286"/>
        <v/>
      </c>
      <c r="Q4537" s="64" t="str">
        <f t="shared" si="287"/>
        <v/>
      </c>
      <c r="R4537" s="62" t="str">
        <f t="shared" si="284"/>
        <v/>
      </c>
    </row>
    <row r="4538" spans="1:18" x14ac:dyDescent="0.25">
      <c r="A4538" s="66" t="str">
        <f>IF(B4538&lt;&gt;"", COUNTA($B$5:B4538), "")</f>
        <v/>
      </c>
      <c r="L4538" s="58" t="str">
        <f>IF(Tabela1[[#This Row],[Modalidade da instituição de ensino]]="","",Percentual!$F$2)</f>
        <v/>
      </c>
      <c r="N4538" s="63" t="str">
        <f>IF(Tabela1[[#This Row],[Nome completo do requerente]]="","",IF(C4538="","",IF(COUNTIF(Percentual!$J$2:'Percentual'!J9524,Percentual!J4535)&gt;1,"0%",VLOOKUP(C4538,Percentual!$A$2:$B$18,2,FALSE))))</f>
        <v/>
      </c>
      <c r="O4538" s="64" t="str">
        <f t="shared" si="285"/>
        <v/>
      </c>
      <c r="P4538" s="65" t="str">
        <f t="shared" si="286"/>
        <v/>
      </c>
      <c r="Q4538" s="64" t="str">
        <f t="shared" si="287"/>
        <v/>
      </c>
      <c r="R4538" s="62" t="str">
        <f t="shared" si="284"/>
        <v/>
      </c>
    </row>
    <row r="4539" spans="1:18" x14ac:dyDescent="0.25">
      <c r="A4539" s="66" t="str">
        <f>IF(B4539&lt;&gt;"", COUNTA($B$5:B4539), "")</f>
        <v/>
      </c>
      <c r="L4539" s="58" t="str">
        <f>IF(Tabela1[[#This Row],[Modalidade da instituição de ensino]]="","",Percentual!$F$2)</f>
        <v/>
      </c>
      <c r="N4539" s="63" t="str">
        <f>IF(Tabela1[[#This Row],[Nome completo do requerente]]="","",IF(C4539="","",IF(COUNTIF(Percentual!$J$2:'Percentual'!J9525,Percentual!J4536)&gt;1,"0%",VLOOKUP(C4539,Percentual!$A$2:$B$18,2,FALSE))))</f>
        <v/>
      </c>
      <c r="O4539" s="64" t="str">
        <f t="shared" si="285"/>
        <v/>
      </c>
      <c r="P4539" s="65" t="str">
        <f t="shared" si="286"/>
        <v/>
      </c>
      <c r="Q4539" s="64" t="str">
        <f t="shared" si="287"/>
        <v/>
      </c>
      <c r="R4539" s="62" t="str">
        <f t="shared" si="284"/>
        <v/>
      </c>
    </row>
    <row r="4540" spans="1:18" x14ac:dyDescent="0.25">
      <c r="A4540" s="66" t="str">
        <f>IF(B4540&lt;&gt;"", COUNTA($B$5:B4540), "")</f>
        <v/>
      </c>
      <c r="L4540" s="58" t="str">
        <f>IF(Tabela1[[#This Row],[Modalidade da instituição de ensino]]="","",Percentual!$F$2)</f>
        <v/>
      </c>
      <c r="N4540" s="63" t="str">
        <f>IF(Tabela1[[#This Row],[Nome completo do requerente]]="","",IF(C4540="","",IF(COUNTIF(Percentual!$J$2:'Percentual'!J9526,Percentual!J4537)&gt;1,"0%",VLOOKUP(C4540,Percentual!$A$2:$B$18,2,FALSE))))</f>
        <v/>
      </c>
      <c r="O4540" s="64" t="str">
        <f t="shared" si="285"/>
        <v/>
      </c>
      <c r="P4540" s="65" t="str">
        <f t="shared" si="286"/>
        <v/>
      </c>
      <c r="Q4540" s="64" t="str">
        <f t="shared" si="287"/>
        <v/>
      </c>
      <c r="R4540" s="62" t="str">
        <f t="shared" si="284"/>
        <v/>
      </c>
    </row>
    <row r="4541" spans="1:18" x14ac:dyDescent="0.25">
      <c r="A4541" s="66" t="str">
        <f>IF(B4541&lt;&gt;"", COUNTA($B$5:B4541), "")</f>
        <v/>
      </c>
      <c r="L4541" s="58" t="str">
        <f>IF(Tabela1[[#This Row],[Modalidade da instituição de ensino]]="","",Percentual!$F$2)</f>
        <v/>
      </c>
      <c r="N4541" s="63" t="str">
        <f>IF(Tabela1[[#This Row],[Nome completo do requerente]]="","",IF(C4541="","",IF(COUNTIF(Percentual!$J$2:'Percentual'!J9527,Percentual!J4538)&gt;1,"0%",VLOOKUP(C4541,Percentual!$A$2:$B$18,2,FALSE))))</f>
        <v/>
      </c>
      <c r="O4541" s="64" t="str">
        <f t="shared" si="285"/>
        <v/>
      </c>
      <c r="P4541" s="65" t="str">
        <f t="shared" si="286"/>
        <v/>
      </c>
      <c r="Q4541" s="64" t="str">
        <f t="shared" si="287"/>
        <v/>
      </c>
      <c r="R4541" s="62" t="str">
        <f t="shared" si="284"/>
        <v/>
      </c>
    </row>
    <row r="4542" spans="1:18" x14ac:dyDescent="0.25">
      <c r="A4542" s="66" t="str">
        <f>IF(B4542&lt;&gt;"", COUNTA($B$5:B4542), "")</f>
        <v/>
      </c>
      <c r="L4542" s="58" t="str">
        <f>IF(Tabela1[[#This Row],[Modalidade da instituição de ensino]]="","",Percentual!$F$2)</f>
        <v/>
      </c>
      <c r="N4542" s="63" t="str">
        <f>IF(Tabela1[[#This Row],[Nome completo do requerente]]="","",IF(C4542="","",IF(COUNTIF(Percentual!$J$2:'Percentual'!J9528,Percentual!J4539)&gt;1,"0%",VLOOKUP(C4542,Percentual!$A$2:$B$18,2,FALSE))))</f>
        <v/>
      </c>
      <c r="O4542" s="64" t="str">
        <f t="shared" si="285"/>
        <v/>
      </c>
      <c r="P4542" s="65" t="str">
        <f t="shared" si="286"/>
        <v/>
      </c>
      <c r="Q4542" s="64" t="str">
        <f t="shared" si="287"/>
        <v/>
      </c>
      <c r="R4542" s="62" t="str">
        <f t="shared" si="284"/>
        <v/>
      </c>
    </row>
    <row r="4543" spans="1:18" x14ac:dyDescent="0.25">
      <c r="A4543" s="66" t="str">
        <f>IF(B4543&lt;&gt;"", COUNTA($B$5:B4543), "")</f>
        <v/>
      </c>
      <c r="L4543" s="58" t="str">
        <f>IF(Tabela1[[#This Row],[Modalidade da instituição de ensino]]="","",Percentual!$F$2)</f>
        <v/>
      </c>
      <c r="N4543" s="63" t="str">
        <f>IF(Tabela1[[#This Row],[Nome completo do requerente]]="","",IF(C4543="","",IF(COUNTIF(Percentual!$J$2:'Percentual'!J9529,Percentual!J4540)&gt;1,"0%",VLOOKUP(C4543,Percentual!$A$2:$B$18,2,FALSE))))</f>
        <v/>
      </c>
      <c r="O4543" s="64" t="str">
        <f t="shared" si="285"/>
        <v/>
      </c>
      <c r="P4543" s="65" t="str">
        <f t="shared" si="286"/>
        <v/>
      </c>
      <c r="Q4543" s="64" t="str">
        <f t="shared" si="287"/>
        <v/>
      </c>
      <c r="R4543" s="62" t="str">
        <f t="shared" si="284"/>
        <v/>
      </c>
    </row>
    <row r="4544" spans="1:18" x14ac:dyDescent="0.25">
      <c r="A4544" s="66" t="str">
        <f>IF(B4544&lt;&gt;"", COUNTA($B$5:B4544), "")</f>
        <v/>
      </c>
      <c r="L4544" s="58" t="str">
        <f>IF(Tabela1[[#This Row],[Modalidade da instituição de ensino]]="","",Percentual!$F$2)</f>
        <v/>
      </c>
      <c r="N4544" s="63" t="str">
        <f>IF(Tabela1[[#This Row],[Nome completo do requerente]]="","",IF(C4544="","",IF(COUNTIF(Percentual!$J$2:'Percentual'!J9530,Percentual!J4541)&gt;1,"0%",VLOOKUP(C4544,Percentual!$A$2:$B$18,2,FALSE))))</f>
        <v/>
      </c>
      <c r="O4544" s="64" t="str">
        <f t="shared" si="285"/>
        <v/>
      </c>
      <c r="P4544" s="65" t="str">
        <f t="shared" si="286"/>
        <v/>
      </c>
      <c r="Q4544" s="64" t="str">
        <f t="shared" si="287"/>
        <v/>
      </c>
      <c r="R4544" s="62" t="str">
        <f t="shared" si="284"/>
        <v/>
      </c>
    </row>
    <row r="4545" spans="1:18" x14ac:dyDescent="0.25">
      <c r="A4545" s="66" t="str">
        <f>IF(B4545&lt;&gt;"", COUNTA($B$5:B4545), "")</f>
        <v/>
      </c>
      <c r="L4545" s="58" t="str">
        <f>IF(Tabela1[[#This Row],[Modalidade da instituição de ensino]]="","",Percentual!$F$2)</f>
        <v/>
      </c>
      <c r="N4545" s="63" t="str">
        <f>IF(Tabela1[[#This Row],[Nome completo do requerente]]="","",IF(C4545="","",IF(COUNTIF(Percentual!$J$2:'Percentual'!J9531,Percentual!J4542)&gt;1,"0%",VLOOKUP(C4545,Percentual!$A$2:$B$18,2,FALSE))))</f>
        <v/>
      </c>
      <c r="O4545" s="64" t="str">
        <f t="shared" si="285"/>
        <v/>
      </c>
      <c r="P4545" s="65" t="str">
        <f t="shared" si="286"/>
        <v/>
      </c>
      <c r="Q4545" s="64" t="str">
        <f t="shared" si="287"/>
        <v/>
      </c>
      <c r="R4545" s="62" t="str">
        <f t="shared" si="284"/>
        <v/>
      </c>
    </row>
    <row r="4546" spans="1:18" x14ac:dyDescent="0.25">
      <c r="A4546" s="66" t="str">
        <f>IF(B4546&lt;&gt;"", COUNTA($B$5:B4546), "")</f>
        <v/>
      </c>
      <c r="L4546" s="58" t="str">
        <f>IF(Tabela1[[#This Row],[Modalidade da instituição de ensino]]="","",Percentual!$F$2)</f>
        <v/>
      </c>
      <c r="N4546" s="63" t="str">
        <f>IF(Tabela1[[#This Row],[Nome completo do requerente]]="","",IF(C4546="","",IF(COUNTIF(Percentual!$J$2:'Percentual'!J9532,Percentual!J4543)&gt;1,"0%",VLOOKUP(C4546,Percentual!$A$2:$B$18,2,FALSE))))</f>
        <v/>
      </c>
      <c r="O4546" s="64" t="str">
        <f t="shared" si="285"/>
        <v/>
      </c>
      <c r="P4546" s="65" t="str">
        <f t="shared" si="286"/>
        <v/>
      </c>
      <c r="Q4546" s="64" t="str">
        <f t="shared" si="287"/>
        <v/>
      </c>
      <c r="R4546" s="62" t="str">
        <f t="shared" si="284"/>
        <v/>
      </c>
    </row>
    <row r="4547" spans="1:18" x14ac:dyDescent="0.25">
      <c r="A4547" s="66" t="str">
        <f>IF(B4547&lt;&gt;"", COUNTA($B$5:B4547), "")</f>
        <v/>
      </c>
      <c r="L4547" s="58" t="str">
        <f>IF(Tabela1[[#This Row],[Modalidade da instituição de ensino]]="","",Percentual!$F$2)</f>
        <v/>
      </c>
      <c r="N4547" s="63" t="str">
        <f>IF(Tabela1[[#This Row],[Nome completo do requerente]]="","",IF(C4547="","",IF(COUNTIF(Percentual!$J$2:'Percentual'!J9533,Percentual!J4544)&gt;1,"0%",VLOOKUP(C4547,Percentual!$A$2:$B$18,2,FALSE))))</f>
        <v/>
      </c>
      <c r="O4547" s="64" t="str">
        <f t="shared" si="285"/>
        <v/>
      </c>
      <c r="P4547" s="65" t="str">
        <f t="shared" si="286"/>
        <v/>
      </c>
      <c r="Q4547" s="64" t="str">
        <f t="shared" si="287"/>
        <v/>
      </c>
      <c r="R4547" s="62" t="str">
        <f t="shared" si="284"/>
        <v/>
      </c>
    </row>
    <row r="4548" spans="1:18" x14ac:dyDescent="0.25">
      <c r="A4548" s="66" t="str">
        <f>IF(B4548&lt;&gt;"", COUNTA($B$5:B4548), "")</f>
        <v/>
      </c>
      <c r="L4548" s="58" t="str">
        <f>IF(Tabela1[[#This Row],[Modalidade da instituição de ensino]]="","",Percentual!$F$2)</f>
        <v/>
      </c>
      <c r="N4548" s="63" t="str">
        <f>IF(Tabela1[[#This Row],[Nome completo do requerente]]="","",IF(C4548="","",IF(COUNTIF(Percentual!$J$2:'Percentual'!J9534,Percentual!J4545)&gt;1,"0%",VLOOKUP(C4548,Percentual!$A$2:$B$18,2,FALSE))))</f>
        <v/>
      </c>
      <c r="O4548" s="64" t="str">
        <f t="shared" si="285"/>
        <v/>
      </c>
      <c r="P4548" s="65" t="str">
        <f t="shared" si="286"/>
        <v/>
      </c>
      <c r="Q4548" s="64" t="str">
        <f t="shared" si="287"/>
        <v/>
      </c>
      <c r="R4548" s="62" t="str">
        <f t="shared" si="284"/>
        <v/>
      </c>
    </row>
    <row r="4549" spans="1:18" x14ac:dyDescent="0.25">
      <c r="A4549" s="66" t="str">
        <f>IF(B4549&lt;&gt;"", COUNTA($B$5:B4549), "")</f>
        <v/>
      </c>
      <c r="L4549" s="58" t="str">
        <f>IF(Tabela1[[#This Row],[Modalidade da instituição de ensino]]="","",Percentual!$F$2)</f>
        <v/>
      </c>
      <c r="N4549" s="63" t="str">
        <f>IF(Tabela1[[#This Row],[Nome completo do requerente]]="","",IF(C4549="","",IF(COUNTIF(Percentual!$J$2:'Percentual'!J9535,Percentual!J4546)&gt;1,"0%",VLOOKUP(C4549,Percentual!$A$2:$B$18,2,FALSE))))</f>
        <v/>
      </c>
      <c r="O4549" s="64" t="str">
        <f t="shared" si="285"/>
        <v/>
      </c>
      <c r="P4549" s="65" t="str">
        <f t="shared" si="286"/>
        <v/>
      </c>
      <c r="Q4549" s="64" t="str">
        <f t="shared" si="287"/>
        <v/>
      </c>
      <c r="R4549" s="62" t="str">
        <f t="shared" ref="R4549:R4612" si="288">IF(AND(Q4549&lt;&gt;""), IF(Q4549&lt;=1078,Q4549,1078), "")</f>
        <v/>
      </c>
    </row>
    <row r="4550" spans="1:18" x14ac:dyDescent="0.25">
      <c r="A4550" s="66" t="str">
        <f>IF(B4550&lt;&gt;"", COUNTA($B$5:B4550), "")</f>
        <v/>
      </c>
      <c r="L4550" s="58" t="str">
        <f>IF(Tabela1[[#This Row],[Modalidade da instituição de ensino]]="","",Percentual!$F$2)</f>
        <v/>
      </c>
      <c r="N4550" s="63" t="str">
        <f>IF(Tabela1[[#This Row],[Nome completo do requerente]]="","",IF(C4550="","",IF(COUNTIF(Percentual!$J$2:'Percentual'!J9536,Percentual!J4547)&gt;1,"0%",VLOOKUP(C4550,Percentual!$A$2:$B$18,2,FALSE))))</f>
        <v/>
      </c>
      <c r="O4550" s="64" t="str">
        <f t="shared" si="285"/>
        <v/>
      </c>
      <c r="P4550" s="65" t="str">
        <f t="shared" si="286"/>
        <v/>
      </c>
      <c r="Q4550" s="64" t="str">
        <f t="shared" si="287"/>
        <v/>
      </c>
      <c r="R4550" s="62" t="str">
        <f t="shared" si="288"/>
        <v/>
      </c>
    </row>
    <row r="4551" spans="1:18" x14ac:dyDescent="0.25">
      <c r="A4551" s="66" t="str">
        <f>IF(B4551&lt;&gt;"", COUNTA($B$5:B4551), "")</f>
        <v/>
      </c>
      <c r="L4551" s="58" t="str">
        <f>IF(Tabela1[[#This Row],[Modalidade da instituição de ensino]]="","",Percentual!$F$2)</f>
        <v/>
      </c>
      <c r="N4551" s="63" t="str">
        <f>IF(Tabela1[[#This Row],[Nome completo do requerente]]="","",IF(C4551="","",IF(COUNTIF(Percentual!$J$2:'Percentual'!J9537,Percentual!J4548)&gt;1,"0%",VLOOKUP(C4551,Percentual!$A$2:$B$18,2,FALSE))))</f>
        <v/>
      </c>
      <c r="O4551" s="64" t="str">
        <f t="shared" si="285"/>
        <v/>
      </c>
      <c r="P4551" s="65" t="str">
        <f t="shared" si="286"/>
        <v/>
      </c>
      <c r="Q4551" s="64" t="str">
        <f t="shared" si="287"/>
        <v/>
      </c>
      <c r="R4551" s="62" t="str">
        <f t="shared" si="288"/>
        <v/>
      </c>
    </row>
    <row r="4552" spans="1:18" x14ac:dyDescent="0.25">
      <c r="A4552" s="66" t="str">
        <f>IF(B4552&lt;&gt;"", COUNTA($B$5:B4552), "")</f>
        <v/>
      </c>
      <c r="L4552" s="58" t="str">
        <f>IF(Tabela1[[#This Row],[Modalidade da instituição de ensino]]="","",Percentual!$F$2)</f>
        <v/>
      </c>
      <c r="N4552" s="63" t="str">
        <f>IF(Tabela1[[#This Row],[Nome completo do requerente]]="","",IF(C4552="","",IF(COUNTIF(Percentual!$J$2:'Percentual'!J9538,Percentual!J4549)&gt;1,"0%",VLOOKUP(C4552,Percentual!$A$2:$B$18,2,FALSE))))</f>
        <v/>
      </c>
      <c r="O4552" s="64" t="str">
        <f t="shared" si="285"/>
        <v/>
      </c>
      <c r="P4552" s="65" t="str">
        <f t="shared" si="286"/>
        <v/>
      </c>
      <c r="Q4552" s="64" t="str">
        <f t="shared" si="287"/>
        <v/>
      </c>
      <c r="R4552" s="62" t="str">
        <f t="shared" si="288"/>
        <v/>
      </c>
    </row>
    <row r="4553" spans="1:18" x14ac:dyDescent="0.25">
      <c r="A4553" s="66" t="str">
        <f>IF(B4553&lt;&gt;"", COUNTA($B$5:B4553), "")</f>
        <v/>
      </c>
      <c r="L4553" s="58" t="str">
        <f>IF(Tabela1[[#This Row],[Modalidade da instituição de ensino]]="","",Percentual!$F$2)</f>
        <v/>
      </c>
      <c r="N4553" s="63" t="str">
        <f>IF(Tabela1[[#This Row],[Nome completo do requerente]]="","",IF(C4553="","",IF(COUNTIF(Percentual!$J$2:'Percentual'!J9539,Percentual!J4550)&gt;1,"0%",VLOOKUP(C4553,Percentual!$A$2:$B$18,2,FALSE))))</f>
        <v/>
      </c>
      <c r="O4553" s="64" t="str">
        <f t="shared" si="285"/>
        <v/>
      </c>
      <c r="P4553" s="65" t="str">
        <f t="shared" si="286"/>
        <v/>
      </c>
      <c r="Q4553" s="64" t="str">
        <f t="shared" si="287"/>
        <v/>
      </c>
      <c r="R4553" s="62" t="str">
        <f t="shared" si="288"/>
        <v/>
      </c>
    </row>
    <row r="4554" spans="1:18" x14ac:dyDescent="0.25">
      <c r="A4554" s="66" t="str">
        <f>IF(B4554&lt;&gt;"", COUNTA($B$5:B4554), "")</f>
        <v/>
      </c>
      <c r="L4554" s="58" t="str">
        <f>IF(Tabela1[[#This Row],[Modalidade da instituição de ensino]]="","",Percentual!$F$2)</f>
        <v/>
      </c>
      <c r="N4554" s="63" t="str">
        <f>IF(Tabela1[[#This Row],[Nome completo do requerente]]="","",IF(C4554="","",IF(COUNTIF(Percentual!$J$2:'Percentual'!J9540,Percentual!J4551)&gt;1,"0%",VLOOKUP(C4554,Percentual!$A$2:$B$18,2,FALSE))))</f>
        <v/>
      </c>
      <c r="O4554" s="64" t="str">
        <f t="shared" si="285"/>
        <v/>
      </c>
      <c r="P4554" s="65" t="str">
        <f t="shared" si="286"/>
        <v/>
      </c>
      <c r="Q4554" s="64" t="str">
        <f t="shared" si="287"/>
        <v/>
      </c>
      <c r="R4554" s="62" t="str">
        <f t="shared" si="288"/>
        <v/>
      </c>
    </row>
    <row r="4555" spans="1:18" x14ac:dyDescent="0.25">
      <c r="A4555" s="66" t="str">
        <f>IF(B4555&lt;&gt;"", COUNTA($B$5:B4555), "")</f>
        <v/>
      </c>
      <c r="L4555" s="58" t="str">
        <f>IF(Tabela1[[#This Row],[Modalidade da instituição de ensino]]="","",Percentual!$F$2)</f>
        <v/>
      </c>
      <c r="N4555" s="63" t="str">
        <f>IF(Tabela1[[#This Row],[Nome completo do requerente]]="","",IF(C4555="","",IF(COUNTIF(Percentual!$J$2:'Percentual'!J9541,Percentual!J4552)&gt;1,"0%",VLOOKUP(C4555,Percentual!$A$2:$B$18,2,FALSE))))</f>
        <v/>
      </c>
      <c r="O4555" s="64" t="str">
        <f t="shared" si="285"/>
        <v/>
      </c>
      <c r="P4555" s="65" t="str">
        <f t="shared" si="286"/>
        <v/>
      </c>
      <c r="Q4555" s="64" t="str">
        <f t="shared" si="287"/>
        <v/>
      </c>
      <c r="R4555" s="62" t="str">
        <f t="shared" si="288"/>
        <v/>
      </c>
    </row>
    <row r="4556" spans="1:18" x14ac:dyDescent="0.25">
      <c r="A4556" s="66" t="str">
        <f>IF(B4556&lt;&gt;"", COUNTA($B$5:B4556), "")</f>
        <v/>
      </c>
      <c r="L4556" s="58" t="str">
        <f>IF(Tabela1[[#This Row],[Modalidade da instituição de ensino]]="","",Percentual!$F$2)</f>
        <v/>
      </c>
      <c r="N4556" s="63" t="str">
        <f>IF(Tabela1[[#This Row],[Nome completo do requerente]]="","",IF(C4556="","",IF(COUNTIF(Percentual!$J$2:'Percentual'!J9542,Percentual!J4553)&gt;1,"0%",VLOOKUP(C4556,Percentual!$A$2:$B$18,2,FALSE))))</f>
        <v/>
      </c>
      <c r="O4556" s="64" t="str">
        <f t="shared" si="285"/>
        <v/>
      </c>
      <c r="P4556" s="65" t="str">
        <f t="shared" si="286"/>
        <v/>
      </c>
      <c r="Q4556" s="64" t="str">
        <f t="shared" si="287"/>
        <v/>
      </c>
      <c r="R4556" s="62" t="str">
        <f t="shared" si="288"/>
        <v/>
      </c>
    </row>
    <row r="4557" spans="1:18" x14ac:dyDescent="0.25">
      <c r="A4557" s="66" t="str">
        <f>IF(B4557&lt;&gt;"", COUNTA($B$5:B4557), "")</f>
        <v/>
      </c>
      <c r="L4557" s="58" t="str">
        <f>IF(Tabela1[[#This Row],[Modalidade da instituição de ensino]]="","",Percentual!$F$2)</f>
        <v/>
      </c>
      <c r="N4557" s="63" t="str">
        <f>IF(Tabela1[[#This Row],[Nome completo do requerente]]="","",IF(C4557="","",IF(COUNTIF(Percentual!$J$2:'Percentual'!J9543,Percentual!J4554)&gt;1,"0%",VLOOKUP(C4557,Percentual!$A$2:$B$18,2,FALSE))))</f>
        <v/>
      </c>
      <c r="O4557" s="64" t="str">
        <f t="shared" si="285"/>
        <v/>
      </c>
      <c r="P4557" s="65" t="str">
        <f t="shared" si="286"/>
        <v/>
      </c>
      <c r="Q4557" s="64" t="str">
        <f t="shared" si="287"/>
        <v/>
      </c>
      <c r="R4557" s="62" t="str">
        <f t="shared" si="288"/>
        <v/>
      </c>
    </row>
    <row r="4558" spans="1:18" x14ac:dyDescent="0.25">
      <c r="A4558" s="66" t="str">
        <f>IF(B4558&lt;&gt;"", COUNTA($B$5:B4558), "")</f>
        <v/>
      </c>
      <c r="L4558" s="58" t="str">
        <f>IF(Tabela1[[#This Row],[Modalidade da instituição de ensino]]="","",Percentual!$F$2)</f>
        <v/>
      </c>
      <c r="N4558" s="63" t="str">
        <f>IF(Tabela1[[#This Row],[Nome completo do requerente]]="","",IF(C4558="","",IF(COUNTIF(Percentual!$J$2:'Percentual'!J9544,Percentual!J4555)&gt;1,"0%",VLOOKUP(C4558,Percentual!$A$2:$B$18,2,FALSE))))</f>
        <v/>
      </c>
      <c r="O4558" s="64" t="str">
        <f t="shared" si="285"/>
        <v/>
      </c>
      <c r="P4558" s="65" t="str">
        <f t="shared" si="286"/>
        <v/>
      </c>
      <c r="Q4558" s="64" t="str">
        <f t="shared" si="287"/>
        <v/>
      </c>
      <c r="R4558" s="62" t="str">
        <f t="shared" si="288"/>
        <v/>
      </c>
    </row>
    <row r="4559" spans="1:18" x14ac:dyDescent="0.25">
      <c r="A4559" s="66" t="str">
        <f>IF(B4559&lt;&gt;"", COUNTA($B$5:B4559), "")</f>
        <v/>
      </c>
      <c r="L4559" s="58" t="str">
        <f>IF(Tabela1[[#This Row],[Modalidade da instituição de ensino]]="","",Percentual!$F$2)</f>
        <v/>
      </c>
      <c r="N4559" s="63" t="str">
        <f>IF(Tabela1[[#This Row],[Nome completo do requerente]]="","",IF(C4559="","",IF(COUNTIF(Percentual!$J$2:'Percentual'!J9545,Percentual!J4556)&gt;1,"0%",VLOOKUP(C4559,Percentual!$A$2:$B$18,2,FALSE))))</f>
        <v/>
      </c>
      <c r="O4559" s="64" t="str">
        <f t="shared" si="285"/>
        <v/>
      </c>
      <c r="P4559" s="65" t="str">
        <f t="shared" si="286"/>
        <v/>
      </c>
      <c r="Q4559" s="64" t="str">
        <f t="shared" si="287"/>
        <v/>
      </c>
      <c r="R4559" s="62" t="str">
        <f t="shared" si="288"/>
        <v/>
      </c>
    </row>
    <row r="4560" spans="1:18" x14ac:dyDescent="0.25">
      <c r="A4560" s="66" t="str">
        <f>IF(B4560&lt;&gt;"", COUNTA($B$5:B4560), "")</f>
        <v/>
      </c>
      <c r="L4560" s="58" t="str">
        <f>IF(Tabela1[[#This Row],[Modalidade da instituição de ensino]]="","",Percentual!$F$2)</f>
        <v/>
      </c>
      <c r="N4560" s="63" t="str">
        <f>IF(Tabela1[[#This Row],[Nome completo do requerente]]="","",IF(C4560="","",IF(COUNTIF(Percentual!$J$2:'Percentual'!J9546,Percentual!J4557)&gt;1,"0%",VLOOKUP(C4560,Percentual!$A$2:$B$18,2,FALSE))))</f>
        <v/>
      </c>
      <c r="O4560" s="64" t="str">
        <f t="shared" si="285"/>
        <v/>
      </c>
      <c r="P4560" s="65" t="str">
        <f t="shared" si="286"/>
        <v/>
      </c>
      <c r="Q4560" s="64" t="str">
        <f t="shared" si="287"/>
        <v/>
      </c>
      <c r="R4560" s="62" t="str">
        <f t="shared" si="288"/>
        <v/>
      </c>
    </row>
    <row r="4561" spans="1:18" x14ac:dyDescent="0.25">
      <c r="A4561" s="66" t="str">
        <f>IF(B4561&lt;&gt;"", COUNTA($B$5:B4561), "")</f>
        <v/>
      </c>
      <c r="L4561" s="58" t="str">
        <f>IF(Tabela1[[#This Row],[Modalidade da instituição de ensino]]="","",Percentual!$F$2)</f>
        <v/>
      </c>
      <c r="N4561" s="63" t="str">
        <f>IF(Tabela1[[#This Row],[Nome completo do requerente]]="","",IF(C4561="","",IF(COUNTIF(Percentual!$J$2:'Percentual'!J9547,Percentual!J4558)&gt;1,"0%",VLOOKUP(C4561,Percentual!$A$2:$B$18,2,FALSE))))</f>
        <v/>
      </c>
      <c r="O4561" s="64" t="str">
        <f t="shared" si="285"/>
        <v/>
      </c>
      <c r="P4561" s="65" t="str">
        <f t="shared" si="286"/>
        <v/>
      </c>
      <c r="Q4561" s="64" t="str">
        <f t="shared" si="287"/>
        <v/>
      </c>
      <c r="R4561" s="62" t="str">
        <f t="shared" si="288"/>
        <v/>
      </c>
    </row>
    <row r="4562" spans="1:18" x14ac:dyDescent="0.25">
      <c r="A4562" s="66" t="str">
        <f>IF(B4562&lt;&gt;"", COUNTA($B$5:B4562), "")</f>
        <v/>
      </c>
      <c r="L4562" s="58" t="str">
        <f>IF(Tabela1[[#This Row],[Modalidade da instituição de ensino]]="","",Percentual!$F$2)</f>
        <v/>
      </c>
      <c r="N4562" s="63" t="str">
        <f>IF(Tabela1[[#This Row],[Nome completo do requerente]]="","",IF(C4562="","",IF(COUNTIF(Percentual!$J$2:'Percentual'!J9548,Percentual!J4559)&gt;1,"0%",VLOOKUP(C4562,Percentual!$A$2:$B$18,2,FALSE))))</f>
        <v/>
      </c>
      <c r="O4562" s="64" t="str">
        <f t="shared" si="285"/>
        <v/>
      </c>
      <c r="P4562" s="65" t="str">
        <f t="shared" si="286"/>
        <v/>
      </c>
      <c r="Q4562" s="64" t="str">
        <f t="shared" si="287"/>
        <v/>
      </c>
      <c r="R4562" s="62" t="str">
        <f t="shared" si="288"/>
        <v/>
      </c>
    </row>
    <row r="4563" spans="1:18" x14ac:dyDescent="0.25">
      <c r="A4563" s="66" t="str">
        <f>IF(B4563&lt;&gt;"", COUNTA($B$5:B4563), "")</f>
        <v/>
      </c>
      <c r="L4563" s="58" t="str">
        <f>IF(Tabela1[[#This Row],[Modalidade da instituição de ensino]]="","",Percentual!$F$2)</f>
        <v/>
      </c>
      <c r="N4563" s="63" t="str">
        <f>IF(Tabela1[[#This Row],[Nome completo do requerente]]="","",IF(C4563="","",IF(COUNTIF(Percentual!$J$2:'Percentual'!J9549,Percentual!J4560)&gt;1,"0%",VLOOKUP(C4563,Percentual!$A$2:$B$18,2,FALSE))))</f>
        <v/>
      </c>
      <c r="O4563" s="64" t="str">
        <f t="shared" si="285"/>
        <v/>
      </c>
      <c r="P4563" s="65" t="str">
        <f t="shared" si="286"/>
        <v/>
      </c>
      <c r="Q4563" s="64" t="str">
        <f t="shared" si="287"/>
        <v/>
      </c>
      <c r="R4563" s="62" t="str">
        <f t="shared" si="288"/>
        <v/>
      </c>
    </row>
    <row r="4564" spans="1:18" x14ac:dyDescent="0.25">
      <c r="A4564" s="66" t="str">
        <f>IF(B4564&lt;&gt;"", COUNTA($B$5:B4564), "")</f>
        <v/>
      </c>
      <c r="L4564" s="58" t="str">
        <f>IF(Tabela1[[#This Row],[Modalidade da instituição de ensino]]="","",Percentual!$F$2)</f>
        <v/>
      </c>
      <c r="N4564" s="63" t="str">
        <f>IF(Tabela1[[#This Row],[Nome completo do requerente]]="","",IF(C4564="","",IF(COUNTIF(Percentual!$J$2:'Percentual'!J9550,Percentual!J4561)&gt;1,"0%",VLOOKUP(C4564,Percentual!$A$2:$B$18,2,FALSE))))</f>
        <v/>
      </c>
      <c r="O4564" s="64" t="str">
        <f t="shared" si="285"/>
        <v/>
      </c>
      <c r="P4564" s="65" t="str">
        <f t="shared" si="286"/>
        <v/>
      </c>
      <c r="Q4564" s="64" t="str">
        <f t="shared" si="287"/>
        <v/>
      </c>
      <c r="R4564" s="62" t="str">
        <f t="shared" si="288"/>
        <v/>
      </c>
    </row>
    <row r="4565" spans="1:18" x14ac:dyDescent="0.25">
      <c r="A4565" s="66" t="str">
        <f>IF(B4565&lt;&gt;"", COUNTA($B$5:B4565), "")</f>
        <v/>
      </c>
      <c r="L4565" s="58" t="str">
        <f>IF(Tabela1[[#This Row],[Modalidade da instituição de ensino]]="","",Percentual!$F$2)</f>
        <v/>
      </c>
      <c r="N4565" s="63" t="str">
        <f>IF(Tabela1[[#This Row],[Nome completo do requerente]]="","",IF(C4565="","",IF(COUNTIF(Percentual!$J$2:'Percentual'!J9551,Percentual!J4562)&gt;1,"0%",VLOOKUP(C4565,Percentual!$A$2:$B$18,2,FALSE))))</f>
        <v/>
      </c>
      <c r="O4565" s="64" t="str">
        <f t="shared" si="285"/>
        <v/>
      </c>
      <c r="P4565" s="65" t="str">
        <f t="shared" si="286"/>
        <v/>
      </c>
      <c r="Q4565" s="64" t="str">
        <f t="shared" si="287"/>
        <v/>
      </c>
      <c r="R4565" s="62" t="str">
        <f t="shared" si="288"/>
        <v/>
      </c>
    </row>
    <row r="4566" spans="1:18" x14ac:dyDescent="0.25">
      <c r="A4566" s="66" t="str">
        <f>IF(B4566&lt;&gt;"", COUNTA($B$5:B4566), "")</f>
        <v/>
      </c>
      <c r="L4566" s="58" t="str">
        <f>IF(Tabela1[[#This Row],[Modalidade da instituição de ensino]]="","",Percentual!$F$2)</f>
        <v/>
      </c>
      <c r="N4566" s="63" t="str">
        <f>IF(Tabela1[[#This Row],[Nome completo do requerente]]="","",IF(C4566="","",IF(COUNTIF(Percentual!$J$2:'Percentual'!J9552,Percentual!J4563)&gt;1,"0%",VLOOKUP(C4566,Percentual!$A$2:$B$18,2,FALSE))))</f>
        <v/>
      </c>
      <c r="O4566" s="64" t="str">
        <f t="shared" si="285"/>
        <v/>
      </c>
      <c r="P4566" s="65" t="str">
        <f t="shared" si="286"/>
        <v/>
      </c>
      <c r="Q4566" s="64" t="str">
        <f t="shared" si="287"/>
        <v/>
      </c>
      <c r="R4566" s="62" t="str">
        <f t="shared" si="288"/>
        <v/>
      </c>
    </row>
    <row r="4567" spans="1:18" x14ac:dyDescent="0.25">
      <c r="A4567" s="66" t="str">
        <f>IF(B4567&lt;&gt;"", COUNTA($B$5:B4567), "")</f>
        <v/>
      </c>
      <c r="L4567" s="58" t="str">
        <f>IF(Tabela1[[#This Row],[Modalidade da instituição de ensino]]="","",Percentual!$F$2)</f>
        <v/>
      </c>
      <c r="N4567" s="63" t="str">
        <f>IF(Tabela1[[#This Row],[Nome completo do requerente]]="","",IF(C4567="","",IF(COUNTIF(Percentual!$J$2:'Percentual'!J9553,Percentual!J4564)&gt;1,"0%",VLOOKUP(C4567,Percentual!$A$2:$B$18,2,FALSE))))</f>
        <v/>
      </c>
      <c r="O4567" s="64" t="str">
        <f t="shared" si="285"/>
        <v/>
      </c>
      <c r="P4567" s="65" t="str">
        <f t="shared" si="286"/>
        <v/>
      </c>
      <c r="Q4567" s="64" t="str">
        <f t="shared" si="287"/>
        <v/>
      </c>
      <c r="R4567" s="62" t="str">
        <f t="shared" si="288"/>
        <v/>
      </c>
    </row>
    <row r="4568" spans="1:18" x14ac:dyDescent="0.25">
      <c r="A4568" s="66" t="str">
        <f>IF(B4568&lt;&gt;"", COUNTA($B$5:B4568), "")</f>
        <v/>
      </c>
      <c r="L4568" s="58" t="str">
        <f>IF(Tabela1[[#This Row],[Modalidade da instituição de ensino]]="","",Percentual!$F$2)</f>
        <v/>
      </c>
      <c r="N4568" s="63" t="str">
        <f>IF(Tabela1[[#This Row],[Nome completo do requerente]]="","",IF(C4568="","",IF(COUNTIF(Percentual!$J$2:'Percentual'!J9554,Percentual!J4565)&gt;1,"0%",VLOOKUP(C4568,Percentual!$A$2:$B$18,2,FALSE))))</f>
        <v/>
      </c>
      <c r="O4568" s="64" t="str">
        <f t="shared" si="285"/>
        <v/>
      </c>
      <c r="P4568" s="65" t="str">
        <f t="shared" si="286"/>
        <v/>
      </c>
      <c r="Q4568" s="64" t="str">
        <f t="shared" si="287"/>
        <v/>
      </c>
      <c r="R4568" s="62" t="str">
        <f t="shared" si="288"/>
        <v/>
      </c>
    </row>
    <row r="4569" spans="1:18" x14ac:dyDescent="0.25">
      <c r="A4569" s="66" t="str">
        <f>IF(B4569&lt;&gt;"", COUNTA($B$5:B4569), "")</f>
        <v/>
      </c>
      <c r="L4569" s="58" t="str">
        <f>IF(Tabela1[[#This Row],[Modalidade da instituição de ensino]]="","",Percentual!$F$2)</f>
        <v/>
      </c>
      <c r="N4569" s="63" t="str">
        <f>IF(Tabela1[[#This Row],[Nome completo do requerente]]="","",IF(C4569="","",IF(COUNTIF(Percentual!$J$2:'Percentual'!J9555,Percentual!J4566)&gt;1,"0%",VLOOKUP(C4569,Percentual!$A$2:$B$18,2,FALSE))))</f>
        <v/>
      </c>
      <c r="O4569" s="64" t="str">
        <f t="shared" si="285"/>
        <v/>
      </c>
      <c r="P4569" s="65" t="str">
        <f t="shared" si="286"/>
        <v/>
      </c>
      <c r="Q4569" s="64" t="str">
        <f t="shared" si="287"/>
        <v/>
      </c>
      <c r="R4569" s="62" t="str">
        <f t="shared" si="288"/>
        <v/>
      </c>
    </row>
    <row r="4570" spans="1:18" x14ac:dyDescent="0.25">
      <c r="A4570" s="66" t="str">
        <f>IF(B4570&lt;&gt;"", COUNTA($B$5:B4570), "")</f>
        <v/>
      </c>
      <c r="L4570" s="58" t="str">
        <f>IF(Tabela1[[#This Row],[Modalidade da instituição de ensino]]="","",Percentual!$F$2)</f>
        <v/>
      </c>
      <c r="N4570" s="63" t="str">
        <f>IF(Tabela1[[#This Row],[Nome completo do requerente]]="","",IF(C4570="","",IF(COUNTIF(Percentual!$J$2:'Percentual'!J9556,Percentual!J4567)&gt;1,"0%",VLOOKUP(C4570,Percentual!$A$2:$B$18,2,FALSE))))</f>
        <v/>
      </c>
      <c r="O4570" s="64" t="str">
        <f t="shared" si="285"/>
        <v/>
      </c>
      <c r="P4570" s="65" t="str">
        <f t="shared" si="286"/>
        <v/>
      </c>
      <c r="Q4570" s="64" t="str">
        <f t="shared" si="287"/>
        <v/>
      </c>
      <c r="R4570" s="62" t="str">
        <f t="shared" si="288"/>
        <v/>
      </c>
    </row>
    <row r="4571" spans="1:18" x14ac:dyDescent="0.25">
      <c r="A4571" s="66" t="str">
        <f>IF(B4571&lt;&gt;"", COUNTA($B$5:B4571), "")</f>
        <v/>
      </c>
      <c r="L4571" s="58" t="str">
        <f>IF(Tabela1[[#This Row],[Modalidade da instituição de ensino]]="","",Percentual!$F$2)</f>
        <v/>
      </c>
      <c r="N4571" s="63" t="str">
        <f>IF(Tabela1[[#This Row],[Nome completo do requerente]]="","",IF(C4571="","",IF(COUNTIF(Percentual!$J$2:'Percentual'!J9557,Percentual!J4568)&gt;1,"0%",VLOOKUP(C4571,Percentual!$A$2:$B$18,2,FALSE))))</f>
        <v/>
      </c>
      <c r="O4571" s="64" t="str">
        <f t="shared" si="285"/>
        <v/>
      </c>
      <c r="P4571" s="65" t="str">
        <f t="shared" si="286"/>
        <v/>
      </c>
      <c r="Q4571" s="64" t="str">
        <f t="shared" si="287"/>
        <v/>
      </c>
      <c r="R4571" s="62" t="str">
        <f t="shared" si="288"/>
        <v/>
      </c>
    </row>
    <row r="4572" spans="1:18" x14ac:dyDescent="0.25">
      <c r="A4572" s="66" t="str">
        <f>IF(B4572&lt;&gt;"", COUNTA($B$5:B4572), "")</f>
        <v/>
      </c>
      <c r="L4572" s="58" t="str">
        <f>IF(Tabela1[[#This Row],[Modalidade da instituição de ensino]]="","",Percentual!$F$2)</f>
        <v/>
      </c>
      <c r="N4572" s="63" t="str">
        <f>IF(Tabela1[[#This Row],[Nome completo do requerente]]="","",IF(C4572="","",IF(COUNTIF(Percentual!$J$2:'Percentual'!J9558,Percentual!J4569)&gt;1,"0%",VLOOKUP(C4572,Percentual!$A$2:$B$18,2,FALSE))))</f>
        <v/>
      </c>
      <c r="O4572" s="64" t="str">
        <f t="shared" si="285"/>
        <v/>
      </c>
      <c r="P4572" s="65" t="str">
        <f t="shared" si="286"/>
        <v/>
      </c>
      <c r="Q4572" s="64" t="str">
        <f t="shared" si="287"/>
        <v/>
      </c>
      <c r="R4572" s="62" t="str">
        <f t="shared" si="288"/>
        <v/>
      </c>
    </row>
    <row r="4573" spans="1:18" x14ac:dyDescent="0.25">
      <c r="A4573" s="66" t="str">
        <f>IF(B4573&lt;&gt;"", COUNTA($B$5:B4573), "")</f>
        <v/>
      </c>
      <c r="L4573" s="58" t="str">
        <f>IF(Tabela1[[#This Row],[Modalidade da instituição de ensino]]="","",Percentual!$F$2)</f>
        <v/>
      </c>
      <c r="N4573" s="63" t="str">
        <f>IF(Tabela1[[#This Row],[Nome completo do requerente]]="","",IF(C4573="","",IF(COUNTIF(Percentual!$J$2:'Percentual'!J9559,Percentual!J4570)&gt;1,"0%",VLOOKUP(C4573,Percentual!$A$2:$B$18,2,FALSE))))</f>
        <v/>
      </c>
      <c r="O4573" s="64" t="str">
        <f t="shared" si="285"/>
        <v/>
      </c>
      <c r="P4573" s="65" t="str">
        <f t="shared" si="286"/>
        <v/>
      </c>
      <c r="Q4573" s="64" t="str">
        <f t="shared" si="287"/>
        <v/>
      </c>
      <c r="R4573" s="62" t="str">
        <f t="shared" si="288"/>
        <v/>
      </c>
    </row>
    <row r="4574" spans="1:18" x14ac:dyDescent="0.25">
      <c r="A4574" s="66" t="str">
        <f>IF(B4574&lt;&gt;"", COUNTA($B$5:B4574), "")</f>
        <v/>
      </c>
      <c r="L4574" s="58" t="str">
        <f>IF(Tabela1[[#This Row],[Modalidade da instituição de ensino]]="","",Percentual!$F$2)</f>
        <v/>
      </c>
      <c r="N4574" s="63" t="str">
        <f>IF(Tabela1[[#This Row],[Nome completo do requerente]]="","",IF(C4574="","",IF(COUNTIF(Percentual!$J$2:'Percentual'!J9560,Percentual!J4571)&gt;1,"0%",VLOOKUP(C4574,Percentual!$A$2:$B$18,2,FALSE))))</f>
        <v/>
      </c>
      <c r="O4574" s="64" t="str">
        <f t="shared" si="285"/>
        <v/>
      </c>
      <c r="P4574" s="65" t="str">
        <f t="shared" si="286"/>
        <v/>
      </c>
      <c r="Q4574" s="64" t="str">
        <f t="shared" si="287"/>
        <v/>
      </c>
      <c r="R4574" s="62" t="str">
        <f t="shared" si="288"/>
        <v/>
      </c>
    </row>
    <row r="4575" spans="1:18" x14ac:dyDescent="0.25">
      <c r="A4575" s="66" t="str">
        <f>IF(B4575&lt;&gt;"", COUNTA($B$5:B4575), "")</f>
        <v/>
      </c>
      <c r="L4575" s="58" t="str">
        <f>IF(Tabela1[[#This Row],[Modalidade da instituição de ensino]]="","",Percentual!$F$2)</f>
        <v/>
      </c>
      <c r="N4575" s="63" t="str">
        <f>IF(Tabela1[[#This Row],[Nome completo do requerente]]="","",IF(C4575="","",IF(COUNTIF(Percentual!$J$2:'Percentual'!J9561,Percentual!J4572)&gt;1,"0%",VLOOKUP(C4575,Percentual!$A$2:$B$18,2,FALSE))))</f>
        <v/>
      </c>
      <c r="O4575" s="64" t="str">
        <f t="shared" si="285"/>
        <v/>
      </c>
      <c r="P4575" s="65" t="str">
        <f t="shared" si="286"/>
        <v/>
      </c>
      <c r="Q4575" s="64" t="str">
        <f t="shared" si="287"/>
        <v/>
      </c>
      <c r="R4575" s="62" t="str">
        <f t="shared" si="288"/>
        <v/>
      </c>
    </row>
    <row r="4576" spans="1:18" x14ac:dyDescent="0.25">
      <c r="A4576" s="66" t="str">
        <f>IF(B4576&lt;&gt;"", COUNTA($B$5:B4576), "")</f>
        <v/>
      </c>
      <c r="L4576" s="58" t="str">
        <f>IF(Tabela1[[#This Row],[Modalidade da instituição de ensino]]="","",Percentual!$F$2)</f>
        <v/>
      </c>
      <c r="N4576" s="63" t="str">
        <f>IF(Tabela1[[#This Row],[Nome completo do requerente]]="","",IF(C4576="","",IF(COUNTIF(Percentual!$J$2:'Percentual'!J9562,Percentual!J4573)&gt;1,"0%",VLOOKUP(C4576,Percentual!$A$2:$B$18,2,FALSE))))</f>
        <v/>
      </c>
      <c r="O4576" s="64" t="str">
        <f t="shared" si="285"/>
        <v/>
      </c>
      <c r="P4576" s="65" t="str">
        <f t="shared" si="286"/>
        <v/>
      </c>
      <c r="Q4576" s="64" t="str">
        <f t="shared" si="287"/>
        <v/>
      </c>
      <c r="R4576" s="62" t="str">
        <f t="shared" si="288"/>
        <v/>
      </c>
    </row>
    <row r="4577" spans="1:18" x14ac:dyDescent="0.25">
      <c r="A4577" s="66" t="str">
        <f>IF(B4577&lt;&gt;"", COUNTA($B$5:B4577), "")</f>
        <v/>
      </c>
      <c r="L4577" s="58" t="str">
        <f>IF(Tabela1[[#This Row],[Modalidade da instituição de ensino]]="","",Percentual!$F$2)</f>
        <v/>
      </c>
      <c r="N4577" s="63" t="str">
        <f>IF(Tabela1[[#This Row],[Nome completo do requerente]]="","",IF(C4577="","",IF(COUNTIF(Percentual!$J$2:'Percentual'!J9563,Percentual!J4574)&gt;1,"0%",VLOOKUP(C4577,Percentual!$A$2:$B$18,2,FALSE))))</f>
        <v/>
      </c>
      <c r="O4577" s="64" t="str">
        <f t="shared" si="285"/>
        <v/>
      </c>
      <c r="P4577" s="65" t="str">
        <f t="shared" si="286"/>
        <v/>
      </c>
      <c r="Q4577" s="64" t="str">
        <f t="shared" si="287"/>
        <v/>
      </c>
      <c r="R4577" s="62" t="str">
        <f t="shared" si="288"/>
        <v/>
      </c>
    </row>
    <row r="4578" spans="1:18" x14ac:dyDescent="0.25">
      <c r="A4578" s="66" t="str">
        <f>IF(B4578&lt;&gt;"", COUNTA($B$5:B4578), "")</f>
        <v/>
      </c>
      <c r="L4578" s="58" t="str">
        <f>IF(Tabela1[[#This Row],[Modalidade da instituição de ensino]]="","",Percentual!$F$2)</f>
        <v/>
      </c>
      <c r="N4578" s="63" t="str">
        <f>IF(Tabela1[[#This Row],[Nome completo do requerente]]="","",IF(C4578="","",IF(COUNTIF(Percentual!$J$2:'Percentual'!J9564,Percentual!J4575)&gt;1,"0%",VLOOKUP(C4578,Percentual!$A$2:$B$18,2,FALSE))))</f>
        <v/>
      </c>
      <c r="O4578" s="64" t="str">
        <f t="shared" si="285"/>
        <v/>
      </c>
      <c r="P4578" s="65" t="str">
        <f t="shared" si="286"/>
        <v/>
      </c>
      <c r="Q4578" s="64" t="str">
        <f t="shared" si="287"/>
        <v/>
      </c>
      <c r="R4578" s="62" t="str">
        <f t="shared" si="288"/>
        <v/>
      </c>
    </row>
    <row r="4579" spans="1:18" x14ac:dyDescent="0.25">
      <c r="A4579" s="66" t="str">
        <f>IF(B4579&lt;&gt;"", COUNTA($B$5:B4579), "")</f>
        <v/>
      </c>
      <c r="L4579" s="58" t="str">
        <f>IF(Tabela1[[#This Row],[Modalidade da instituição de ensino]]="","",Percentual!$F$2)</f>
        <v/>
      </c>
      <c r="N4579" s="63" t="str">
        <f>IF(Tabela1[[#This Row],[Nome completo do requerente]]="","",IF(C4579="","",IF(COUNTIF(Percentual!$J$2:'Percentual'!J9565,Percentual!J4576)&gt;1,"0%",VLOOKUP(C4579,Percentual!$A$2:$B$18,2,FALSE))))</f>
        <v/>
      </c>
      <c r="O4579" s="64" t="str">
        <f t="shared" si="285"/>
        <v/>
      </c>
      <c r="P4579" s="65" t="str">
        <f t="shared" si="286"/>
        <v/>
      </c>
      <c r="Q4579" s="64" t="str">
        <f t="shared" si="287"/>
        <v/>
      </c>
      <c r="R4579" s="62" t="str">
        <f t="shared" si="288"/>
        <v/>
      </c>
    </row>
    <row r="4580" spans="1:18" x14ac:dyDescent="0.25">
      <c r="A4580" s="66" t="str">
        <f>IF(B4580&lt;&gt;"", COUNTA($B$5:B4580), "")</f>
        <v/>
      </c>
      <c r="L4580" s="58" t="str">
        <f>IF(Tabela1[[#This Row],[Modalidade da instituição de ensino]]="","",Percentual!$F$2)</f>
        <v/>
      </c>
      <c r="N4580" s="63" t="str">
        <f>IF(Tabela1[[#This Row],[Nome completo do requerente]]="","",IF(C4580="","",IF(COUNTIF(Percentual!$J$2:'Percentual'!J9566,Percentual!J4577)&gt;1,"0%",VLOOKUP(C4580,Percentual!$A$2:$B$18,2,FALSE))))</f>
        <v/>
      </c>
      <c r="O4580" s="64" t="str">
        <f t="shared" si="285"/>
        <v/>
      </c>
      <c r="P4580" s="65" t="str">
        <f t="shared" si="286"/>
        <v/>
      </c>
      <c r="Q4580" s="64" t="str">
        <f t="shared" si="287"/>
        <v/>
      </c>
      <c r="R4580" s="62" t="str">
        <f t="shared" si="288"/>
        <v/>
      </c>
    </row>
    <row r="4581" spans="1:18" x14ac:dyDescent="0.25">
      <c r="A4581" s="66" t="str">
        <f>IF(B4581&lt;&gt;"", COUNTA($B$5:B4581), "")</f>
        <v/>
      </c>
      <c r="L4581" s="58" t="str">
        <f>IF(Tabela1[[#This Row],[Modalidade da instituição de ensino]]="","",Percentual!$F$2)</f>
        <v/>
      </c>
      <c r="N4581" s="63" t="str">
        <f>IF(Tabela1[[#This Row],[Nome completo do requerente]]="","",IF(C4581="","",IF(COUNTIF(Percentual!$J$2:'Percentual'!J9567,Percentual!J4578)&gt;1,"0%",VLOOKUP(C4581,Percentual!$A$2:$B$18,2,FALSE))))</f>
        <v/>
      </c>
      <c r="O4581" s="64" t="str">
        <f t="shared" si="285"/>
        <v/>
      </c>
      <c r="P4581" s="65" t="str">
        <f t="shared" si="286"/>
        <v/>
      </c>
      <c r="Q4581" s="64" t="str">
        <f t="shared" si="287"/>
        <v/>
      </c>
      <c r="R4581" s="62" t="str">
        <f t="shared" si="288"/>
        <v/>
      </c>
    </row>
    <row r="4582" spans="1:18" x14ac:dyDescent="0.25">
      <c r="A4582" s="66" t="str">
        <f>IF(B4582&lt;&gt;"", COUNTA($B$5:B4582), "")</f>
        <v/>
      </c>
      <c r="L4582" s="58" t="str">
        <f>IF(Tabela1[[#This Row],[Modalidade da instituição de ensino]]="","",Percentual!$F$2)</f>
        <v/>
      </c>
      <c r="N4582" s="63" t="str">
        <f>IF(Tabela1[[#This Row],[Nome completo do requerente]]="","",IF(C4582="","",IF(COUNTIF(Percentual!$J$2:'Percentual'!J9568,Percentual!J4579)&gt;1,"0%",VLOOKUP(C4582,Percentual!$A$2:$B$18,2,FALSE))))</f>
        <v/>
      </c>
      <c r="O4582" s="64" t="str">
        <f t="shared" si="285"/>
        <v/>
      </c>
      <c r="P4582" s="65" t="str">
        <f t="shared" si="286"/>
        <v/>
      </c>
      <c r="Q4582" s="64" t="str">
        <f t="shared" si="287"/>
        <v/>
      </c>
      <c r="R4582" s="62" t="str">
        <f t="shared" si="288"/>
        <v/>
      </c>
    </row>
    <row r="4583" spans="1:18" x14ac:dyDescent="0.25">
      <c r="A4583" s="66" t="str">
        <f>IF(B4583&lt;&gt;"", COUNTA($B$5:B4583), "")</f>
        <v/>
      </c>
      <c r="L4583" s="58" t="str">
        <f>IF(Tabela1[[#This Row],[Modalidade da instituição de ensino]]="","",Percentual!$F$2)</f>
        <v/>
      </c>
      <c r="N4583" s="63" t="str">
        <f>IF(Tabela1[[#This Row],[Nome completo do requerente]]="","",IF(C4583="","",IF(COUNTIF(Percentual!$J$2:'Percentual'!J9569,Percentual!J4580)&gt;1,"0%",VLOOKUP(C4583,Percentual!$A$2:$B$18,2,FALSE))))</f>
        <v/>
      </c>
      <c r="O4583" s="64" t="str">
        <f t="shared" si="285"/>
        <v/>
      </c>
      <c r="P4583" s="65" t="str">
        <f t="shared" si="286"/>
        <v/>
      </c>
      <c r="Q4583" s="64" t="str">
        <f t="shared" si="287"/>
        <v/>
      </c>
      <c r="R4583" s="62" t="str">
        <f t="shared" si="288"/>
        <v/>
      </c>
    </row>
    <row r="4584" spans="1:18" x14ac:dyDescent="0.25">
      <c r="A4584" s="66" t="str">
        <f>IF(B4584&lt;&gt;"", COUNTA($B$5:B4584), "")</f>
        <v/>
      </c>
      <c r="L4584" s="58" t="str">
        <f>IF(Tabela1[[#This Row],[Modalidade da instituição de ensino]]="","",Percentual!$F$2)</f>
        <v/>
      </c>
      <c r="N4584" s="63" t="str">
        <f>IF(Tabela1[[#This Row],[Nome completo do requerente]]="","",IF(C4584="","",IF(COUNTIF(Percentual!$J$2:'Percentual'!J9570,Percentual!J4581)&gt;1,"0%",VLOOKUP(C4584,Percentual!$A$2:$B$18,2,FALSE))))</f>
        <v/>
      </c>
      <c r="O4584" s="64" t="str">
        <f t="shared" si="285"/>
        <v/>
      </c>
      <c r="P4584" s="65" t="str">
        <f t="shared" si="286"/>
        <v/>
      </c>
      <c r="Q4584" s="64" t="str">
        <f t="shared" si="287"/>
        <v/>
      </c>
      <c r="R4584" s="62" t="str">
        <f t="shared" si="288"/>
        <v/>
      </c>
    </row>
    <row r="4585" spans="1:18" x14ac:dyDescent="0.25">
      <c r="A4585" s="66" t="str">
        <f>IF(B4585&lt;&gt;"", COUNTA($B$5:B4585), "")</f>
        <v/>
      </c>
      <c r="L4585" s="58" t="str">
        <f>IF(Tabela1[[#This Row],[Modalidade da instituição de ensino]]="","",Percentual!$F$2)</f>
        <v/>
      </c>
      <c r="N4585" s="63" t="str">
        <f>IF(Tabela1[[#This Row],[Nome completo do requerente]]="","",IF(C4585="","",IF(COUNTIF(Percentual!$J$2:'Percentual'!J9571,Percentual!J4582)&gt;1,"0%",VLOOKUP(C4585,Percentual!$A$2:$B$18,2,FALSE))))</f>
        <v/>
      </c>
      <c r="O4585" s="64" t="str">
        <f t="shared" si="285"/>
        <v/>
      </c>
      <c r="P4585" s="65" t="str">
        <f t="shared" si="286"/>
        <v/>
      </c>
      <c r="Q4585" s="64" t="str">
        <f t="shared" si="287"/>
        <v/>
      </c>
      <c r="R4585" s="62" t="str">
        <f t="shared" si="288"/>
        <v/>
      </c>
    </row>
    <row r="4586" spans="1:18" x14ac:dyDescent="0.25">
      <c r="A4586" s="66" t="str">
        <f>IF(B4586&lt;&gt;"", COUNTA($B$5:B4586), "")</f>
        <v/>
      </c>
      <c r="L4586" s="58" t="str">
        <f>IF(Tabela1[[#This Row],[Modalidade da instituição de ensino]]="","",Percentual!$F$2)</f>
        <v/>
      </c>
      <c r="N4586" s="63" t="str">
        <f>IF(Tabela1[[#This Row],[Nome completo do requerente]]="","",IF(C4586="","",IF(COUNTIF(Percentual!$J$2:'Percentual'!J9572,Percentual!J4583)&gt;1,"0%",VLOOKUP(C4586,Percentual!$A$2:$B$18,2,FALSE))))</f>
        <v/>
      </c>
      <c r="O4586" s="64" t="str">
        <f t="shared" si="285"/>
        <v/>
      </c>
      <c r="P4586" s="65" t="str">
        <f t="shared" si="286"/>
        <v/>
      </c>
      <c r="Q4586" s="64" t="str">
        <f t="shared" si="287"/>
        <v/>
      </c>
      <c r="R4586" s="62" t="str">
        <f t="shared" si="288"/>
        <v/>
      </c>
    </row>
    <row r="4587" spans="1:18" x14ac:dyDescent="0.25">
      <c r="A4587" s="66" t="str">
        <f>IF(B4587&lt;&gt;"", COUNTA($B$5:B4587), "")</f>
        <v/>
      </c>
      <c r="L4587" s="58" t="str">
        <f>IF(Tabela1[[#This Row],[Modalidade da instituição de ensino]]="","",Percentual!$F$2)</f>
        <v/>
      </c>
      <c r="N4587" s="63" t="str">
        <f>IF(Tabela1[[#This Row],[Nome completo do requerente]]="","",IF(C4587="","",IF(COUNTIF(Percentual!$J$2:'Percentual'!J9573,Percentual!J4584)&gt;1,"0%",VLOOKUP(C4587,Percentual!$A$2:$B$18,2,FALSE))))</f>
        <v/>
      </c>
      <c r="O4587" s="64" t="str">
        <f t="shared" si="285"/>
        <v/>
      </c>
      <c r="P4587" s="65" t="str">
        <f t="shared" si="286"/>
        <v/>
      </c>
      <c r="Q4587" s="64" t="str">
        <f t="shared" si="287"/>
        <v/>
      </c>
      <c r="R4587" s="62" t="str">
        <f t="shared" si="288"/>
        <v/>
      </c>
    </row>
    <row r="4588" spans="1:18" x14ac:dyDescent="0.25">
      <c r="A4588" s="66" t="str">
        <f>IF(B4588&lt;&gt;"", COUNTA($B$5:B4588), "")</f>
        <v/>
      </c>
      <c r="L4588" s="58" t="str">
        <f>IF(Tabela1[[#This Row],[Modalidade da instituição de ensino]]="","",Percentual!$F$2)</f>
        <v/>
      </c>
      <c r="N4588" s="63" t="str">
        <f>IF(Tabela1[[#This Row],[Nome completo do requerente]]="","",IF(C4588="","",IF(COUNTIF(Percentual!$J$2:'Percentual'!J9574,Percentual!J4585)&gt;1,"0%",VLOOKUP(C4588,Percentual!$A$2:$B$18,2,FALSE))))</f>
        <v/>
      </c>
      <c r="O4588" s="64" t="str">
        <f t="shared" ref="O4588:O4651" si="289">IF(AND(N4588&lt;&gt;""), M4588*N4588, "")</f>
        <v/>
      </c>
      <c r="P4588" s="65" t="str">
        <f t="shared" ref="P4588:P4651" si="290">IF(N4588="","",100%-N4588)</f>
        <v/>
      </c>
      <c r="Q4588" s="64" t="str">
        <f t="shared" ref="Q4588:Q4651" si="291">IF(AND(N4588&lt;&gt;""), M4588-O4588, "")</f>
        <v/>
      </c>
      <c r="R4588" s="62" t="str">
        <f t="shared" si="288"/>
        <v/>
      </c>
    </row>
    <row r="4589" spans="1:18" x14ac:dyDescent="0.25">
      <c r="A4589" s="66" t="str">
        <f>IF(B4589&lt;&gt;"", COUNTA($B$5:B4589), "")</f>
        <v/>
      </c>
      <c r="L4589" s="58" t="str">
        <f>IF(Tabela1[[#This Row],[Modalidade da instituição de ensino]]="","",Percentual!$F$2)</f>
        <v/>
      </c>
      <c r="N4589" s="63" t="str">
        <f>IF(Tabela1[[#This Row],[Nome completo do requerente]]="","",IF(C4589="","",IF(COUNTIF(Percentual!$J$2:'Percentual'!J9575,Percentual!J4586)&gt;1,"0%",VLOOKUP(C4589,Percentual!$A$2:$B$18,2,FALSE))))</f>
        <v/>
      </c>
      <c r="O4589" s="64" t="str">
        <f t="shared" si="289"/>
        <v/>
      </c>
      <c r="P4589" s="65" t="str">
        <f t="shared" si="290"/>
        <v/>
      </c>
      <c r="Q4589" s="64" t="str">
        <f t="shared" si="291"/>
        <v/>
      </c>
      <c r="R4589" s="62" t="str">
        <f t="shared" si="288"/>
        <v/>
      </c>
    </row>
    <row r="4590" spans="1:18" x14ac:dyDescent="0.25">
      <c r="A4590" s="66" t="str">
        <f>IF(B4590&lt;&gt;"", COUNTA($B$5:B4590), "")</f>
        <v/>
      </c>
      <c r="L4590" s="58" t="str">
        <f>IF(Tabela1[[#This Row],[Modalidade da instituição de ensino]]="","",Percentual!$F$2)</f>
        <v/>
      </c>
      <c r="N4590" s="63" t="str">
        <f>IF(Tabela1[[#This Row],[Nome completo do requerente]]="","",IF(C4590="","",IF(COUNTIF(Percentual!$J$2:'Percentual'!J9576,Percentual!J4587)&gt;1,"0%",VLOOKUP(C4590,Percentual!$A$2:$B$18,2,FALSE))))</f>
        <v/>
      </c>
      <c r="O4590" s="64" t="str">
        <f t="shared" si="289"/>
        <v/>
      </c>
      <c r="P4590" s="65" t="str">
        <f t="shared" si="290"/>
        <v/>
      </c>
      <c r="Q4590" s="64" t="str">
        <f t="shared" si="291"/>
        <v/>
      </c>
      <c r="R4590" s="62" t="str">
        <f t="shared" si="288"/>
        <v/>
      </c>
    </row>
    <row r="4591" spans="1:18" x14ac:dyDescent="0.25">
      <c r="A4591" s="66" t="str">
        <f>IF(B4591&lt;&gt;"", COUNTA($B$5:B4591), "")</f>
        <v/>
      </c>
      <c r="L4591" s="58" t="str">
        <f>IF(Tabela1[[#This Row],[Modalidade da instituição de ensino]]="","",Percentual!$F$2)</f>
        <v/>
      </c>
      <c r="N4591" s="63" t="str">
        <f>IF(Tabela1[[#This Row],[Nome completo do requerente]]="","",IF(C4591="","",IF(COUNTIF(Percentual!$J$2:'Percentual'!J9577,Percentual!J4588)&gt;1,"0%",VLOOKUP(C4591,Percentual!$A$2:$B$18,2,FALSE))))</f>
        <v/>
      </c>
      <c r="O4591" s="64" t="str">
        <f t="shared" si="289"/>
        <v/>
      </c>
      <c r="P4591" s="65" t="str">
        <f t="shared" si="290"/>
        <v/>
      </c>
      <c r="Q4591" s="64" t="str">
        <f t="shared" si="291"/>
        <v/>
      </c>
      <c r="R4591" s="62" t="str">
        <f t="shared" si="288"/>
        <v/>
      </c>
    </row>
    <row r="4592" spans="1:18" x14ac:dyDescent="0.25">
      <c r="A4592" s="66" t="str">
        <f>IF(B4592&lt;&gt;"", COUNTA($B$5:B4592), "")</f>
        <v/>
      </c>
      <c r="L4592" s="58" t="str">
        <f>IF(Tabela1[[#This Row],[Modalidade da instituição de ensino]]="","",Percentual!$F$2)</f>
        <v/>
      </c>
      <c r="N4592" s="63" t="str">
        <f>IF(Tabela1[[#This Row],[Nome completo do requerente]]="","",IF(C4592="","",IF(COUNTIF(Percentual!$J$2:'Percentual'!J9578,Percentual!J4589)&gt;1,"0%",VLOOKUP(C4592,Percentual!$A$2:$B$18,2,FALSE))))</f>
        <v/>
      </c>
      <c r="O4592" s="64" t="str">
        <f t="shared" si="289"/>
        <v/>
      </c>
      <c r="P4592" s="65" t="str">
        <f t="shared" si="290"/>
        <v/>
      </c>
      <c r="Q4592" s="64" t="str">
        <f t="shared" si="291"/>
        <v/>
      </c>
      <c r="R4592" s="62" t="str">
        <f t="shared" si="288"/>
        <v/>
      </c>
    </row>
    <row r="4593" spans="1:18" x14ac:dyDescent="0.25">
      <c r="A4593" s="66" t="str">
        <f>IF(B4593&lt;&gt;"", COUNTA($B$5:B4593), "")</f>
        <v/>
      </c>
      <c r="L4593" s="58" t="str">
        <f>IF(Tabela1[[#This Row],[Modalidade da instituição de ensino]]="","",Percentual!$F$2)</f>
        <v/>
      </c>
      <c r="N4593" s="63" t="str">
        <f>IF(Tabela1[[#This Row],[Nome completo do requerente]]="","",IF(C4593="","",IF(COUNTIF(Percentual!$J$2:'Percentual'!J9579,Percentual!J4590)&gt;1,"0%",VLOOKUP(C4593,Percentual!$A$2:$B$18,2,FALSE))))</f>
        <v/>
      </c>
      <c r="O4593" s="64" t="str">
        <f t="shared" si="289"/>
        <v/>
      </c>
      <c r="P4593" s="65" t="str">
        <f t="shared" si="290"/>
        <v/>
      </c>
      <c r="Q4593" s="64" t="str">
        <f t="shared" si="291"/>
        <v/>
      </c>
      <c r="R4593" s="62" t="str">
        <f t="shared" si="288"/>
        <v/>
      </c>
    </row>
    <row r="4594" spans="1:18" x14ac:dyDescent="0.25">
      <c r="A4594" s="66" t="str">
        <f>IF(B4594&lt;&gt;"", COUNTA($B$5:B4594), "")</f>
        <v/>
      </c>
      <c r="L4594" s="58" t="str">
        <f>IF(Tabela1[[#This Row],[Modalidade da instituição de ensino]]="","",Percentual!$F$2)</f>
        <v/>
      </c>
      <c r="N4594" s="63" t="str">
        <f>IF(Tabela1[[#This Row],[Nome completo do requerente]]="","",IF(C4594="","",IF(COUNTIF(Percentual!$J$2:'Percentual'!J9580,Percentual!J4591)&gt;1,"0%",VLOOKUP(C4594,Percentual!$A$2:$B$18,2,FALSE))))</f>
        <v/>
      </c>
      <c r="O4594" s="64" t="str">
        <f t="shared" si="289"/>
        <v/>
      </c>
      <c r="P4594" s="65" t="str">
        <f t="shared" si="290"/>
        <v/>
      </c>
      <c r="Q4594" s="64" t="str">
        <f t="shared" si="291"/>
        <v/>
      </c>
      <c r="R4594" s="62" t="str">
        <f t="shared" si="288"/>
        <v/>
      </c>
    </row>
    <row r="4595" spans="1:18" x14ac:dyDescent="0.25">
      <c r="A4595" s="66" t="str">
        <f>IF(B4595&lt;&gt;"", COUNTA($B$5:B4595), "")</f>
        <v/>
      </c>
      <c r="L4595" s="58" t="str">
        <f>IF(Tabela1[[#This Row],[Modalidade da instituição de ensino]]="","",Percentual!$F$2)</f>
        <v/>
      </c>
      <c r="N4595" s="63" t="str">
        <f>IF(Tabela1[[#This Row],[Nome completo do requerente]]="","",IF(C4595="","",IF(COUNTIF(Percentual!$J$2:'Percentual'!J9581,Percentual!J4592)&gt;1,"0%",VLOOKUP(C4595,Percentual!$A$2:$B$18,2,FALSE))))</f>
        <v/>
      </c>
      <c r="O4595" s="64" t="str">
        <f t="shared" si="289"/>
        <v/>
      </c>
      <c r="P4595" s="65" t="str">
        <f t="shared" si="290"/>
        <v/>
      </c>
      <c r="Q4595" s="64" t="str">
        <f t="shared" si="291"/>
        <v/>
      </c>
      <c r="R4595" s="62" t="str">
        <f t="shared" si="288"/>
        <v/>
      </c>
    </row>
    <row r="4596" spans="1:18" x14ac:dyDescent="0.25">
      <c r="A4596" s="66" t="str">
        <f>IF(B4596&lt;&gt;"", COUNTA($B$5:B4596), "")</f>
        <v/>
      </c>
      <c r="L4596" s="58" t="str">
        <f>IF(Tabela1[[#This Row],[Modalidade da instituição de ensino]]="","",Percentual!$F$2)</f>
        <v/>
      </c>
      <c r="N4596" s="63" t="str">
        <f>IF(Tabela1[[#This Row],[Nome completo do requerente]]="","",IF(C4596="","",IF(COUNTIF(Percentual!$J$2:'Percentual'!J9582,Percentual!J4593)&gt;1,"0%",VLOOKUP(C4596,Percentual!$A$2:$B$18,2,FALSE))))</f>
        <v/>
      </c>
      <c r="O4596" s="64" t="str">
        <f t="shared" si="289"/>
        <v/>
      </c>
      <c r="P4596" s="65" t="str">
        <f t="shared" si="290"/>
        <v/>
      </c>
      <c r="Q4596" s="64" t="str">
        <f t="shared" si="291"/>
        <v/>
      </c>
      <c r="R4596" s="62" t="str">
        <f t="shared" si="288"/>
        <v/>
      </c>
    </row>
    <row r="4597" spans="1:18" x14ac:dyDescent="0.25">
      <c r="A4597" s="66" t="str">
        <f>IF(B4597&lt;&gt;"", COUNTA($B$5:B4597), "")</f>
        <v/>
      </c>
      <c r="L4597" s="58" t="str">
        <f>IF(Tabela1[[#This Row],[Modalidade da instituição de ensino]]="","",Percentual!$F$2)</f>
        <v/>
      </c>
      <c r="N4597" s="63" t="str">
        <f>IF(Tabela1[[#This Row],[Nome completo do requerente]]="","",IF(C4597="","",IF(COUNTIF(Percentual!$J$2:'Percentual'!J9583,Percentual!J4594)&gt;1,"0%",VLOOKUP(C4597,Percentual!$A$2:$B$18,2,FALSE))))</f>
        <v/>
      </c>
      <c r="O4597" s="64" t="str">
        <f t="shared" si="289"/>
        <v/>
      </c>
      <c r="P4597" s="65" t="str">
        <f t="shared" si="290"/>
        <v/>
      </c>
      <c r="Q4597" s="64" t="str">
        <f t="shared" si="291"/>
        <v/>
      </c>
      <c r="R4597" s="62" t="str">
        <f t="shared" si="288"/>
        <v/>
      </c>
    </row>
    <row r="4598" spans="1:18" x14ac:dyDescent="0.25">
      <c r="A4598" s="66" t="str">
        <f>IF(B4598&lt;&gt;"", COUNTA($B$5:B4598), "")</f>
        <v/>
      </c>
      <c r="L4598" s="58" t="str">
        <f>IF(Tabela1[[#This Row],[Modalidade da instituição de ensino]]="","",Percentual!$F$2)</f>
        <v/>
      </c>
      <c r="N4598" s="63" t="str">
        <f>IF(Tabela1[[#This Row],[Nome completo do requerente]]="","",IF(C4598="","",IF(COUNTIF(Percentual!$J$2:'Percentual'!J9584,Percentual!J4595)&gt;1,"0%",VLOOKUP(C4598,Percentual!$A$2:$B$18,2,FALSE))))</f>
        <v/>
      </c>
      <c r="O4598" s="64" t="str">
        <f t="shared" si="289"/>
        <v/>
      </c>
      <c r="P4598" s="65" t="str">
        <f t="shared" si="290"/>
        <v/>
      </c>
      <c r="Q4598" s="64" t="str">
        <f t="shared" si="291"/>
        <v/>
      </c>
      <c r="R4598" s="62" t="str">
        <f t="shared" si="288"/>
        <v/>
      </c>
    </row>
    <row r="4599" spans="1:18" x14ac:dyDescent="0.25">
      <c r="A4599" s="66" t="str">
        <f>IF(B4599&lt;&gt;"", COUNTA($B$5:B4599), "")</f>
        <v/>
      </c>
      <c r="L4599" s="58" t="str">
        <f>IF(Tabela1[[#This Row],[Modalidade da instituição de ensino]]="","",Percentual!$F$2)</f>
        <v/>
      </c>
      <c r="N4599" s="63" t="str">
        <f>IF(Tabela1[[#This Row],[Nome completo do requerente]]="","",IF(C4599="","",IF(COUNTIF(Percentual!$J$2:'Percentual'!J9585,Percentual!J4596)&gt;1,"0%",VLOOKUP(C4599,Percentual!$A$2:$B$18,2,FALSE))))</f>
        <v/>
      </c>
      <c r="O4599" s="64" t="str">
        <f t="shared" si="289"/>
        <v/>
      </c>
      <c r="P4599" s="65" t="str">
        <f t="shared" si="290"/>
        <v/>
      </c>
      <c r="Q4599" s="64" t="str">
        <f t="shared" si="291"/>
        <v/>
      </c>
      <c r="R4599" s="62" t="str">
        <f t="shared" si="288"/>
        <v/>
      </c>
    </row>
    <row r="4600" spans="1:18" x14ac:dyDescent="0.25">
      <c r="A4600" s="66" t="str">
        <f>IF(B4600&lt;&gt;"", COUNTA($B$5:B4600), "")</f>
        <v/>
      </c>
      <c r="L4600" s="58" t="str">
        <f>IF(Tabela1[[#This Row],[Modalidade da instituição de ensino]]="","",Percentual!$F$2)</f>
        <v/>
      </c>
      <c r="N4600" s="63" t="str">
        <f>IF(Tabela1[[#This Row],[Nome completo do requerente]]="","",IF(C4600="","",IF(COUNTIF(Percentual!$J$2:'Percentual'!J9586,Percentual!J4597)&gt;1,"0%",VLOOKUP(C4600,Percentual!$A$2:$B$18,2,FALSE))))</f>
        <v/>
      </c>
      <c r="O4600" s="64" t="str">
        <f t="shared" si="289"/>
        <v/>
      </c>
      <c r="P4600" s="65" t="str">
        <f t="shared" si="290"/>
        <v/>
      </c>
      <c r="Q4600" s="64" t="str">
        <f t="shared" si="291"/>
        <v/>
      </c>
      <c r="R4600" s="62" t="str">
        <f t="shared" si="288"/>
        <v/>
      </c>
    </row>
    <row r="4601" spans="1:18" x14ac:dyDescent="0.25">
      <c r="A4601" s="66" t="str">
        <f>IF(B4601&lt;&gt;"", COUNTA($B$5:B4601), "")</f>
        <v/>
      </c>
      <c r="L4601" s="58" t="str">
        <f>IF(Tabela1[[#This Row],[Modalidade da instituição de ensino]]="","",Percentual!$F$2)</f>
        <v/>
      </c>
      <c r="N4601" s="63" t="str">
        <f>IF(Tabela1[[#This Row],[Nome completo do requerente]]="","",IF(C4601="","",IF(COUNTIF(Percentual!$J$2:'Percentual'!J9587,Percentual!J4598)&gt;1,"0%",VLOOKUP(C4601,Percentual!$A$2:$B$18,2,FALSE))))</f>
        <v/>
      </c>
      <c r="O4601" s="64" t="str">
        <f t="shared" si="289"/>
        <v/>
      </c>
      <c r="P4601" s="65" t="str">
        <f t="shared" si="290"/>
        <v/>
      </c>
      <c r="Q4601" s="64" t="str">
        <f t="shared" si="291"/>
        <v/>
      </c>
      <c r="R4601" s="62" t="str">
        <f t="shared" si="288"/>
        <v/>
      </c>
    </row>
    <row r="4602" spans="1:18" x14ac:dyDescent="0.25">
      <c r="A4602" s="66" t="str">
        <f>IF(B4602&lt;&gt;"", COUNTA($B$5:B4602), "")</f>
        <v/>
      </c>
      <c r="L4602" s="58" t="str">
        <f>IF(Tabela1[[#This Row],[Modalidade da instituição de ensino]]="","",Percentual!$F$2)</f>
        <v/>
      </c>
      <c r="N4602" s="63" t="str">
        <f>IF(Tabela1[[#This Row],[Nome completo do requerente]]="","",IF(C4602="","",IF(COUNTIF(Percentual!$J$2:'Percentual'!J9588,Percentual!J4599)&gt;1,"0%",VLOOKUP(C4602,Percentual!$A$2:$B$18,2,FALSE))))</f>
        <v/>
      </c>
      <c r="O4602" s="64" t="str">
        <f t="shared" si="289"/>
        <v/>
      </c>
      <c r="P4602" s="65" t="str">
        <f t="shared" si="290"/>
        <v/>
      </c>
      <c r="Q4602" s="64" t="str">
        <f t="shared" si="291"/>
        <v/>
      </c>
      <c r="R4602" s="62" t="str">
        <f t="shared" si="288"/>
        <v/>
      </c>
    </row>
    <row r="4603" spans="1:18" x14ac:dyDescent="0.25">
      <c r="A4603" s="66" t="str">
        <f>IF(B4603&lt;&gt;"", COUNTA($B$5:B4603), "")</f>
        <v/>
      </c>
      <c r="L4603" s="58" t="str">
        <f>IF(Tabela1[[#This Row],[Modalidade da instituição de ensino]]="","",Percentual!$F$2)</f>
        <v/>
      </c>
      <c r="N4603" s="63" t="str">
        <f>IF(Tabela1[[#This Row],[Nome completo do requerente]]="","",IF(C4603="","",IF(COUNTIF(Percentual!$J$2:'Percentual'!J9589,Percentual!J4600)&gt;1,"0%",VLOOKUP(C4603,Percentual!$A$2:$B$18,2,FALSE))))</f>
        <v/>
      </c>
      <c r="O4603" s="64" t="str">
        <f t="shared" si="289"/>
        <v/>
      </c>
      <c r="P4603" s="65" t="str">
        <f t="shared" si="290"/>
        <v/>
      </c>
      <c r="Q4603" s="64" t="str">
        <f t="shared" si="291"/>
        <v/>
      </c>
      <c r="R4603" s="62" t="str">
        <f t="shared" si="288"/>
        <v/>
      </c>
    </row>
    <row r="4604" spans="1:18" x14ac:dyDescent="0.25">
      <c r="A4604" s="66" t="str">
        <f>IF(B4604&lt;&gt;"", COUNTA($B$5:B4604), "")</f>
        <v/>
      </c>
      <c r="L4604" s="58" t="str">
        <f>IF(Tabela1[[#This Row],[Modalidade da instituição de ensino]]="","",Percentual!$F$2)</f>
        <v/>
      </c>
      <c r="N4604" s="63" t="str">
        <f>IF(Tabela1[[#This Row],[Nome completo do requerente]]="","",IF(C4604="","",IF(COUNTIF(Percentual!$J$2:'Percentual'!J9590,Percentual!J4601)&gt;1,"0%",VLOOKUP(C4604,Percentual!$A$2:$B$18,2,FALSE))))</f>
        <v/>
      </c>
      <c r="O4604" s="64" t="str">
        <f t="shared" si="289"/>
        <v/>
      </c>
      <c r="P4604" s="65" t="str">
        <f t="shared" si="290"/>
        <v/>
      </c>
      <c r="Q4604" s="64" t="str">
        <f t="shared" si="291"/>
        <v/>
      </c>
      <c r="R4604" s="62" t="str">
        <f t="shared" si="288"/>
        <v/>
      </c>
    </row>
    <row r="4605" spans="1:18" x14ac:dyDescent="0.25">
      <c r="A4605" s="66" t="str">
        <f>IF(B4605&lt;&gt;"", COUNTA($B$5:B4605), "")</f>
        <v/>
      </c>
      <c r="L4605" s="58" t="str">
        <f>IF(Tabela1[[#This Row],[Modalidade da instituição de ensino]]="","",Percentual!$F$2)</f>
        <v/>
      </c>
      <c r="N4605" s="63" t="str">
        <f>IF(Tabela1[[#This Row],[Nome completo do requerente]]="","",IF(C4605="","",IF(COUNTIF(Percentual!$J$2:'Percentual'!J9591,Percentual!J4602)&gt;1,"0%",VLOOKUP(C4605,Percentual!$A$2:$B$18,2,FALSE))))</f>
        <v/>
      </c>
      <c r="O4605" s="64" t="str">
        <f t="shared" si="289"/>
        <v/>
      </c>
      <c r="P4605" s="65" t="str">
        <f t="shared" si="290"/>
        <v/>
      </c>
      <c r="Q4605" s="64" t="str">
        <f t="shared" si="291"/>
        <v/>
      </c>
      <c r="R4605" s="62" t="str">
        <f t="shared" si="288"/>
        <v/>
      </c>
    </row>
    <row r="4606" spans="1:18" x14ac:dyDescent="0.25">
      <c r="A4606" s="66" t="str">
        <f>IF(B4606&lt;&gt;"", COUNTA($B$5:B4606), "")</f>
        <v/>
      </c>
      <c r="L4606" s="58" t="str">
        <f>IF(Tabela1[[#This Row],[Modalidade da instituição de ensino]]="","",Percentual!$F$2)</f>
        <v/>
      </c>
      <c r="N4606" s="63" t="str">
        <f>IF(Tabela1[[#This Row],[Nome completo do requerente]]="","",IF(C4606="","",IF(COUNTIF(Percentual!$J$2:'Percentual'!J9592,Percentual!J4603)&gt;1,"0%",VLOOKUP(C4606,Percentual!$A$2:$B$18,2,FALSE))))</f>
        <v/>
      </c>
      <c r="O4606" s="64" t="str">
        <f t="shared" si="289"/>
        <v/>
      </c>
      <c r="P4606" s="65" t="str">
        <f t="shared" si="290"/>
        <v/>
      </c>
      <c r="Q4606" s="64" t="str">
        <f t="shared" si="291"/>
        <v/>
      </c>
      <c r="R4606" s="62" t="str">
        <f t="shared" si="288"/>
        <v/>
      </c>
    </row>
    <row r="4607" spans="1:18" x14ac:dyDescent="0.25">
      <c r="A4607" s="66" t="str">
        <f>IF(B4607&lt;&gt;"", COUNTA($B$5:B4607), "")</f>
        <v/>
      </c>
      <c r="L4607" s="58" t="str">
        <f>IF(Tabela1[[#This Row],[Modalidade da instituição de ensino]]="","",Percentual!$F$2)</f>
        <v/>
      </c>
      <c r="N4607" s="63" t="str">
        <f>IF(Tabela1[[#This Row],[Nome completo do requerente]]="","",IF(C4607="","",IF(COUNTIF(Percentual!$J$2:'Percentual'!J9593,Percentual!J4604)&gt;1,"0%",VLOOKUP(C4607,Percentual!$A$2:$B$18,2,FALSE))))</f>
        <v/>
      </c>
      <c r="O4607" s="64" t="str">
        <f t="shared" si="289"/>
        <v/>
      </c>
      <c r="P4607" s="65" t="str">
        <f t="shared" si="290"/>
        <v/>
      </c>
      <c r="Q4607" s="64" t="str">
        <f t="shared" si="291"/>
        <v/>
      </c>
      <c r="R4607" s="62" t="str">
        <f t="shared" si="288"/>
        <v/>
      </c>
    </row>
    <row r="4608" spans="1:18" x14ac:dyDescent="0.25">
      <c r="A4608" s="66" t="str">
        <f>IF(B4608&lt;&gt;"", COUNTA($B$5:B4608), "")</f>
        <v/>
      </c>
      <c r="L4608" s="58" t="str">
        <f>IF(Tabela1[[#This Row],[Modalidade da instituição de ensino]]="","",Percentual!$F$2)</f>
        <v/>
      </c>
      <c r="N4608" s="63" t="str">
        <f>IF(Tabela1[[#This Row],[Nome completo do requerente]]="","",IF(C4608="","",IF(COUNTIF(Percentual!$J$2:'Percentual'!J9594,Percentual!J4605)&gt;1,"0%",VLOOKUP(C4608,Percentual!$A$2:$B$18,2,FALSE))))</f>
        <v/>
      </c>
      <c r="O4608" s="64" t="str">
        <f t="shared" si="289"/>
        <v/>
      </c>
      <c r="P4608" s="65" t="str">
        <f t="shared" si="290"/>
        <v/>
      </c>
      <c r="Q4608" s="64" t="str">
        <f t="shared" si="291"/>
        <v/>
      </c>
      <c r="R4608" s="62" t="str">
        <f t="shared" si="288"/>
        <v/>
      </c>
    </row>
    <row r="4609" spans="1:18" x14ac:dyDescent="0.25">
      <c r="A4609" s="66" t="str">
        <f>IF(B4609&lt;&gt;"", COUNTA($B$5:B4609), "")</f>
        <v/>
      </c>
      <c r="L4609" s="58" t="str">
        <f>IF(Tabela1[[#This Row],[Modalidade da instituição de ensino]]="","",Percentual!$F$2)</f>
        <v/>
      </c>
      <c r="N4609" s="63" t="str">
        <f>IF(Tabela1[[#This Row],[Nome completo do requerente]]="","",IF(C4609="","",IF(COUNTIF(Percentual!$J$2:'Percentual'!J9595,Percentual!J4606)&gt;1,"0%",VLOOKUP(C4609,Percentual!$A$2:$B$18,2,FALSE))))</f>
        <v/>
      </c>
      <c r="O4609" s="64" t="str">
        <f t="shared" si="289"/>
        <v/>
      </c>
      <c r="P4609" s="65" t="str">
        <f t="shared" si="290"/>
        <v/>
      </c>
      <c r="Q4609" s="64" t="str">
        <f t="shared" si="291"/>
        <v/>
      </c>
      <c r="R4609" s="62" t="str">
        <f t="shared" si="288"/>
        <v/>
      </c>
    </row>
    <row r="4610" spans="1:18" x14ac:dyDescent="0.25">
      <c r="A4610" s="66" t="str">
        <f>IF(B4610&lt;&gt;"", COUNTA($B$5:B4610), "")</f>
        <v/>
      </c>
      <c r="L4610" s="58" t="str">
        <f>IF(Tabela1[[#This Row],[Modalidade da instituição de ensino]]="","",Percentual!$F$2)</f>
        <v/>
      </c>
      <c r="N4610" s="63" t="str">
        <f>IF(Tabela1[[#This Row],[Nome completo do requerente]]="","",IF(C4610="","",IF(COUNTIF(Percentual!$J$2:'Percentual'!J9596,Percentual!J4607)&gt;1,"0%",VLOOKUP(C4610,Percentual!$A$2:$B$18,2,FALSE))))</f>
        <v/>
      </c>
      <c r="O4610" s="64" t="str">
        <f t="shared" si="289"/>
        <v/>
      </c>
      <c r="P4610" s="65" t="str">
        <f t="shared" si="290"/>
        <v/>
      </c>
      <c r="Q4610" s="64" t="str">
        <f t="shared" si="291"/>
        <v/>
      </c>
      <c r="R4610" s="62" t="str">
        <f t="shared" si="288"/>
        <v/>
      </c>
    </row>
    <row r="4611" spans="1:18" x14ac:dyDescent="0.25">
      <c r="A4611" s="66" t="str">
        <f>IF(B4611&lt;&gt;"", COUNTA($B$5:B4611), "")</f>
        <v/>
      </c>
      <c r="L4611" s="58" t="str">
        <f>IF(Tabela1[[#This Row],[Modalidade da instituição de ensino]]="","",Percentual!$F$2)</f>
        <v/>
      </c>
      <c r="N4611" s="63" t="str">
        <f>IF(Tabela1[[#This Row],[Nome completo do requerente]]="","",IF(C4611="","",IF(COUNTIF(Percentual!$J$2:'Percentual'!J9597,Percentual!J4608)&gt;1,"0%",VLOOKUP(C4611,Percentual!$A$2:$B$18,2,FALSE))))</f>
        <v/>
      </c>
      <c r="O4611" s="64" t="str">
        <f t="shared" si="289"/>
        <v/>
      </c>
      <c r="P4611" s="65" t="str">
        <f t="shared" si="290"/>
        <v/>
      </c>
      <c r="Q4611" s="64" t="str">
        <f t="shared" si="291"/>
        <v/>
      </c>
      <c r="R4611" s="62" t="str">
        <f t="shared" si="288"/>
        <v/>
      </c>
    </row>
    <row r="4612" spans="1:18" x14ac:dyDescent="0.25">
      <c r="A4612" s="66" t="str">
        <f>IF(B4612&lt;&gt;"", COUNTA($B$5:B4612), "")</f>
        <v/>
      </c>
      <c r="L4612" s="58" t="str">
        <f>IF(Tabela1[[#This Row],[Modalidade da instituição de ensino]]="","",Percentual!$F$2)</f>
        <v/>
      </c>
      <c r="N4612" s="63" t="str">
        <f>IF(Tabela1[[#This Row],[Nome completo do requerente]]="","",IF(C4612="","",IF(COUNTIF(Percentual!$J$2:'Percentual'!J9598,Percentual!J4609)&gt;1,"0%",VLOOKUP(C4612,Percentual!$A$2:$B$18,2,FALSE))))</f>
        <v/>
      </c>
      <c r="O4612" s="64" t="str">
        <f t="shared" si="289"/>
        <v/>
      </c>
      <c r="P4612" s="65" t="str">
        <f t="shared" si="290"/>
        <v/>
      </c>
      <c r="Q4612" s="64" t="str">
        <f t="shared" si="291"/>
        <v/>
      </c>
      <c r="R4612" s="62" t="str">
        <f t="shared" si="288"/>
        <v/>
      </c>
    </row>
    <row r="4613" spans="1:18" x14ac:dyDescent="0.25">
      <c r="A4613" s="66" t="str">
        <f>IF(B4613&lt;&gt;"", COUNTA($B$5:B4613), "")</f>
        <v/>
      </c>
      <c r="L4613" s="58" t="str">
        <f>IF(Tabela1[[#This Row],[Modalidade da instituição de ensino]]="","",Percentual!$F$2)</f>
        <v/>
      </c>
      <c r="N4613" s="63" t="str">
        <f>IF(Tabela1[[#This Row],[Nome completo do requerente]]="","",IF(C4613="","",IF(COUNTIF(Percentual!$J$2:'Percentual'!J9599,Percentual!J4610)&gt;1,"0%",VLOOKUP(C4613,Percentual!$A$2:$B$18,2,FALSE))))</f>
        <v/>
      </c>
      <c r="O4613" s="64" t="str">
        <f t="shared" si="289"/>
        <v/>
      </c>
      <c r="P4613" s="65" t="str">
        <f t="shared" si="290"/>
        <v/>
      </c>
      <c r="Q4613" s="64" t="str">
        <f t="shared" si="291"/>
        <v/>
      </c>
      <c r="R4613" s="62" t="str">
        <f t="shared" ref="R4613:R4676" si="292">IF(AND(Q4613&lt;&gt;""), IF(Q4613&lt;=1078,Q4613,1078), "")</f>
        <v/>
      </c>
    </row>
    <row r="4614" spans="1:18" x14ac:dyDescent="0.25">
      <c r="A4614" s="66" t="str">
        <f>IF(B4614&lt;&gt;"", COUNTA($B$5:B4614), "")</f>
        <v/>
      </c>
      <c r="L4614" s="58" t="str">
        <f>IF(Tabela1[[#This Row],[Modalidade da instituição de ensino]]="","",Percentual!$F$2)</f>
        <v/>
      </c>
      <c r="N4614" s="63" t="str">
        <f>IF(Tabela1[[#This Row],[Nome completo do requerente]]="","",IF(C4614="","",IF(COUNTIF(Percentual!$J$2:'Percentual'!J9600,Percentual!J4611)&gt;1,"0%",VLOOKUP(C4614,Percentual!$A$2:$B$18,2,FALSE))))</f>
        <v/>
      </c>
      <c r="O4614" s="64" t="str">
        <f t="shared" si="289"/>
        <v/>
      </c>
      <c r="P4614" s="65" t="str">
        <f t="shared" si="290"/>
        <v/>
      </c>
      <c r="Q4614" s="64" t="str">
        <f t="shared" si="291"/>
        <v/>
      </c>
      <c r="R4614" s="62" t="str">
        <f t="shared" si="292"/>
        <v/>
      </c>
    </row>
    <row r="4615" spans="1:18" x14ac:dyDescent="0.25">
      <c r="A4615" s="66" t="str">
        <f>IF(B4615&lt;&gt;"", COUNTA($B$5:B4615), "")</f>
        <v/>
      </c>
      <c r="L4615" s="58" t="str">
        <f>IF(Tabela1[[#This Row],[Modalidade da instituição de ensino]]="","",Percentual!$F$2)</f>
        <v/>
      </c>
      <c r="N4615" s="63" t="str">
        <f>IF(Tabela1[[#This Row],[Nome completo do requerente]]="","",IF(C4615="","",IF(COUNTIF(Percentual!$J$2:'Percentual'!J9601,Percentual!J4612)&gt;1,"0%",VLOOKUP(C4615,Percentual!$A$2:$B$18,2,FALSE))))</f>
        <v/>
      </c>
      <c r="O4615" s="64" t="str">
        <f t="shared" si="289"/>
        <v/>
      </c>
      <c r="P4615" s="65" t="str">
        <f t="shared" si="290"/>
        <v/>
      </c>
      <c r="Q4615" s="64" t="str">
        <f t="shared" si="291"/>
        <v/>
      </c>
      <c r="R4615" s="62" t="str">
        <f t="shared" si="292"/>
        <v/>
      </c>
    </row>
    <row r="4616" spans="1:18" x14ac:dyDescent="0.25">
      <c r="A4616" s="66" t="str">
        <f>IF(B4616&lt;&gt;"", COUNTA($B$5:B4616), "")</f>
        <v/>
      </c>
      <c r="L4616" s="58" t="str">
        <f>IF(Tabela1[[#This Row],[Modalidade da instituição de ensino]]="","",Percentual!$F$2)</f>
        <v/>
      </c>
      <c r="N4616" s="63" t="str">
        <f>IF(Tabela1[[#This Row],[Nome completo do requerente]]="","",IF(C4616="","",IF(COUNTIF(Percentual!$J$2:'Percentual'!J9602,Percentual!J4613)&gt;1,"0%",VLOOKUP(C4616,Percentual!$A$2:$B$18,2,FALSE))))</f>
        <v/>
      </c>
      <c r="O4616" s="64" t="str">
        <f t="shared" si="289"/>
        <v/>
      </c>
      <c r="P4616" s="65" t="str">
        <f t="shared" si="290"/>
        <v/>
      </c>
      <c r="Q4616" s="64" t="str">
        <f t="shared" si="291"/>
        <v/>
      </c>
      <c r="R4616" s="62" t="str">
        <f t="shared" si="292"/>
        <v/>
      </c>
    </row>
    <row r="4617" spans="1:18" x14ac:dyDescent="0.25">
      <c r="A4617" s="66" t="str">
        <f>IF(B4617&lt;&gt;"", COUNTA($B$5:B4617), "")</f>
        <v/>
      </c>
      <c r="L4617" s="58" t="str">
        <f>IF(Tabela1[[#This Row],[Modalidade da instituição de ensino]]="","",Percentual!$F$2)</f>
        <v/>
      </c>
      <c r="N4617" s="63" t="str">
        <f>IF(Tabela1[[#This Row],[Nome completo do requerente]]="","",IF(C4617="","",IF(COUNTIF(Percentual!$J$2:'Percentual'!J9603,Percentual!J4614)&gt;1,"0%",VLOOKUP(C4617,Percentual!$A$2:$B$18,2,FALSE))))</f>
        <v/>
      </c>
      <c r="O4617" s="64" t="str">
        <f t="shared" si="289"/>
        <v/>
      </c>
      <c r="P4617" s="65" t="str">
        <f t="shared" si="290"/>
        <v/>
      </c>
      <c r="Q4617" s="64" t="str">
        <f t="shared" si="291"/>
        <v/>
      </c>
      <c r="R4617" s="62" t="str">
        <f t="shared" si="292"/>
        <v/>
      </c>
    </row>
    <row r="4618" spans="1:18" x14ac:dyDescent="0.25">
      <c r="A4618" s="66" t="str">
        <f>IF(B4618&lt;&gt;"", COUNTA($B$5:B4618), "")</f>
        <v/>
      </c>
      <c r="L4618" s="58" t="str">
        <f>IF(Tabela1[[#This Row],[Modalidade da instituição de ensino]]="","",Percentual!$F$2)</f>
        <v/>
      </c>
      <c r="N4618" s="63" t="str">
        <f>IF(Tabela1[[#This Row],[Nome completo do requerente]]="","",IF(C4618="","",IF(COUNTIF(Percentual!$J$2:'Percentual'!J9604,Percentual!J4615)&gt;1,"0%",VLOOKUP(C4618,Percentual!$A$2:$B$18,2,FALSE))))</f>
        <v/>
      </c>
      <c r="O4618" s="64" t="str">
        <f t="shared" si="289"/>
        <v/>
      </c>
      <c r="P4618" s="65" t="str">
        <f t="shared" si="290"/>
        <v/>
      </c>
      <c r="Q4618" s="64" t="str">
        <f t="shared" si="291"/>
        <v/>
      </c>
      <c r="R4618" s="62" t="str">
        <f t="shared" si="292"/>
        <v/>
      </c>
    </row>
    <row r="4619" spans="1:18" x14ac:dyDescent="0.25">
      <c r="A4619" s="66" t="str">
        <f>IF(B4619&lt;&gt;"", COUNTA($B$5:B4619), "")</f>
        <v/>
      </c>
      <c r="L4619" s="58" t="str">
        <f>IF(Tabela1[[#This Row],[Modalidade da instituição de ensino]]="","",Percentual!$F$2)</f>
        <v/>
      </c>
      <c r="N4619" s="63" t="str">
        <f>IF(Tabela1[[#This Row],[Nome completo do requerente]]="","",IF(C4619="","",IF(COUNTIF(Percentual!$J$2:'Percentual'!J9605,Percentual!J4616)&gt;1,"0%",VLOOKUP(C4619,Percentual!$A$2:$B$18,2,FALSE))))</f>
        <v/>
      </c>
      <c r="O4619" s="64" t="str">
        <f t="shared" si="289"/>
        <v/>
      </c>
      <c r="P4619" s="65" t="str">
        <f t="shared" si="290"/>
        <v/>
      </c>
      <c r="Q4619" s="64" t="str">
        <f t="shared" si="291"/>
        <v/>
      </c>
      <c r="R4619" s="62" t="str">
        <f t="shared" si="292"/>
        <v/>
      </c>
    </row>
    <row r="4620" spans="1:18" x14ac:dyDescent="0.25">
      <c r="A4620" s="66" t="str">
        <f>IF(B4620&lt;&gt;"", COUNTA($B$5:B4620), "")</f>
        <v/>
      </c>
      <c r="L4620" s="58" t="str">
        <f>IF(Tabela1[[#This Row],[Modalidade da instituição de ensino]]="","",Percentual!$F$2)</f>
        <v/>
      </c>
      <c r="N4620" s="63" t="str">
        <f>IF(Tabela1[[#This Row],[Nome completo do requerente]]="","",IF(C4620="","",IF(COUNTIF(Percentual!$J$2:'Percentual'!J9606,Percentual!J4617)&gt;1,"0%",VLOOKUP(C4620,Percentual!$A$2:$B$18,2,FALSE))))</f>
        <v/>
      </c>
      <c r="O4620" s="64" t="str">
        <f t="shared" si="289"/>
        <v/>
      </c>
      <c r="P4620" s="65" t="str">
        <f t="shared" si="290"/>
        <v/>
      </c>
      <c r="Q4620" s="64" t="str">
        <f t="shared" si="291"/>
        <v/>
      </c>
      <c r="R4620" s="62" t="str">
        <f t="shared" si="292"/>
        <v/>
      </c>
    </row>
    <row r="4621" spans="1:18" x14ac:dyDescent="0.25">
      <c r="A4621" s="66" t="str">
        <f>IF(B4621&lt;&gt;"", COUNTA($B$5:B4621), "")</f>
        <v/>
      </c>
      <c r="L4621" s="58" t="str">
        <f>IF(Tabela1[[#This Row],[Modalidade da instituição de ensino]]="","",Percentual!$F$2)</f>
        <v/>
      </c>
      <c r="N4621" s="63" t="str">
        <f>IF(Tabela1[[#This Row],[Nome completo do requerente]]="","",IF(C4621="","",IF(COUNTIF(Percentual!$J$2:'Percentual'!J9607,Percentual!J4618)&gt;1,"0%",VLOOKUP(C4621,Percentual!$A$2:$B$18,2,FALSE))))</f>
        <v/>
      </c>
      <c r="O4621" s="64" t="str">
        <f t="shared" si="289"/>
        <v/>
      </c>
      <c r="P4621" s="65" t="str">
        <f t="shared" si="290"/>
        <v/>
      </c>
      <c r="Q4621" s="64" t="str">
        <f t="shared" si="291"/>
        <v/>
      </c>
      <c r="R4621" s="62" t="str">
        <f t="shared" si="292"/>
        <v/>
      </c>
    </row>
    <row r="4622" spans="1:18" x14ac:dyDescent="0.25">
      <c r="A4622" s="66" t="str">
        <f>IF(B4622&lt;&gt;"", COUNTA($B$5:B4622), "")</f>
        <v/>
      </c>
      <c r="L4622" s="58" t="str">
        <f>IF(Tabela1[[#This Row],[Modalidade da instituição de ensino]]="","",Percentual!$F$2)</f>
        <v/>
      </c>
      <c r="N4622" s="63" t="str">
        <f>IF(Tabela1[[#This Row],[Nome completo do requerente]]="","",IF(C4622="","",IF(COUNTIF(Percentual!$J$2:'Percentual'!J9608,Percentual!J4619)&gt;1,"0%",VLOOKUP(C4622,Percentual!$A$2:$B$18,2,FALSE))))</f>
        <v/>
      </c>
      <c r="O4622" s="64" t="str">
        <f t="shared" si="289"/>
        <v/>
      </c>
      <c r="P4622" s="65" t="str">
        <f t="shared" si="290"/>
        <v/>
      </c>
      <c r="Q4622" s="64" t="str">
        <f t="shared" si="291"/>
        <v/>
      </c>
      <c r="R4622" s="62" t="str">
        <f t="shared" si="292"/>
        <v/>
      </c>
    </row>
    <row r="4623" spans="1:18" x14ac:dyDescent="0.25">
      <c r="A4623" s="66" t="str">
        <f>IF(B4623&lt;&gt;"", COUNTA($B$5:B4623), "")</f>
        <v/>
      </c>
      <c r="L4623" s="58" t="str">
        <f>IF(Tabela1[[#This Row],[Modalidade da instituição de ensino]]="","",Percentual!$F$2)</f>
        <v/>
      </c>
      <c r="N4623" s="63" t="str">
        <f>IF(Tabela1[[#This Row],[Nome completo do requerente]]="","",IF(C4623="","",IF(COUNTIF(Percentual!$J$2:'Percentual'!J9609,Percentual!J4620)&gt;1,"0%",VLOOKUP(C4623,Percentual!$A$2:$B$18,2,FALSE))))</f>
        <v/>
      </c>
      <c r="O4623" s="64" t="str">
        <f t="shared" si="289"/>
        <v/>
      </c>
      <c r="P4623" s="65" t="str">
        <f t="shared" si="290"/>
        <v/>
      </c>
      <c r="Q4623" s="64" t="str">
        <f t="shared" si="291"/>
        <v/>
      </c>
      <c r="R4623" s="62" t="str">
        <f t="shared" si="292"/>
        <v/>
      </c>
    </row>
    <row r="4624" spans="1:18" x14ac:dyDescent="0.25">
      <c r="A4624" s="66" t="str">
        <f>IF(B4624&lt;&gt;"", COUNTA($B$5:B4624), "")</f>
        <v/>
      </c>
      <c r="L4624" s="58" t="str">
        <f>IF(Tabela1[[#This Row],[Modalidade da instituição de ensino]]="","",Percentual!$F$2)</f>
        <v/>
      </c>
      <c r="N4624" s="63" t="str">
        <f>IF(Tabela1[[#This Row],[Nome completo do requerente]]="","",IF(C4624="","",IF(COUNTIF(Percentual!$J$2:'Percentual'!J9610,Percentual!J4621)&gt;1,"0%",VLOOKUP(C4624,Percentual!$A$2:$B$18,2,FALSE))))</f>
        <v/>
      </c>
      <c r="O4624" s="64" t="str">
        <f t="shared" si="289"/>
        <v/>
      </c>
      <c r="P4624" s="65" t="str">
        <f t="shared" si="290"/>
        <v/>
      </c>
      <c r="Q4624" s="64" t="str">
        <f t="shared" si="291"/>
        <v/>
      </c>
      <c r="R4624" s="62" t="str">
        <f t="shared" si="292"/>
        <v/>
      </c>
    </row>
    <row r="4625" spans="1:18" x14ac:dyDescent="0.25">
      <c r="A4625" s="66" t="str">
        <f>IF(B4625&lt;&gt;"", COUNTA($B$5:B4625), "")</f>
        <v/>
      </c>
      <c r="L4625" s="58" t="str">
        <f>IF(Tabela1[[#This Row],[Modalidade da instituição de ensino]]="","",Percentual!$F$2)</f>
        <v/>
      </c>
      <c r="N4625" s="63" t="str">
        <f>IF(Tabela1[[#This Row],[Nome completo do requerente]]="","",IF(C4625="","",IF(COUNTIF(Percentual!$J$2:'Percentual'!J9611,Percentual!J4622)&gt;1,"0%",VLOOKUP(C4625,Percentual!$A$2:$B$18,2,FALSE))))</f>
        <v/>
      </c>
      <c r="O4625" s="64" t="str">
        <f t="shared" si="289"/>
        <v/>
      </c>
      <c r="P4625" s="65" t="str">
        <f t="shared" si="290"/>
        <v/>
      </c>
      <c r="Q4625" s="64" t="str">
        <f t="shared" si="291"/>
        <v/>
      </c>
      <c r="R4625" s="62" t="str">
        <f t="shared" si="292"/>
        <v/>
      </c>
    </row>
    <row r="4626" spans="1:18" x14ac:dyDescent="0.25">
      <c r="A4626" s="66" t="str">
        <f>IF(B4626&lt;&gt;"", COUNTA($B$5:B4626), "")</f>
        <v/>
      </c>
      <c r="L4626" s="58" t="str">
        <f>IF(Tabela1[[#This Row],[Modalidade da instituição de ensino]]="","",Percentual!$F$2)</f>
        <v/>
      </c>
      <c r="N4626" s="63" t="str">
        <f>IF(Tabela1[[#This Row],[Nome completo do requerente]]="","",IF(C4626="","",IF(COUNTIF(Percentual!$J$2:'Percentual'!J9612,Percentual!J4623)&gt;1,"0%",VLOOKUP(C4626,Percentual!$A$2:$B$18,2,FALSE))))</f>
        <v/>
      </c>
      <c r="O4626" s="64" t="str">
        <f t="shared" si="289"/>
        <v/>
      </c>
      <c r="P4626" s="65" t="str">
        <f t="shared" si="290"/>
        <v/>
      </c>
      <c r="Q4626" s="64" t="str">
        <f t="shared" si="291"/>
        <v/>
      </c>
      <c r="R4626" s="62" t="str">
        <f t="shared" si="292"/>
        <v/>
      </c>
    </row>
    <row r="4627" spans="1:18" x14ac:dyDescent="0.25">
      <c r="A4627" s="66" t="str">
        <f>IF(B4627&lt;&gt;"", COUNTA($B$5:B4627), "")</f>
        <v/>
      </c>
      <c r="L4627" s="58" t="str">
        <f>IF(Tabela1[[#This Row],[Modalidade da instituição de ensino]]="","",Percentual!$F$2)</f>
        <v/>
      </c>
      <c r="N4627" s="63" t="str">
        <f>IF(Tabela1[[#This Row],[Nome completo do requerente]]="","",IF(C4627="","",IF(COUNTIF(Percentual!$J$2:'Percentual'!J9613,Percentual!J4624)&gt;1,"0%",VLOOKUP(C4627,Percentual!$A$2:$B$18,2,FALSE))))</f>
        <v/>
      </c>
      <c r="O4627" s="64" t="str">
        <f t="shared" si="289"/>
        <v/>
      </c>
      <c r="P4627" s="65" t="str">
        <f t="shared" si="290"/>
        <v/>
      </c>
      <c r="Q4627" s="64" t="str">
        <f t="shared" si="291"/>
        <v/>
      </c>
      <c r="R4627" s="62" t="str">
        <f t="shared" si="292"/>
        <v/>
      </c>
    </row>
    <row r="4628" spans="1:18" x14ac:dyDescent="0.25">
      <c r="A4628" s="66" t="str">
        <f>IF(B4628&lt;&gt;"", COUNTA($B$5:B4628), "")</f>
        <v/>
      </c>
      <c r="L4628" s="58" t="str">
        <f>IF(Tabela1[[#This Row],[Modalidade da instituição de ensino]]="","",Percentual!$F$2)</f>
        <v/>
      </c>
      <c r="N4628" s="63" t="str">
        <f>IF(Tabela1[[#This Row],[Nome completo do requerente]]="","",IF(C4628="","",IF(COUNTIF(Percentual!$J$2:'Percentual'!J9614,Percentual!J4625)&gt;1,"0%",VLOOKUP(C4628,Percentual!$A$2:$B$18,2,FALSE))))</f>
        <v/>
      </c>
      <c r="O4628" s="64" t="str">
        <f t="shared" si="289"/>
        <v/>
      </c>
      <c r="P4628" s="65" t="str">
        <f t="shared" si="290"/>
        <v/>
      </c>
      <c r="Q4628" s="64" t="str">
        <f t="shared" si="291"/>
        <v/>
      </c>
      <c r="R4628" s="62" t="str">
        <f t="shared" si="292"/>
        <v/>
      </c>
    </row>
    <row r="4629" spans="1:18" x14ac:dyDescent="0.25">
      <c r="A4629" s="66" t="str">
        <f>IF(B4629&lt;&gt;"", COUNTA($B$5:B4629), "")</f>
        <v/>
      </c>
      <c r="L4629" s="58" t="str">
        <f>IF(Tabela1[[#This Row],[Modalidade da instituição de ensino]]="","",Percentual!$F$2)</f>
        <v/>
      </c>
      <c r="N4629" s="63" t="str">
        <f>IF(Tabela1[[#This Row],[Nome completo do requerente]]="","",IF(C4629="","",IF(COUNTIF(Percentual!$J$2:'Percentual'!J9615,Percentual!J4626)&gt;1,"0%",VLOOKUP(C4629,Percentual!$A$2:$B$18,2,FALSE))))</f>
        <v/>
      </c>
      <c r="O4629" s="64" t="str">
        <f t="shared" si="289"/>
        <v/>
      </c>
      <c r="P4629" s="65" t="str">
        <f t="shared" si="290"/>
        <v/>
      </c>
      <c r="Q4629" s="64" t="str">
        <f t="shared" si="291"/>
        <v/>
      </c>
      <c r="R4629" s="62" t="str">
        <f t="shared" si="292"/>
        <v/>
      </c>
    </row>
    <row r="4630" spans="1:18" x14ac:dyDescent="0.25">
      <c r="A4630" s="66" t="str">
        <f>IF(B4630&lt;&gt;"", COUNTA($B$5:B4630), "")</f>
        <v/>
      </c>
      <c r="L4630" s="58" t="str">
        <f>IF(Tabela1[[#This Row],[Modalidade da instituição de ensino]]="","",Percentual!$F$2)</f>
        <v/>
      </c>
      <c r="N4630" s="63" t="str">
        <f>IF(Tabela1[[#This Row],[Nome completo do requerente]]="","",IF(C4630="","",IF(COUNTIF(Percentual!$J$2:'Percentual'!J9616,Percentual!J4627)&gt;1,"0%",VLOOKUP(C4630,Percentual!$A$2:$B$18,2,FALSE))))</f>
        <v/>
      </c>
      <c r="O4630" s="64" t="str">
        <f t="shared" si="289"/>
        <v/>
      </c>
      <c r="P4630" s="65" t="str">
        <f t="shared" si="290"/>
        <v/>
      </c>
      <c r="Q4630" s="64" t="str">
        <f t="shared" si="291"/>
        <v/>
      </c>
      <c r="R4630" s="62" t="str">
        <f t="shared" si="292"/>
        <v/>
      </c>
    </row>
    <row r="4631" spans="1:18" x14ac:dyDescent="0.25">
      <c r="A4631" s="66" t="str">
        <f>IF(B4631&lt;&gt;"", COUNTA($B$5:B4631), "")</f>
        <v/>
      </c>
      <c r="L4631" s="58" t="str">
        <f>IF(Tabela1[[#This Row],[Modalidade da instituição de ensino]]="","",Percentual!$F$2)</f>
        <v/>
      </c>
      <c r="N4631" s="63" t="str">
        <f>IF(Tabela1[[#This Row],[Nome completo do requerente]]="","",IF(C4631="","",IF(COUNTIF(Percentual!$J$2:'Percentual'!J9617,Percentual!J4628)&gt;1,"0%",VLOOKUP(C4631,Percentual!$A$2:$B$18,2,FALSE))))</f>
        <v/>
      </c>
      <c r="O4631" s="64" t="str">
        <f t="shared" si="289"/>
        <v/>
      </c>
      <c r="P4631" s="65" t="str">
        <f t="shared" si="290"/>
        <v/>
      </c>
      <c r="Q4631" s="64" t="str">
        <f t="shared" si="291"/>
        <v/>
      </c>
      <c r="R4631" s="62" t="str">
        <f t="shared" si="292"/>
        <v/>
      </c>
    </row>
    <row r="4632" spans="1:18" x14ac:dyDescent="0.25">
      <c r="A4632" s="66" t="str">
        <f>IF(B4632&lt;&gt;"", COUNTA($B$5:B4632), "")</f>
        <v/>
      </c>
      <c r="L4632" s="58" t="str">
        <f>IF(Tabela1[[#This Row],[Modalidade da instituição de ensino]]="","",Percentual!$F$2)</f>
        <v/>
      </c>
      <c r="N4632" s="63" t="str">
        <f>IF(Tabela1[[#This Row],[Nome completo do requerente]]="","",IF(C4632="","",IF(COUNTIF(Percentual!$J$2:'Percentual'!J9618,Percentual!J4629)&gt;1,"0%",VLOOKUP(C4632,Percentual!$A$2:$B$18,2,FALSE))))</f>
        <v/>
      </c>
      <c r="O4632" s="64" t="str">
        <f t="shared" si="289"/>
        <v/>
      </c>
      <c r="P4632" s="65" t="str">
        <f t="shared" si="290"/>
        <v/>
      </c>
      <c r="Q4632" s="64" t="str">
        <f t="shared" si="291"/>
        <v/>
      </c>
      <c r="R4632" s="62" t="str">
        <f t="shared" si="292"/>
        <v/>
      </c>
    </row>
    <row r="4633" spans="1:18" x14ac:dyDescent="0.25">
      <c r="A4633" s="66" t="str">
        <f>IF(B4633&lt;&gt;"", COUNTA($B$5:B4633), "")</f>
        <v/>
      </c>
      <c r="L4633" s="58" t="str">
        <f>IF(Tabela1[[#This Row],[Modalidade da instituição de ensino]]="","",Percentual!$F$2)</f>
        <v/>
      </c>
      <c r="N4633" s="63" t="str">
        <f>IF(Tabela1[[#This Row],[Nome completo do requerente]]="","",IF(C4633="","",IF(COUNTIF(Percentual!$J$2:'Percentual'!J9619,Percentual!J4630)&gt;1,"0%",VLOOKUP(C4633,Percentual!$A$2:$B$18,2,FALSE))))</f>
        <v/>
      </c>
      <c r="O4633" s="64" t="str">
        <f t="shared" si="289"/>
        <v/>
      </c>
      <c r="P4633" s="65" t="str">
        <f t="shared" si="290"/>
        <v/>
      </c>
      <c r="Q4633" s="64" t="str">
        <f t="shared" si="291"/>
        <v/>
      </c>
      <c r="R4633" s="62" t="str">
        <f t="shared" si="292"/>
        <v/>
      </c>
    </row>
    <row r="4634" spans="1:18" x14ac:dyDescent="0.25">
      <c r="A4634" s="66" t="str">
        <f>IF(B4634&lt;&gt;"", COUNTA($B$5:B4634), "")</f>
        <v/>
      </c>
      <c r="L4634" s="58" t="str">
        <f>IF(Tabela1[[#This Row],[Modalidade da instituição de ensino]]="","",Percentual!$F$2)</f>
        <v/>
      </c>
      <c r="N4634" s="63" t="str">
        <f>IF(Tabela1[[#This Row],[Nome completo do requerente]]="","",IF(C4634="","",IF(COUNTIF(Percentual!$J$2:'Percentual'!J9620,Percentual!J4631)&gt;1,"0%",VLOOKUP(C4634,Percentual!$A$2:$B$18,2,FALSE))))</f>
        <v/>
      </c>
      <c r="O4634" s="64" t="str">
        <f t="shared" si="289"/>
        <v/>
      </c>
      <c r="P4634" s="65" t="str">
        <f t="shared" si="290"/>
        <v/>
      </c>
      <c r="Q4634" s="64" t="str">
        <f t="shared" si="291"/>
        <v/>
      </c>
      <c r="R4634" s="62" t="str">
        <f t="shared" si="292"/>
        <v/>
      </c>
    </row>
    <row r="4635" spans="1:18" x14ac:dyDescent="0.25">
      <c r="A4635" s="66" t="str">
        <f>IF(B4635&lt;&gt;"", COUNTA($B$5:B4635), "")</f>
        <v/>
      </c>
      <c r="L4635" s="58" t="str">
        <f>IF(Tabela1[[#This Row],[Modalidade da instituição de ensino]]="","",Percentual!$F$2)</f>
        <v/>
      </c>
      <c r="N4635" s="63" t="str">
        <f>IF(Tabela1[[#This Row],[Nome completo do requerente]]="","",IF(C4635="","",IF(COUNTIF(Percentual!$J$2:'Percentual'!J9621,Percentual!J4632)&gt;1,"0%",VLOOKUP(C4635,Percentual!$A$2:$B$18,2,FALSE))))</f>
        <v/>
      </c>
      <c r="O4635" s="64" t="str">
        <f t="shared" si="289"/>
        <v/>
      </c>
      <c r="P4635" s="65" t="str">
        <f t="shared" si="290"/>
        <v/>
      </c>
      <c r="Q4635" s="64" t="str">
        <f t="shared" si="291"/>
        <v/>
      </c>
      <c r="R4635" s="62" t="str">
        <f t="shared" si="292"/>
        <v/>
      </c>
    </row>
    <row r="4636" spans="1:18" x14ac:dyDescent="0.25">
      <c r="A4636" s="66" t="str">
        <f>IF(B4636&lt;&gt;"", COUNTA($B$5:B4636), "")</f>
        <v/>
      </c>
      <c r="L4636" s="58" t="str">
        <f>IF(Tabela1[[#This Row],[Modalidade da instituição de ensino]]="","",Percentual!$F$2)</f>
        <v/>
      </c>
      <c r="N4636" s="63" t="str">
        <f>IF(Tabela1[[#This Row],[Nome completo do requerente]]="","",IF(C4636="","",IF(COUNTIF(Percentual!$J$2:'Percentual'!J9622,Percentual!J4633)&gt;1,"0%",VLOOKUP(C4636,Percentual!$A$2:$B$18,2,FALSE))))</f>
        <v/>
      </c>
      <c r="O4636" s="64" t="str">
        <f t="shared" si="289"/>
        <v/>
      </c>
      <c r="P4636" s="65" t="str">
        <f t="shared" si="290"/>
        <v/>
      </c>
      <c r="Q4636" s="64" t="str">
        <f t="shared" si="291"/>
        <v/>
      </c>
      <c r="R4636" s="62" t="str">
        <f t="shared" si="292"/>
        <v/>
      </c>
    </row>
    <row r="4637" spans="1:18" x14ac:dyDescent="0.25">
      <c r="A4637" s="66" t="str">
        <f>IF(B4637&lt;&gt;"", COUNTA($B$5:B4637), "")</f>
        <v/>
      </c>
      <c r="L4637" s="58" t="str">
        <f>IF(Tabela1[[#This Row],[Modalidade da instituição de ensino]]="","",Percentual!$F$2)</f>
        <v/>
      </c>
      <c r="N4637" s="63" t="str">
        <f>IF(Tabela1[[#This Row],[Nome completo do requerente]]="","",IF(C4637="","",IF(COUNTIF(Percentual!$J$2:'Percentual'!J9623,Percentual!J4634)&gt;1,"0%",VLOOKUP(C4637,Percentual!$A$2:$B$18,2,FALSE))))</f>
        <v/>
      </c>
      <c r="O4637" s="64" t="str">
        <f t="shared" si="289"/>
        <v/>
      </c>
      <c r="P4637" s="65" t="str">
        <f t="shared" si="290"/>
        <v/>
      </c>
      <c r="Q4637" s="64" t="str">
        <f t="shared" si="291"/>
        <v/>
      </c>
      <c r="R4637" s="62" t="str">
        <f t="shared" si="292"/>
        <v/>
      </c>
    </row>
    <row r="4638" spans="1:18" x14ac:dyDescent="0.25">
      <c r="A4638" s="66" t="str">
        <f>IF(B4638&lt;&gt;"", COUNTA($B$5:B4638), "")</f>
        <v/>
      </c>
      <c r="L4638" s="58" t="str">
        <f>IF(Tabela1[[#This Row],[Modalidade da instituição de ensino]]="","",Percentual!$F$2)</f>
        <v/>
      </c>
      <c r="N4638" s="63" t="str">
        <f>IF(Tabela1[[#This Row],[Nome completo do requerente]]="","",IF(C4638="","",IF(COUNTIF(Percentual!$J$2:'Percentual'!J9624,Percentual!J4635)&gt;1,"0%",VLOOKUP(C4638,Percentual!$A$2:$B$18,2,FALSE))))</f>
        <v/>
      </c>
      <c r="O4638" s="64" t="str">
        <f t="shared" si="289"/>
        <v/>
      </c>
      <c r="P4638" s="65" t="str">
        <f t="shared" si="290"/>
        <v/>
      </c>
      <c r="Q4638" s="64" t="str">
        <f t="shared" si="291"/>
        <v/>
      </c>
      <c r="R4638" s="62" t="str">
        <f t="shared" si="292"/>
        <v/>
      </c>
    </row>
    <row r="4639" spans="1:18" x14ac:dyDescent="0.25">
      <c r="A4639" s="66" t="str">
        <f>IF(B4639&lt;&gt;"", COUNTA($B$5:B4639), "")</f>
        <v/>
      </c>
      <c r="L4639" s="58" t="str">
        <f>IF(Tabela1[[#This Row],[Modalidade da instituição de ensino]]="","",Percentual!$F$2)</f>
        <v/>
      </c>
      <c r="N4639" s="63" t="str">
        <f>IF(Tabela1[[#This Row],[Nome completo do requerente]]="","",IF(C4639="","",IF(COUNTIF(Percentual!$J$2:'Percentual'!J9625,Percentual!J4636)&gt;1,"0%",VLOOKUP(C4639,Percentual!$A$2:$B$18,2,FALSE))))</f>
        <v/>
      </c>
      <c r="O4639" s="64" t="str">
        <f t="shared" si="289"/>
        <v/>
      </c>
      <c r="P4639" s="65" t="str">
        <f t="shared" si="290"/>
        <v/>
      </c>
      <c r="Q4639" s="64" t="str">
        <f t="shared" si="291"/>
        <v/>
      </c>
      <c r="R4639" s="62" t="str">
        <f t="shared" si="292"/>
        <v/>
      </c>
    </row>
    <row r="4640" spans="1:18" x14ac:dyDescent="0.25">
      <c r="A4640" s="66" t="str">
        <f>IF(B4640&lt;&gt;"", COUNTA($B$5:B4640), "")</f>
        <v/>
      </c>
      <c r="L4640" s="58" t="str">
        <f>IF(Tabela1[[#This Row],[Modalidade da instituição de ensino]]="","",Percentual!$F$2)</f>
        <v/>
      </c>
      <c r="N4640" s="63" t="str">
        <f>IF(Tabela1[[#This Row],[Nome completo do requerente]]="","",IF(C4640="","",IF(COUNTIF(Percentual!$J$2:'Percentual'!J9626,Percentual!J4637)&gt;1,"0%",VLOOKUP(C4640,Percentual!$A$2:$B$18,2,FALSE))))</f>
        <v/>
      </c>
      <c r="O4640" s="64" t="str">
        <f t="shared" si="289"/>
        <v/>
      </c>
      <c r="P4640" s="65" t="str">
        <f t="shared" si="290"/>
        <v/>
      </c>
      <c r="Q4640" s="64" t="str">
        <f t="shared" si="291"/>
        <v/>
      </c>
      <c r="R4640" s="62" t="str">
        <f t="shared" si="292"/>
        <v/>
      </c>
    </row>
    <row r="4641" spans="1:18" x14ac:dyDescent="0.25">
      <c r="A4641" s="66" t="str">
        <f>IF(B4641&lt;&gt;"", COUNTA($B$5:B4641), "")</f>
        <v/>
      </c>
      <c r="L4641" s="58" t="str">
        <f>IF(Tabela1[[#This Row],[Modalidade da instituição de ensino]]="","",Percentual!$F$2)</f>
        <v/>
      </c>
      <c r="N4641" s="63" t="str">
        <f>IF(Tabela1[[#This Row],[Nome completo do requerente]]="","",IF(C4641="","",IF(COUNTIF(Percentual!$J$2:'Percentual'!J9627,Percentual!J4638)&gt;1,"0%",VLOOKUP(C4641,Percentual!$A$2:$B$18,2,FALSE))))</f>
        <v/>
      </c>
      <c r="O4641" s="64" t="str">
        <f t="shared" si="289"/>
        <v/>
      </c>
      <c r="P4641" s="65" t="str">
        <f t="shared" si="290"/>
        <v/>
      </c>
      <c r="Q4641" s="64" t="str">
        <f t="shared" si="291"/>
        <v/>
      </c>
      <c r="R4641" s="62" t="str">
        <f t="shared" si="292"/>
        <v/>
      </c>
    </row>
    <row r="4642" spans="1:18" x14ac:dyDescent="0.25">
      <c r="A4642" s="66" t="str">
        <f>IF(B4642&lt;&gt;"", COUNTA($B$5:B4642), "")</f>
        <v/>
      </c>
      <c r="L4642" s="58" t="str">
        <f>IF(Tabela1[[#This Row],[Modalidade da instituição de ensino]]="","",Percentual!$F$2)</f>
        <v/>
      </c>
      <c r="N4642" s="63" t="str">
        <f>IF(Tabela1[[#This Row],[Nome completo do requerente]]="","",IF(C4642="","",IF(COUNTIF(Percentual!$J$2:'Percentual'!J9628,Percentual!J4639)&gt;1,"0%",VLOOKUP(C4642,Percentual!$A$2:$B$18,2,FALSE))))</f>
        <v/>
      </c>
      <c r="O4642" s="64" t="str">
        <f t="shared" si="289"/>
        <v/>
      </c>
      <c r="P4642" s="65" t="str">
        <f t="shared" si="290"/>
        <v/>
      </c>
      <c r="Q4642" s="64" t="str">
        <f t="shared" si="291"/>
        <v/>
      </c>
      <c r="R4642" s="62" t="str">
        <f t="shared" si="292"/>
        <v/>
      </c>
    </row>
    <row r="4643" spans="1:18" x14ac:dyDescent="0.25">
      <c r="A4643" s="66" t="str">
        <f>IF(B4643&lt;&gt;"", COUNTA($B$5:B4643), "")</f>
        <v/>
      </c>
      <c r="L4643" s="58" t="str">
        <f>IF(Tabela1[[#This Row],[Modalidade da instituição de ensino]]="","",Percentual!$F$2)</f>
        <v/>
      </c>
      <c r="N4643" s="63" t="str">
        <f>IF(Tabela1[[#This Row],[Nome completo do requerente]]="","",IF(C4643="","",IF(COUNTIF(Percentual!$J$2:'Percentual'!J9629,Percentual!J4640)&gt;1,"0%",VLOOKUP(C4643,Percentual!$A$2:$B$18,2,FALSE))))</f>
        <v/>
      </c>
      <c r="O4643" s="64" t="str">
        <f t="shared" si="289"/>
        <v/>
      </c>
      <c r="P4643" s="65" t="str">
        <f t="shared" si="290"/>
        <v/>
      </c>
      <c r="Q4643" s="64" t="str">
        <f t="shared" si="291"/>
        <v/>
      </c>
      <c r="R4643" s="62" t="str">
        <f t="shared" si="292"/>
        <v/>
      </c>
    </row>
    <row r="4644" spans="1:18" x14ac:dyDescent="0.25">
      <c r="A4644" s="66" t="str">
        <f>IF(B4644&lt;&gt;"", COUNTA($B$5:B4644), "")</f>
        <v/>
      </c>
      <c r="L4644" s="58" t="str">
        <f>IF(Tabela1[[#This Row],[Modalidade da instituição de ensino]]="","",Percentual!$F$2)</f>
        <v/>
      </c>
      <c r="N4644" s="63" t="str">
        <f>IF(Tabela1[[#This Row],[Nome completo do requerente]]="","",IF(C4644="","",IF(COUNTIF(Percentual!$J$2:'Percentual'!J9630,Percentual!J4641)&gt;1,"0%",VLOOKUP(C4644,Percentual!$A$2:$B$18,2,FALSE))))</f>
        <v/>
      </c>
      <c r="O4644" s="64" t="str">
        <f t="shared" si="289"/>
        <v/>
      </c>
      <c r="P4644" s="65" t="str">
        <f t="shared" si="290"/>
        <v/>
      </c>
      <c r="Q4644" s="64" t="str">
        <f t="shared" si="291"/>
        <v/>
      </c>
      <c r="R4644" s="62" t="str">
        <f t="shared" si="292"/>
        <v/>
      </c>
    </row>
    <row r="4645" spans="1:18" x14ac:dyDescent="0.25">
      <c r="A4645" s="66" t="str">
        <f>IF(B4645&lt;&gt;"", COUNTA($B$5:B4645), "")</f>
        <v/>
      </c>
      <c r="L4645" s="58" t="str">
        <f>IF(Tabela1[[#This Row],[Modalidade da instituição de ensino]]="","",Percentual!$F$2)</f>
        <v/>
      </c>
      <c r="N4645" s="63" t="str">
        <f>IF(Tabela1[[#This Row],[Nome completo do requerente]]="","",IF(C4645="","",IF(COUNTIF(Percentual!$J$2:'Percentual'!J9631,Percentual!J4642)&gt;1,"0%",VLOOKUP(C4645,Percentual!$A$2:$B$18,2,FALSE))))</f>
        <v/>
      </c>
      <c r="O4645" s="64" t="str">
        <f t="shared" si="289"/>
        <v/>
      </c>
      <c r="P4645" s="65" t="str">
        <f t="shared" si="290"/>
        <v/>
      </c>
      <c r="Q4645" s="64" t="str">
        <f t="shared" si="291"/>
        <v/>
      </c>
      <c r="R4645" s="62" t="str">
        <f t="shared" si="292"/>
        <v/>
      </c>
    </row>
    <row r="4646" spans="1:18" x14ac:dyDescent="0.25">
      <c r="A4646" s="66" t="str">
        <f>IF(B4646&lt;&gt;"", COUNTA($B$5:B4646), "")</f>
        <v/>
      </c>
      <c r="L4646" s="58" t="str">
        <f>IF(Tabela1[[#This Row],[Modalidade da instituição de ensino]]="","",Percentual!$F$2)</f>
        <v/>
      </c>
      <c r="N4646" s="63" t="str">
        <f>IF(Tabela1[[#This Row],[Nome completo do requerente]]="","",IF(C4646="","",IF(COUNTIF(Percentual!$J$2:'Percentual'!J9632,Percentual!J4643)&gt;1,"0%",VLOOKUP(C4646,Percentual!$A$2:$B$18,2,FALSE))))</f>
        <v/>
      </c>
      <c r="O4646" s="64" t="str">
        <f t="shared" si="289"/>
        <v/>
      </c>
      <c r="P4646" s="65" t="str">
        <f t="shared" si="290"/>
        <v/>
      </c>
      <c r="Q4646" s="64" t="str">
        <f t="shared" si="291"/>
        <v/>
      </c>
      <c r="R4646" s="62" t="str">
        <f t="shared" si="292"/>
        <v/>
      </c>
    </row>
    <row r="4647" spans="1:18" x14ac:dyDescent="0.25">
      <c r="A4647" s="66" t="str">
        <f>IF(B4647&lt;&gt;"", COUNTA($B$5:B4647), "")</f>
        <v/>
      </c>
      <c r="L4647" s="58" t="str">
        <f>IF(Tabela1[[#This Row],[Modalidade da instituição de ensino]]="","",Percentual!$F$2)</f>
        <v/>
      </c>
      <c r="N4647" s="63" t="str">
        <f>IF(Tabela1[[#This Row],[Nome completo do requerente]]="","",IF(C4647="","",IF(COUNTIF(Percentual!$J$2:'Percentual'!J9633,Percentual!J4644)&gt;1,"0%",VLOOKUP(C4647,Percentual!$A$2:$B$18,2,FALSE))))</f>
        <v/>
      </c>
      <c r="O4647" s="64" t="str">
        <f t="shared" si="289"/>
        <v/>
      </c>
      <c r="P4647" s="65" t="str">
        <f t="shared" si="290"/>
        <v/>
      </c>
      <c r="Q4647" s="64" t="str">
        <f t="shared" si="291"/>
        <v/>
      </c>
      <c r="R4647" s="62" t="str">
        <f t="shared" si="292"/>
        <v/>
      </c>
    </row>
    <row r="4648" spans="1:18" x14ac:dyDescent="0.25">
      <c r="A4648" s="66" t="str">
        <f>IF(B4648&lt;&gt;"", COUNTA($B$5:B4648), "")</f>
        <v/>
      </c>
      <c r="L4648" s="58" t="str">
        <f>IF(Tabela1[[#This Row],[Modalidade da instituição de ensino]]="","",Percentual!$F$2)</f>
        <v/>
      </c>
      <c r="N4648" s="63" t="str">
        <f>IF(Tabela1[[#This Row],[Nome completo do requerente]]="","",IF(C4648="","",IF(COUNTIF(Percentual!$J$2:'Percentual'!J9634,Percentual!J4645)&gt;1,"0%",VLOOKUP(C4648,Percentual!$A$2:$B$18,2,FALSE))))</f>
        <v/>
      </c>
      <c r="O4648" s="64" t="str">
        <f t="shared" si="289"/>
        <v/>
      </c>
      <c r="P4648" s="65" t="str">
        <f t="shared" si="290"/>
        <v/>
      </c>
      <c r="Q4648" s="64" t="str">
        <f t="shared" si="291"/>
        <v/>
      </c>
      <c r="R4648" s="62" t="str">
        <f t="shared" si="292"/>
        <v/>
      </c>
    </row>
    <row r="4649" spans="1:18" x14ac:dyDescent="0.25">
      <c r="A4649" s="66" t="str">
        <f>IF(B4649&lt;&gt;"", COUNTA($B$5:B4649), "")</f>
        <v/>
      </c>
      <c r="L4649" s="58" t="str">
        <f>IF(Tabela1[[#This Row],[Modalidade da instituição de ensino]]="","",Percentual!$F$2)</f>
        <v/>
      </c>
      <c r="N4649" s="63" t="str">
        <f>IF(Tabela1[[#This Row],[Nome completo do requerente]]="","",IF(C4649="","",IF(COUNTIF(Percentual!$J$2:'Percentual'!J9635,Percentual!J4646)&gt;1,"0%",VLOOKUP(C4649,Percentual!$A$2:$B$18,2,FALSE))))</f>
        <v/>
      </c>
      <c r="O4649" s="64" t="str">
        <f t="shared" si="289"/>
        <v/>
      </c>
      <c r="P4649" s="65" t="str">
        <f t="shared" si="290"/>
        <v/>
      </c>
      <c r="Q4649" s="64" t="str">
        <f t="shared" si="291"/>
        <v/>
      </c>
      <c r="R4649" s="62" t="str">
        <f t="shared" si="292"/>
        <v/>
      </c>
    </row>
    <row r="4650" spans="1:18" x14ac:dyDescent="0.25">
      <c r="A4650" s="66" t="str">
        <f>IF(B4650&lt;&gt;"", COUNTA($B$5:B4650), "")</f>
        <v/>
      </c>
      <c r="L4650" s="58" t="str">
        <f>IF(Tabela1[[#This Row],[Modalidade da instituição de ensino]]="","",Percentual!$F$2)</f>
        <v/>
      </c>
      <c r="N4650" s="63" t="str">
        <f>IF(Tabela1[[#This Row],[Nome completo do requerente]]="","",IF(C4650="","",IF(COUNTIF(Percentual!$J$2:'Percentual'!J9636,Percentual!J4647)&gt;1,"0%",VLOOKUP(C4650,Percentual!$A$2:$B$18,2,FALSE))))</f>
        <v/>
      </c>
      <c r="O4650" s="64" t="str">
        <f t="shared" si="289"/>
        <v/>
      </c>
      <c r="P4650" s="65" t="str">
        <f t="shared" si="290"/>
        <v/>
      </c>
      <c r="Q4650" s="64" t="str">
        <f t="shared" si="291"/>
        <v/>
      </c>
      <c r="R4650" s="62" t="str">
        <f t="shared" si="292"/>
        <v/>
      </c>
    </row>
    <row r="4651" spans="1:18" x14ac:dyDescent="0.25">
      <c r="A4651" s="66" t="str">
        <f>IF(B4651&lt;&gt;"", COUNTA($B$5:B4651), "")</f>
        <v/>
      </c>
      <c r="L4651" s="58" t="str">
        <f>IF(Tabela1[[#This Row],[Modalidade da instituição de ensino]]="","",Percentual!$F$2)</f>
        <v/>
      </c>
      <c r="N4651" s="63" t="str">
        <f>IF(Tabela1[[#This Row],[Nome completo do requerente]]="","",IF(C4651="","",IF(COUNTIF(Percentual!$J$2:'Percentual'!J9637,Percentual!J4648)&gt;1,"0%",VLOOKUP(C4651,Percentual!$A$2:$B$18,2,FALSE))))</f>
        <v/>
      </c>
      <c r="O4651" s="64" t="str">
        <f t="shared" si="289"/>
        <v/>
      </c>
      <c r="P4651" s="65" t="str">
        <f t="shared" si="290"/>
        <v/>
      </c>
      <c r="Q4651" s="64" t="str">
        <f t="shared" si="291"/>
        <v/>
      </c>
      <c r="R4651" s="62" t="str">
        <f t="shared" si="292"/>
        <v/>
      </c>
    </row>
    <row r="4652" spans="1:18" x14ac:dyDescent="0.25">
      <c r="A4652" s="66" t="str">
        <f>IF(B4652&lt;&gt;"", COUNTA($B$5:B4652), "")</f>
        <v/>
      </c>
      <c r="L4652" s="58" t="str">
        <f>IF(Tabela1[[#This Row],[Modalidade da instituição de ensino]]="","",Percentual!$F$2)</f>
        <v/>
      </c>
      <c r="N4652" s="63" t="str">
        <f>IF(Tabela1[[#This Row],[Nome completo do requerente]]="","",IF(C4652="","",IF(COUNTIF(Percentual!$J$2:'Percentual'!J9638,Percentual!J4649)&gt;1,"0%",VLOOKUP(C4652,Percentual!$A$2:$B$18,2,FALSE))))</f>
        <v/>
      </c>
      <c r="O4652" s="64" t="str">
        <f t="shared" ref="O4652:O4715" si="293">IF(AND(N4652&lt;&gt;""), M4652*N4652, "")</f>
        <v/>
      </c>
      <c r="P4652" s="65" t="str">
        <f t="shared" ref="P4652:P4715" si="294">IF(N4652="","",100%-N4652)</f>
        <v/>
      </c>
      <c r="Q4652" s="64" t="str">
        <f t="shared" ref="Q4652:Q4715" si="295">IF(AND(N4652&lt;&gt;""), M4652-O4652, "")</f>
        <v/>
      </c>
      <c r="R4652" s="62" t="str">
        <f t="shared" si="292"/>
        <v/>
      </c>
    </row>
    <row r="4653" spans="1:18" x14ac:dyDescent="0.25">
      <c r="A4653" s="66" t="str">
        <f>IF(B4653&lt;&gt;"", COUNTA($B$5:B4653), "")</f>
        <v/>
      </c>
      <c r="L4653" s="58" t="str">
        <f>IF(Tabela1[[#This Row],[Modalidade da instituição de ensino]]="","",Percentual!$F$2)</f>
        <v/>
      </c>
      <c r="N4653" s="63" t="str">
        <f>IF(Tabela1[[#This Row],[Nome completo do requerente]]="","",IF(C4653="","",IF(COUNTIF(Percentual!$J$2:'Percentual'!J9639,Percentual!J4650)&gt;1,"0%",VLOOKUP(C4653,Percentual!$A$2:$B$18,2,FALSE))))</f>
        <v/>
      </c>
      <c r="O4653" s="64" t="str">
        <f t="shared" si="293"/>
        <v/>
      </c>
      <c r="P4653" s="65" t="str">
        <f t="shared" si="294"/>
        <v/>
      </c>
      <c r="Q4653" s="64" t="str">
        <f t="shared" si="295"/>
        <v/>
      </c>
      <c r="R4653" s="62" t="str">
        <f t="shared" si="292"/>
        <v/>
      </c>
    </row>
    <row r="4654" spans="1:18" x14ac:dyDescent="0.25">
      <c r="A4654" s="66" t="str">
        <f>IF(B4654&lt;&gt;"", COUNTA($B$5:B4654), "")</f>
        <v/>
      </c>
      <c r="L4654" s="58" t="str">
        <f>IF(Tabela1[[#This Row],[Modalidade da instituição de ensino]]="","",Percentual!$F$2)</f>
        <v/>
      </c>
      <c r="N4654" s="63" t="str">
        <f>IF(Tabela1[[#This Row],[Nome completo do requerente]]="","",IF(C4654="","",IF(COUNTIF(Percentual!$J$2:'Percentual'!J9640,Percentual!J4651)&gt;1,"0%",VLOOKUP(C4654,Percentual!$A$2:$B$18,2,FALSE))))</f>
        <v/>
      </c>
      <c r="O4654" s="64" t="str">
        <f t="shared" si="293"/>
        <v/>
      </c>
      <c r="P4654" s="65" t="str">
        <f t="shared" si="294"/>
        <v/>
      </c>
      <c r="Q4654" s="64" t="str">
        <f t="shared" si="295"/>
        <v/>
      </c>
      <c r="R4654" s="62" t="str">
        <f t="shared" si="292"/>
        <v/>
      </c>
    </row>
    <row r="4655" spans="1:18" x14ac:dyDescent="0.25">
      <c r="A4655" s="66" t="str">
        <f>IF(B4655&lt;&gt;"", COUNTA($B$5:B4655), "")</f>
        <v/>
      </c>
      <c r="L4655" s="58" t="str">
        <f>IF(Tabela1[[#This Row],[Modalidade da instituição de ensino]]="","",Percentual!$F$2)</f>
        <v/>
      </c>
      <c r="N4655" s="63" t="str">
        <f>IF(Tabela1[[#This Row],[Nome completo do requerente]]="","",IF(C4655="","",IF(COUNTIF(Percentual!$J$2:'Percentual'!J9641,Percentual!J4652)&gt;1,"0%",VLOOKUP(C4655,Percentual!$A$2:$B$18,2,FALSE))))</f>
        <v/>
      </c>
      <c r="O4655" s="64" t="str">
        <f t="shared" si="293"/>
        <v/>
      </c>
      <c r="P4655" s="65" t="str">
        <f t="shared" si="294"/>
        <v/>
      </c>
      <c r="Q4655" s="64" t="str">
        <f t="shared" si="295"/>
        <v/>
      </c>
      <c r="R4655" s="62" t="str">
        <f t="shared" si="292"/>
        <v/>
      </c>
    </row>
    <row r="4656" spans="1:18" x14ac:dyDescent="0.25">
      <c r="A4656" s="66" t="str">
        <f>IF(B4656&lt;&gt;"", COUNTA($B$5:B4656), "")</f>
        <v/>
      </c>
      <c r="L4656" s="58" t="str">
        <f>IF(Tabela1[[#This Row],[Modalidade da instituição de ensino]]="","",Percentual!$F$2)</f>
        <v/>
      </c>
      <c r="N4656" s="63" t="str">
        <f>IF(Tabela1[[#This Row],[Nome completo do requerente]]="","",IF(C4656="","",IF(COUNTIF(Percentual!$J$2:'Percentual'!J9642,Percentual!J4653)&gt;1,"0%",VLOOKUP(C4656,Percentual!$A$2:$B$18,2,FALSE))))</f>
        <v/>
      </c>
      <c r="O4656" s="64" t="str">
        <f t="shared" si="293"/>
        <v/>
      </c>
      <c r="P4656" s="65" t="str">
        <f t="shared" si="294"/>
        <v/>
      </c>
      <c r="Q4656" s="64" t="str">
        <f t="shared" si="295"/>
        <v/>
      </c>
      <c r="R4656" s="62" t="str">
        <f t="shared" si="292"/>
        <v/>
      </c>
    </row>
    <row r="4657" spans="1:18" x14ac:dyDescent="0.25">
      <c r="A4657" s="66" t="str">
        <f>IF(B4657&lt;&gt;"", COUNTA($B$5:B4657), "")</f>
        <v/>
      </c>
      <c r="L4657" s="58" t="str">
        <f>IF(Tabela1[[#This Row],[Modalidade da instituição de ensino]]="","",Percentual!$F$2)</f>
        <v/>
      </c>
      <c r="N4657" s="63" t="str">
        <f>IF(Tabela1[[#This Row],[Nome completo do requerente]]="","",IF(C4657="","",IF(COUNTIF(Percentual!$J$2:'Percentual'!J9643,Percentual!J4654)&gt;1,"0%",VLOOKUP(C4657,Percentual!$A$2:$B$18,2,FALSE))))</f>
        <v/>
      </c>
      <c r="O4657" s="64" t="str">
        <f t="shared" si="293"/>
        <v/>
      </c>
      <c r="P4657" s="65" t="str">
        <f t="shared" si="294"/>
        <v/>
      </c>
      <c r="Q4657" s="64" t="str">
        <f t="shared" si="295"/>
        <v/>
      </c>
      <c r="R4657" s="62" t="str">
        <f t="shared" si="292"/>
        <v/>
      </c>
    </row>
    <row r="4658" spans="1:18" x14ac:dyDescent="0.25">
      <c r="A4658" s="66" t="str">
        <f>IF(B4658&lt;&gt;"", COUNTA($B$5:B4658), "")</f>
        <v/>
      </c>
      <c r="L4658" s="58" t="str">
        <f>IF(Tabela1[[#This Row],[Modalidade da instituição de ensino]]="","",Percentual!$F$2)</f>
        <v/>
      </c>
      <c r="N4658" s="63" t="str">
        <f>IF(Tabela1[[#This Row],[Nome completo do requerente]]="","",IF(C4658="","",IF(COUNTIF(Percentual!$J$2:'Percentual'!J9644,Percentual!J4655)&gt;1,"0%",VLOOKUP(C4658,Percentual!$A$2:$B$18,2,FALSE))))</f>
        <v/>
      </c>
      <c r="O4658" s="64" t="str">
        <f t="shared" si="293"/>
        <v/>
      </c>
      <c r="P4658" s="65" t="str">
        <f t="shared" si="294"/>
        <v/>
      </c>
      <c r="Q4658" s="64" t="str">
        <f t="shared" si="295"/>
        <v/>
      </c>
      <c r="R4658" s="62" t="str">
        <f t="shared" si="292"/>
        <v/>
      </c>
    </row>
    <row r="4659" spans="1:18" x14ac:dyDescent="0.25">
      <c r="A4659" s="66" t="str">
        <f>IF(B4659&lt;&gt;"", COUNTA($B$5:B4659), "")</f>
        <v/>
      </c>
      <c r="L4659" s="58" t="str">
        <f>IF(Tabela1[[#This Row],[Modalidade da instituição de ensino]]="","",Percentual!$F$2)</f>
        <v/>
      </c>
      <c r="N4659" s="63" t="str">
        <f>IF(Tabela1[[#This Row],[Nome completo do requerente]]="","",IF(C4659="","",IF(COUNTIF(Percentual!$J$2:'Percentual'!J9645,Percentual!J4656)&gt;1,"0%",VLOOKUP(C4659,Percentual!$A$2:$B$18,2,FALSE))))</f>
        <v/>
      </c>
      <c r="O4659" s="64" t="str">
        <f t="shared" si="293"/>
        <v/>
      </c>
      <c r="P4659" s="65" t="str">
        <f t="shared" si="294"/>
        <v/>
      </c>
      <c r="Q4659" s="64" t="str">
        <f t="shared" si="295"/>
        <v/>
      </c>
      <c r="R4659" s="62" t="str">
        <f t="shared" si="292"/>
        <v/>
      </c>
    </row>
    <row r="4660" spans="1:18" x14ac:dyDescent="0.25">
      <c r="A4660" s="66" t="str">
        <f>IF(B4660&lt;&gt;"", COUNTA($B$5:B4660), "")</f>
        <v/>
      </c>
      <c r="L4660" s="58" t="str">
        <f>IF(Tabela1[[#This Row],[Modalidade da instituição de ensino]]="","",Percentual!$F$2)</f>
        <v/>
      </c>
      <c r="N4660" s="63" t="str">
        <f>IF(Tabela1[[#This Row],[Nome completo do requerente]]="","",IF(C4660="","",IF(COUNTIF(Percentual!$J$2:'Percentual'!J9646,Percentual!J4657)&gt;1,"0%",VLOOKUP(C4660,Percentual!$A$2:$B$18,2,FALSE))))</f>
        <v/>
      </c>
      <c r="O4660" s="64" t="str">
        <f t="shared" si="293"/>
        <v/>
      </c>
      <c r="P4660" s="65" t="str">
        <f t="shared" si="294"/>
        <v/>
      </c>
      <c r="Q4660" s="64" t="str">
        <f t="shared" si="295"/>
        <v/>
      </c>
      <c r="R4660" s="62" t="str">
        <f t="shared" si="292"/>
        <v/>
      </c>
    </row>
    <row r="4661" spans="1:18" x14ac:dyDescent="0.25">
      <c r="A4661" s="66" t="str">
        <f>IF(B4661&lt;&gt;"", COUNTA($B$5:B4661), "")</f>
        <v/>
      </c>
      <c r="L4661" s="58" t="str">
        <f>IF(Tabela1[[#This Row],[Modalidade da instituição de ensino]]="","",Percentual!$F$2)</f>
        <v/>
      </c>
      <c r="N4661" s="63" t="str">
        <f>IF(Tabela1[[#This Row],[Nome completo do requerente]]="","",IF(C4661="","",IF(COUNTIF(Percentual!$J$2:'Percentual'!J9647,Percentual!J4658)&gt;1,"0%",VLOOKUP(C4661,Percentual!$A$2:$B$18,2,FALSE))))</f>
        <v/>
      </c>
      <c r="O4661" s="64" t="str">
        <f t="shared" si="293"/>
        <v/>
      </c>
      <c r="P4661" s="65" t="str">
        <f t="shared" si="294"/>
        <v/>
      </c>
      <c r="Q4661" s="64" t="str">
        <f t="shared" si="295"/>
        <v/>
      </c>
      <c r="R4661" s="62" t="str">
        <f t="shared" si="292"/>
        <v/>
      </c>
    </row>
    <row r="4662" spans="1:18" x14ac:dyDescent="0.25">
      <c r="A4662" s="66" t="str">
        <f>IF(B4662&lt;&gt;"", COUNTA($B$5:B4662), "")</f>
        <v/>
      </c>
      <c r="L4662" s="58" t="str">
        <f>IF(Tabela1[[#This Row],[Modalidade da instituição de ensino]]="","",Percentual!$F$2)</f>
        <v/>
      </c>
      <c r="N4662" s="63" t="str">
        <f>IF(Tabela1[[#This Row],[Nome completo do requerente]]="","",IF(C4662="","",IF(COUNTIF(Percentual!$J$2:'Percentual'!J9648,Percentual!J4659)&gt;1,"0%",VLOOKUP(C4662,Percentual!$A$2:$B$18,2,FALSE))))</f>
        <v/>
      </c>
      <c r="O4662" s="64" t="str">
        <f t="shared" si="293"/>
        <v/>
      </c>
      <c r="P4662" s="65" t="str">
        <f t="shared" si="294"/>
        <v/>
      </c>
      <c r="Q4662" s="64" t="str">
        <f t="shared" si="295"/>
        <v/>
      </c>
      <c r="R4662" s="62" t="str">
        <f t="shared" si="292"/>
        <v/>
      </c>
    </row>
    <row r="4663" spans="1:18" x14ac:dyDescent="0.25">
      <c r="A4663" s="66" t="str">
        <f>IF(B4663&lt;&gt;"", COUNTA($B$5:B4663), "")</f>
        <v/>
      </c>
      <c r="L4663" s="58" t="str">
        <f>IF(Tabela1[[#This Row],[Modalidade da instituição de ensino]]="","",Percentual!$F$2)</f>
        <v/>
      </c>
      <c r="N4663" s="63" t="str">
        <f>IF(Tabela1[[#This Row],[Nome completo do requerente]]="","",IF(C4663="","",IF(COUNTIF(Percentual!$J$2:'Percentual'!J9649,Percentual!J4660)&gt;1,"0%",VLOOKUP(C4663,Percentual!$A$2:$B$18,2,FALSE))))</f>
        <v/>
      </c>
      <c r="O4663" s="64" t="str">
        <f t="shared" si="293"/>
        <v/>
      </c>
      <c r="P4663" s="65" t="str">
        <f t="shared" si="294"/>
        <v/>
      </c>
      <c r="Q4663" s="64" t="str">
        <f t="shared" si="295"/>
        <v/>
      </c>
      <c r="R4663" s="62" t="str">
        <f t="shared" si="292"/>
        <v/>
      </c>
    </row>
    <row r="4664" spans="1:18" x14ac:dyDescent="0.25">
      <c r="A4664" s="66" t="str">
        <f>IF(B4664&lt;&gt;"", COUNTA($B$5:B4664), "")</f>
        <v/>
      </c>
      <c r="L4664" s="58" t="str">
        <f>IF(Tabela1[[#This Row],[Modalidade da instituição de ensino]]="","",Percentual!$F$2)</f>
        <v/>
      </c>
      <c r="N4664" s="63" t="str">
        <f>IF(Tabela1[[#This Row],[Nome completo do requerente]]="","",IF(C4664="","",IF(COUNTIF(Percentual!$J$2:'Percentual'!J9650,Percentual!J4661)&gt;1,"0%",VLOOKUP(C4664,Percentual!$A$2:$B$18,2,FALSE))))</f>
        <v/>
      </c>
      <c r="O4664" s="64" t="str">
        <f t="shared" si="293"/>
        <v/>
      </c>
      <c r="P4664" s="65" t="str">
        <f t="shared" si="294"/>
        <v/>
      </c>
      <c r="Q4664" s="64" t="str">
        <f t="shared" si="295"/>
        <v/>
      </c>
      <c r="R4664" s="62" t="str">
        <f t="shared" si="292"/>
        <v/>
      </c>
    </row>
    <row r="4665" spans="1:18" x14ac:dyDescent="0.25">
      <c r="A4665" s="66" t="str">
        <f>IF(B4665&lt;&gt;"", COUNTA($B$5:B4665), "")</f>
        <v/>
      </c>
      <c r="L4665" s="58" t="str">
        <f>IF(Tabela1[[#This Row],[Modalidade da instituição de ensino]]="","",Percentual!$F$2)</f>
        <v/>
      </c>
      <c r="N4665" s="63" t="str">
        <f>IF(Tabela1[[#This Row],[Nome completo do requerente]]="","",IF(C4665="","",IF(COUNTIF(Percentual!$J$2:'Percentual'!J9651,Percentual!J4662)&gt;1,"0%",VLOOKUP(C4665,Percentual!$A$2:$B$18,2,FALSE))))</f>
        <v/>
      </c>
      <c r="O4665" s="64" t="str">
        <f t="shared" si="293"/>
        <v/>
      </c>
      <c r="P4665" s="65" t="str">
        <f t="shared" si="294"/>
        <v/>
      </c>
      <c r="Q4665" s="64" t="str">
        <f t="shared" si="295"/>
        <v/>
      </c>
      <c r="R4665" s="62" t="str">
        <f t="shared" si="292"/>
        <v/>
      </c>
    </row>
    <row r="4666" spans="1:18" x14ac:dyDescent="0.25">
      <c r="A4666" s="66" t="str">
        <f>IF(B4666&lt;&gt;"", COUNTA($B$5:B4666), "")</f>
        <v/>
      </c>
      <c r="L4666" s="58" t="str">
        <f>IF(Tabela1[[#This Row],[Modalidade da instituição de ensino]]="","",Percentual!$F$2)</f>
        <v/>
      </c>
      <c r="N4666" s="63" t="str">
        <f>IF(Tabela1[[#This Row],[Nome completo do requerente]]="","",IF(C4666="","",IF(COUNTIF(Percentual!$J$2:'Percentual'!J9652,Percentual!J4663)&gt;1,"0%",VLOOKUP(C4666,Percentual!$A$2:$B$18,2,FALSE))))</f>
        <v/>
      </c>
      <c r="O4666" s="64" t="str">
        <f t="shared" si="293"/>
        <v/>
      </c>
      <c r="P4666" s="65" t="str">
        <f t="shared" si="294"/>
        <v/>
      </c>
      <c r="Q4666" s="64" t="str">
        <f t="shared" si="295"/>
        <v/>
      </c>
      <c r="R4666" s="62" t="str">
        <f t="shared" si="292"/>
        <v/>
      </c>
    </row>
    <row r="4667" spans="1:18" x14ac:dyDescent="0.25">
      <c r="A4667" s="66" t="str">
        <f>IF(B4667&lt;&gt;"", COUNTA($B$5:B4667), "")</f>
        <v/>
      </c>
      <c r="L4667" s="58" t="str">
        <f>IF(Tabela1[[#This Row],[Modalidade da instituição de ensino]]="","",Percentual!$F$2)</f>
        <v/>
      </c>
      <c r="N4667" s="63" t="str">
        <f>IF(Tabela1[[#This Row],[Nome completo do requerente]]="","",IF(C4667="","",IF(COUNTIF(Percentual!$J$2:'Percentual'!J9653,Percentual!J4664)&gt;1,"0%",VLOOKUP(C4667,Percentual!$A$2:$B$18,2,FALSE))))</f>
        <v/>
      </c>
      <c r="O4667" s="64" t="str">
        <f t="shared" si="293"/>
        <v/>
      </c>
      <c r="P4667" s="65" t="str">
        <f t="shared" si="294"/>
        <v/>
      </c>
      <c r="Q4667" s="64" t="str">
        <f t="shared" si="295"/>
        <v/>
      </c>
      <c r="R4667" s="62" t="str">
        <f t="shared" si="292"/>
        <v/>
      </c>
    </row>
    <row r="4668" spans="1:18" x14ac:dyDescent="0.25">
      <c r="A4668" s="66" t="str">
        <f>IF(B4668&lt;&gt;"", COUNTA($B$5:B4668), "")</f>
        <v/>
      </c>
      <c r="L4668" s="58" t="str">
        <f>IF(Tabela1[[#This Row],[Modalidade da instituição de ensino]]="","",Percentual!$F$2)</f>
        <v/>
      </c>
      <c r="N4668" s="63" t="str">
        <f>IF(Tabela1[[#This Row],[Nome completo do requerente]]="","",IF(C4668="","",IF(COUNTIF(Percentual!$J$2:'Percentual'!J9654,Percentual!J4665)&gt;1,"0%",VLOOKUP(C4668,Percentual!$A$2:$B$18,2,FALSE))))</f>
        <v/>
      </c>
      <c r="O4668" s="64" t="str">
        <f t="shared" si="293"/>
        <v/>
      </c>
      <c r="P4668" s="65" t="str">
        <f t="shared" si="294"/>
        <v/>
      </c>
      <c r="Q4668" s="64" t="str">
        <f t="shared" si="295"/>
        <v/>
      </c>
      <c r="R4668" s="62" t="str">
        <f t="shared" si="292"/>
        <v/>
      </c>
    </row>
    <row r="4669" spans="1:18" x14ac:dyDescent="0.25">
      <c r="A4669" s="66" t="str">
        <f>IF(B4669&lt;&gt;"", COUNTA($B$5:B4669), "")</f>
        <v/>
      </c>
      <c r="L4669" s="58" t="str">
        <f>IF(Tabela1[[#This Row],[Modalidade da instituição de ensino]]="","",Percentual!$F$2)</f>
        <v/>
      </c>
      <c r="N4669" s="63" t="str">
        <f>IF(Tabela1[[#This Row],[Nome completo do requerente]]="","",IF(C4669="","",IF(COUNTIF(Percentual!$J$2:'Percentual'!J9655,Percentual!J4666)&gt;1,"0%",VLOOKUP(C4669,Percentual!$A$2:$B$18,2,FALSE))))</f>
        <v/>
      </c>
      <c r="O4669" s="64" t="str">
        <f t="shared" si="293"/>
        <v/>
      </c>
      <c r="P4669" s="65" t="str">
        <f t="shared" si="294"/>
        <v/>
      </c>
      <c r="Q4669" s="64" t="str">
        <f t="shared" si="295"/>
        <v/>
      </c>
      <c r="R4669" s="62" t="str">
        <f t="shared" si="292"/>
        <v/>
      </c>
    </row>
    <row r="4670" spans="1:18" x14ac:dyDescent="0.25">
      <c r="A4670" s="66" t="str">
        <f>IF(B4670&lt;&gt;"", COUNTA($B$5:B4670), "")</f>
        <v/>
      </c>
      <c r="L4670" s="58" t="str">
        <f>IF(Tabela1[[#This Row],[Modalidade da instituição de ensino]]="","",Percentual!$F$2)</f>
        <v/>
      </c>
      <c r="N4670" s="63" t="str">
        <f>IF(Tabela1[[#This Row],[Nome completo do requerente]]="","",IF(C4670="","",IF(COUNTIF(Percentual!$J$2:'Percentual'!J9656,Percentual!J4667)&gt;1,"0%",VLOOKUP(C4670,Percentual!$A$2:$B$18,2,FALSE))))</f>
        <v/>
      </c>
      <c r="O4670" s="64" t="str">
        <f t="shared" si="293"/>
        <v/>
      </c>
      <c r="P4670" s="65" t="str">
        <f t="shared" si="294"/>
        <v/>
      </c>
      <c r="Q4670" s="64" t="str">
        <f t="shared" si="295"/>
        <v/>
      </c>
      <c r="R4670" s="62" t="str">
        <f t="shared" si="292"/>
        <v/>
      </c>
    </row>
    <row r="4671" spans="1:18" x14ac:dyDescent="0.25">
      <c r="A4671" s="66" t="str">
        <f>IF(B4671&lt;&gt;"", COUNTA($B$5:B4671), "")</f>
        <v/>
      </c>
      <c r="L4671" s="58" t="str">
        <f>IF(Tabela1[[#This Row],[Modalidade da instituição de ensino]]="","",Percentual!$F$2)</f>
        <v/>
      </c>
      <c r="N4671" s="63" t="str">
        <f>IF(Tabela1[[#This Row],[Nome completo do requerente]]="","",IF(C4671="","",IF(COUNTIF(Percentual!$J$2:'Percentual'!J9657,Percentual!J4668)&gt;1,"0%",VLOOKUP(C4671,Percentual!$A$2:$B$18,2,FALSE))))</f>
        <v/>
      </c>
      <c r="O4671" s="64" t="str">
        <f t="shared" si="293"/>
        <v/>
      </c>
      <c r="P4671" s="65" t="str">
        <f t="shared" si="294"/>
        <v/>
      </c>
      <c r="Q4671" s="64" t="str">
        <f t="shared" si="295"/>
        <v/>
      </c>
      <c r="R4671" s="62" t="str">
        <f t="shared" si="292"/>
        <v/>
      </c>
    </row>
    <row r="4672" spans="1:18" x14ac:dyDescent="0.25">
      <c r="A4672" s="66" t="str">
        <f>IF(B4672&lt;&gt;"", COUNTA($B$5:B4672), "")</f>
        <v/>
      </c>
      <c r="L4672" s="58" t="str">
        <f>IF(Tabela1[[#This Row],[Modalidade da instituição de ensino]]="","",Percentual!$F$2)</f>
        <v/>
      </c>
      <c r="N4672" s="63" t="str">
        <f>IF(Tabela1[[#This Row],[Nome completo do requerente]]="","",IF(C4672="","",IF(COUNTIF(Percentual!$J$2:'Percentual'!J9658,Percentual!J4669)&gt;1,"0%",VLOOKUP(C4672,Percentual!$A$2:$B$18,2,FALSE))))</f>
        <v/>
      </c>
      <c r="O4672" s="64" t="str">
        <f t="shared" si="293"/>
        <v/>
      </c>
      <c r="P4672" s="65" t="str">
        <f t="shared" si="294"/>
        <v/>
      </c>
      <c r="Q4672" s="64" t="str">
        <f t="shared" si="295"/>
        <v/>
      </c>
      <c r="R4672" s="62" t="str">
        <f t="shared" si="292"/>
        <v/>
      </c>
    </row>
    <row r="4673" spans="1:18" x14ac:dyDescent="0.25">
      <c r="A4673" s="66" t="str">
        <f>IF(B4673&lt;&gt;"", COUNTA($B$5:B4673), "")</f>
        <v/>
      </c>
      <c r="L4673" s="58" t="str">
        <f>IF(Tabela1[[#This Row],[Modalidade da instituição de ensino]]="","",Percentual!$F$2)</f>
        <v/>
      </c>
      <c r="N4673" s="63" t="str">
        <f>IF(Tabela1[[#This Row],[Nome completo do requerente]]="","",IF(C4673="","",IF(COUNTIF(Percentual!$J$2:'Percentual'!J9659,Percentual!J4670)&gt;1,"0%",VLOOKUP(C4673,Percentual!$A$2:$B$18,2,FALSE))))</f>
        <v/>
      </c>
      <c r="O4673" s="64" t="str">
        <f t="shared" si="293"/>
        <v/>
      </c>
      <c r="P4673" s="65" t="str">
        <f t="shared" si="294"/>
        <v/>
      </c>
      <c r="Q4673" s="64" t="str">
        <f t="shared" si="295"/>
        <v/>
      </c>
      <c r="R4673" s="62" t="str">
        <f t="shared" si="292"/>
        <v/>
      </c>
    </row>
    <row r="4674" spans="1:18" x14ac:dyDescent="0.25">
      <c r="A4674" s="66" t="str">
        <f>IF(B4674&lt;&gt;"", COUNTA($B$5:B4674), "")</f>
        <v/>
      </c>
      <c r="L4674" s="58" t="str">
        <f>IF(Tabela1[[#This Row],[Modalidade da instituição de ensino]]="","",Percentual!$F$2)</f>
        <v/>
      </c>
      <c r="N4674" s="63" t="str">
        <f>IF(Tabela1[[#This Row],[Nome completo do requerente]]="","",IF(C4674="","",IF(COUNTIF(Percentual!$J$2:'Percentual'!J9660,Percentual!J4671)&gt;1,"0%",VLOOKUP(C4674,Percentual!$A$2:$B$18,2,FALSE))))</f>
        <v/>
      </c>
      <c r="O4674" s="64" t="str">
        <f t="shared" si="293"/>
        <v/>
      </c>
      <c r="P4674" s="65" t="str">
        <f t="shared" si="294"/>
        <v/>
      </c>
      <c r="Q4674" s="64" t="str">
        <f t="shared" si="295"/>
        <v/>
      </c>
      <c r="R4674" s="62" t="str">
        <f t="shared" si="292"/>
        <v/>
      </c>
    </row>
    <row r="4675" spans="1:18" x14ac:dyDescent="0.25">
      <c r="A4675" s="66" t="str">
        <f>IF(B4675&lt;&gt;"", COUNTA($B$5:B4675), "")</f>
        <v/>
      </c>
      <c r="L4675" s="58" t="str">
        <f>IF(Tabela1[[#This Row],[Modalidade da instituição de ensino]]="","",Percentual!$F$2)</f>
        <v/>
      </c>
      <c r="N4675" s="63" t="str">
        <f>IF(Tabela1[[#This Row],[Nome completo do requerente]]="","",IF(C4675="","",IF(COUNTIF(Percentual!$J$2:'Percentual'!J9661,Percentual!J4672)&gt;1,"0%",VLOOKUP(C4675,Percentual!$A$2:$B$18,2,FALSE))))</f>
        <v/>
      </c>
      <c r="O4675" s="64" t="str">
        <f t="shared" si="293"/>
        <v/>
      </c>
      <c r="P4675" s="65" t="str">
        <f t="shared" si="294"/>
        <v/>
      </c>
      <c r="Q4675" s="64" t="str">
        <f t="shared" si="295"/>
        <v/>
      </c>
      <c r="R4675" s="62" t="str">
        <f t="shared" si="292"/>
        <v/>
      </c>
    </row>
    <row r="4676" spans="1:18" x14ac:dyDescent="0.25">
      <c r="A4676" s="66" t="str">
        <f>IF(B4676&lt;&gt;"", COUNTA($B$5:B4676), "")</f>
        <v/>
      </c>
      <c r="L4676" s="58" t="str">
        <f>IF(Tabela1[[#This Row],[Modalidade da instituição de ensino]]="","",Percentual!$F$2)</f>
        <v/>
      </c>
      <c r="N4676" s="63" t="str">
        <f>IF(Tabela1[[#This Row],[Nome completo do requerente]]="","",IF(C4676="","",IF(COUNTIF(Percentual!$J$2:'Percentual'!J9662,Percentual!J4673)&gt;1,"0%",VLOOKUP(C4676,Percentual!$A$2:$B$18,2,FALSE))))</f>
        <v/>
      </c>
      <c r="O4676" s="64" t="str">
        <f t="shared" si="293"/>
        <v/>
      </c>
      <c r="P4676" s="65" t="str">
        <f t="shared" si="294"/>
        <v/>
      </c>
      <c r="Q4676" s="64" t="str">
        <f t="shared" si="295"/>
        <v/>
      </c>
      <c r="R4676" s="62" t="str">
        <f t="shared" si="292"/>
        <v/>
      </c>
    </row>
    <row r="4677" spans="1:18" x14ac:dyDescent="0.25">
      <c r="A4677" s="66" t="str">
        <f>IF(B4677&lt;&gt;"", COUNTA($B$5:B4677), "")</f>
        <v/>
      </c>
      <c r="L4677" s="58" t="str">
        <f>IF(Tabela1[[#This Row],[Modalidade da instituição de ensino]]="","",Percentual!$F$2)</f>
        <v/>
      </c>
      <c r="N4677" s="63" t="str">
        <f>IF(Tabela1[[#This Row],[Nome completo do requerente]]="","",IF(C4677="","",IF(COUNTIF(Percentual!$J$2:'Percentual'!J9663,Percentual!J4674)&gt;1,"0%",VLOOKUP(C4677,Percentual!$A$2:$B$18,2,FALSE))))</f>
        <v/>
      </c>
      <c r="O4677" s="64" t="str">
        <f t="shared" si="293"/>
        <v/>
      </c>
      <c r="P4677" s="65" t="str">
        <f t="shared" si="294"/>
        <v/>
      </c>
      <c r="Q4677" s="64" t="str">
        <f t="shared" si="295"/>
        <v/>
      </c>
      <c r="R4677" s="62" t="str">
        <f t="shared" ref="R4677:R4740" si="296">IF(AND(Q4677&lt;&gt;""), IF(Q4677&lt;=1078,Q4677,1078), "")</f>
        <v/>
      </c>
    </row>
    <row r="4678" spans="1:18" x14ac:dyDescent="0.25">
      <c r="A4678" s="66" t="str">
        <f>IF(B4678&lt;&gt;"", COUNTA($B$5:B4678), "")</f>
        <v/>
      </c>
      <c r="L4678" s="58" t="str">
        <f>IF(Tabela1[[#This Row],[Modalidade da instituição de ensino]]="","",Percentual!$F$2)</f>
        <v/>
      </c>
      <c r="N4678" s="63" t="str">
        <f>IF(Tabela1[[#This Row],[Nome completo do requerente]]="","",IF(C4678="","",IF(COUNTIF(Percentual!$J$2:'Percentual'!J9664,Percentual!J4675)&gt;1,"0%",VLOOKUP(C4678,Percentual!$A$2:$B$18,2,FALSE))))</f>
        <v/>
      </c>
      <c r="O4678" s="64" t="str">
        <f t="shared" si="293"/>
        <v/>
      </c>
      <c r="P4678" s="65" t="str">
        <f t="shared" si="294"/>
        <v/>
      </c>
      <c r="Q4678" s="64" t="str">
        <f t="shared" si="295"/>
        <v/>
      </c>
      <c r="R4678" s="62" t="str">
        <f t="shared" si="296"/>
        <v/>
      </c>
    </row>
    <row r="4679" spans="1:18" x14ac:dyDescent="0.25">
      <c r="A4679" s="66" t="str">
        <f>IF(B4679&lt;&gt;"", COUNTA($B$5:B4679), "")</f>
        <v/>
      </c>
      <c r="L4679" s="58" t="str">
        <f>IF(Tabela1[[#This Row],[Modalidade da instituição de ensino]]="","",Percentual!$F$2)</f>
        <v/>
      </c>
      <c r="N4679" s="63" t="str">
        <f>IF(Tabela1[[#This Row],[Nome completo do requerente]]="","",IF(C4679="","",IF(COUNTIF(Percentual!$J$2:'Percentual'!J9665,Percentual!J4676)&gt;1,"0%",VLOOKUP(C4679,Percentual!$A$2:$B$18,2,FALSE))))</f>
        <v/>
      </c>
      <c r="O4679" s="64" t="str">
        <f t="shared" si="293"/>
        <v/>
      </c>
      <c r="P4679" s="65" t="str">
        <f t="shared" si="294"/>
        <v/>
      </c>
      <c r="Q4679" s="64" t="str">
        <f t="shared" si="295"/>
        <v/>
      </c>
      <c r="R4679" s="62" t="str">
        <f t="shared" si="296"/>
        <v/>
      </c>
    </row>
    <row r="4680" spans="1:18" x14ac:dyDescent="0.25">
      <c r="A4680" s="66" t="str">
        <f>IF(B4680&lt;&gt;"", COUNTA($B$5:B4680), "")</f>
        <v/>
      </c>
      <c r="L4680" s="58" t="str">
        <f>IF(Tabela1[[#This Row],[Modalidade da instituição de ensino]]="","",Percentual!$F$2)</f>
        <v/>
      </c>
      <c r="N4680" s="63" t="str">
        <f>IF(Tabela1[[#This Row],[Nome completo do requerente]]="","",IF(C4680="","",IF(COUNTIF(Percentual!$J$2:'Percentual'!J9666,Percentual!J4677)&gt;1,"0%",VLOOKUP(C4680,Percentual!$A$2:$B$18,2,FALSE))))</f>
        <v/>
      </c>
      <c r="O4680" s="64" t="str">
        <f t="shared" si="293"/>
        <v/>
      </c>
      <c r="P4680" s="65" t="str">
        <f t="shared" si="294"/>
        <v/>
      </c>
      <c r="Q4680" s="64" t="str">
        <f t="shared" si="295"/>
        <v/>
      </c>
      <c r="R4680" s="62" t="str">
        <f t="shared" si="296"/>
        <v/>
      </c>
    </row>
    <row r="4681" spans="1:18" x14ac:dyDescent="0.25">
      <c r="A4681" s="66" t="str">
        <f>IF(B4681&lt;&gt;"", COUNTA($B$5:B4681), "")</f>
        <v/>
      </c>
      <c r="L4681" s="58" t="str">
        <f>IF(Tabela1[[#This Row],[Modalidade da instituição de ensino]]="","",Percentual!$F$2)</f>
        <v/>
      </c>
      <c r="N4681" s="63" t="str">
        <f>IF(Tabela1[[#This Row],[Nome completo do requerente]]="","",IF(C4681="","",IF(COUNTIF(Percentual!$J$2:'Percentual'!J9667,Percentual!J4678)&gt;1,"0%",VLOOKUP(C4681,Percentual!$A$2:$B$18,2,FALSE))))</f>
        <v/>
      </c>
      <c r="O4681" s="64" t="str">
        <f t="shared" si="293"/>
        <v/>
      </c>
      <c r="P4681" s="65" t="str">
        <f t="shared" si="294"/>
        <v/>
      </c>
      <c r="Q4681" s="64" t="str">
        <f t="shared" si="295"/>
        <v/>
      </c>
      <c r="R4681" s="62" t="str">
        <f t="shared" si="296"/>
        <v/>
      </c>
    </row>
    <row r="4682" spans="1:18" x14ac:dyDescent="0.25">
      <c r="A4682" s="66" t="str">
        <f>IF(B4682&lt;&gt;"", COUNTA($B$5:B4682), "")</f>
        <v/>
      </c>
      <c r="L4682" s="58" t="str">
        <f>IF(Tabela1[[#This Row],[Modalidade da instituição de ensino]]="","",Percentual!$F$2)</f>
        <v/>
      </c>
      <c r="N4682" s="63" t="str">
        <f>IF(Tabela1[[#This Row],[Nome completo do requerente]]="","",IF(C4682="","",IF(COUNTIF(Percentual!$J$2:'Percentual'!J9668,Percentual!J4679)&gt;1,"0%",VLOOKUP(C4682,Percentual!$A$2:$B$18,2,FALSE))))</f>
        <v/>
      </c>
      <c r="O4682" s="64" t="str">
        <f t="shared" si="293"/>
        <v/>
      </c>
      <c r="P4682" s="65" t="str">
        <f t="shared" si="294"/>
        <v/>
      </c>
      <c r="Q4682" s="64" t="str">
        <f t="shared" si="295"/>
        <v/>
      </c>
      <c r="R4682" s="62" t="str">
        <f t="shared" si="296"/>
        <v/>
      </c>
    </row>
    <row r="4683" spans="1:18" x14ac:dyDescent="0.25">
      <c r="A4683" s="66" t="str">
        <f>IF(B4683&lt;&gt;"", COUNTA($B$5:B4683), "")</f>
        <v/>
      </c>
      <c r="L4683" s="58" t="str">
        <f>IF(Tabela1[[#This Row],[Modalidade da instituição de ensino]]="","",Percentual!$F$2)</f>
        <v/>
      </c>
      <c r="N4683" s="63" t="str">
        <f>IF(Tabela1[[#This Row],[Nome completo do requerente]]="","",IF(C4683="","",IF(COUNTIF(Percentual!$J$2:'Percentual'!J9669,Percentual!J4680)&gt;1,"0%",VLOOKUP(C4683,Percentual!$A$2:$B$18,2,FALSE))))</f>
        <v/>
      </c>
      <c r="O4683" s="64" t="str">
        <f t="shared" si="293"/>
        <v/>
      </c>
      <c r="P4683" s="65" t="str">
        <f t="shared" si="294"/>
        <v/>
      </c>
      <c r="Q4683" s="64" t="str">
        <f t="shared" si="295"/>
        <v/>
      </c>
      <c r="R4683" s="62" t="str">
        <f t="shared" si="296"/>
        <v/>
      </c>
    </row>
    <row r="4684" spans="1:18" x14ac:dyDescent="0.25">
      <c r="A4684" s="66" t="str">
        <f>IF(B4684&lt;&gt;"", COUNTA($B$5:B4684), "")</f>
        <v/>
      </c>
      <c r="L4684" s="58" t="str">
        <f>IF(Tabela1[[#This Row],[Modalidade da instituição de ensino]]="","",Percentual!$F$2)</f>
        <v/>
      </c>
      <c r="N4684" s="63" t="str">
        <f>IF(Tabela1[[#This Row],[Nome completo do requerente]]="","",IF(C4684="","",IF(COUNTIF(Percentual!$J$2:'Percentual'!J9670,Percentual!J4681)&gt;1,"0%",VLOOKUP(C4684,Percentual!$A$2:$B$18,2,FALSE))))</f>
        <v/>
      </c>
      <c r="O4684" s="64" t="str">
        <f t="shared" si="293"/>
        <v/>
      </c>
      <c r="P4684" s="65" t="str">
        <f t="shared" si="294"/>
        <v/>
      </c>
      <c r="Q4684" s="64" t="str">
        <f t="shared" si="295"/>
        <v/>
      </c>
      <c r="R4684" s="62" t="str">
        <f t="shared" si="296"/>
        <v/>
      </c>
    </row>
    <row r="4685" spans="1:18" x14ac:dyDescent="0.25">
      <c r="A4685" s="66" t="str">
        <f>IF(B4685&lt;&gt;"", COUNTA($B$5:B4685), "")</f>
        <v/>
      </c>
      <c r="L4685" s="58" t="str">
        <f>IF(Tabela1[[#This Row],[Modalidade da instituição de ensino]]="","",Percentual!$F$2)</f>
        <v/>
      </c>
      <c r="N4685" s="63" t="str">
        <f>IF(Tabela1[[#This Row],[Nome completo do requerente]]="","",IF(C4685="","",IF(COUNTIF(Percentual!$J$2:'Percentual'!J9671,Percentual!J4682)&gt;1,"0%",VLOOKUP(C4685,Percentual!$A$2:$B$18,2,FALSE))))</f>
        <v/>
      </c>
      <c r="O4685" s="64" t="str">
        <f t="shared" si="293"/>
        <v/>
      </c>
      <c r="P4685" s="65" t="str">
        <f t="shared" si="294"/>
        <v/>
      </c>
      <c r="Q4685" s="64" t="str">
        <f t="shared" si="295"/>
        <v/>
      </c>
      <c r="R4685" s="62" t="str">
        <f t="shared" si="296"/>
        <v/>
      </c>
    </row>
    <row r="4686" spans="1:18" x14ac:dyDescent="0.25">
      <c r="A4686" s="66" t="str">
        <f>IF(B4686&lt;&gt;"", COUNTA($B$5:B4686), "")</f>
        <v/>
      </c>
      <c r="L4686" s="58" t="str">
        <f>IF(Tabela1[[#This Row],[Modalidade da instituição de ensino]]="","",Percentual!$F$2)</f>
        <v/>
      </c>
      <c r="N4686" s="63" t="str">
        <f>IF(Tabela1[[#This Row],[Nome completo do requerente]]="","",IF(C4686="","",IF(COUNTIF(Percentual!$J$2:'Percentual'!J9672,Percentual!J4683)&gt;1,"0%",VLOOKUP(C4686,Percentual!$A$2:$B$18,2,FALSE))))</f>
        <v/>
      </c>
      <c r="O4686" s="64" t="str">
        <f t="shared" si="293"/>
        <v/>
      </c>
      <c r="P4686" s="65" t="str">
        <f t="shared" si="294"/>
        <v/>
      </c>
      <c r="Q4686" s="64" t="str">
        <f t="shared" si="295"/>
        <v/>
      </c>
      <c r="R4686" s="62" t="str">
        <f t="shared" si="296"/>
        <v/>
      </c>
    </row>
    <row r="4687" spans="1:18" x14ac:dyDescent="0.25">
      <c r="A4687" s="66" t="str">
        <f>IF(B4687&lt;&gt;"", COUNTA($B$5:B4687), "")</f>
        <v/>
      </c>
      <c r="L4687" s="58" t="str">
        <f>IF(Tabela1[[#This Row],[Modalidade da instituição de ensino]]="","",Percentual!$F$2)</f>
        <v/>
      </c>
      <c r="N4687" s="63" t="str">
        <f>IF(Tabela1[[#This Row],[Nome completo do requerente]]="","",IF(C4687="","",IF(COUNTIF(Percentual!$J$2:'Percentual'!J9673,Percentual!J4684)&gt;1,"0%",VLOOKUP(C4687,Percentual!$A$2:$B$18,2,FALSE))))</f>
        <v/>
      </c>
      <c r="O4687" s="64" t="str">
        <f t="shared" si="293"/>
        <v/>
      </c>
      <c r="P4687" s="65" t="str">
        <f t="shared" si="294"/>
        <v/>
      </c>
      <c r="Q4687" s="64" t="str">
        <f t="shared" si="295"/>
        <v/>
      </c>
      <c r="R4687" s="62" t="str">
        <f t="shared" si="296"/>
        <v/>
      </c>
    </row>
    <row r="4688" spans="1:18" x14ac:dyDescent="0.25">
      <c r="A4688" s="66" t="str">
        <f>IF(B4688&lt;&gt;"", COUNTA($B$5:B4688), "")</f>
        <v/>
      </c>
      <c r="L4688" s="58" t="str">
        <f>IF(Tabela1[[#This Row],[Modalidade da instituição de ensino]]="","",Percentual!$F$2)</f>
        <v/>
      </c>
      <c r="N4688" s="63" t="str">
        <f>IF(Tabela1[[#This Row],[Nome completo do requerente]]="","",IF(C4688="","",IF(COUNTIF(Percentual!$J$2:'Percentual'!J9674,Percentual!J4685)&gt;1,"0%",VLOOKUP(C4688,Percentual!$A$2:$B$18,2,FALSE))))</f>
        <v/>
      </c>
      <c r="O4688" s="64" t="str">
        <f t="shared" si="293"/>
        <v/>
      </c>
      <c r="P4688" s="65" t="str">
        <f t="shared" si="294"/>
        <v/>
      </c>
      <c r="Q4688" s="64" t="str">
        <f t="shared" si="295"/>
        <v/>
      </c>
      <c r="R4688" s="62" t="str">
        <f t="shared" si="296"/>
        <v/>
      </c>
    </row>
    <row r="4689" spans="1:18" x14ac:dyDescent="0.25">
      <c r="A4689" s="66" t="str">
        <f>IF(B4689&lt;&gt;"", COUNTA($B$5:B4689), "")</f>
        <v/>
      </c>
      <c r="L4689" s="58" t="str">
        <f>IF(Tabela1[[#This Row],[Modalidade da instituição de ensino]]="","",Percentual!$F$2)</f>
        <v/>
      </c>
      <c r="N4689" s="63" t="str">
        <f>IF(Tabela1[[#This Row],[Nome completo do requerente]]="","",IF(C4689="","",IF(COUNTIF(Percentual!$J$2:'Percentual'!J9675,Percentual!J4686)&gt;1,"0%",VLOOKUP(C4689,Percentual!$A$2:$B$18,2,FALSE))))</f>
        <v/>
      </c>
      <c r="O4689" s="64" t="str">
        <f t="shared" si="293"/>
        <v/>
      </c>
      <c r="P4689" s="65" t="str">
        <f t="shared" si="294"/>
        <v/>
      </c>
      <c r="Q4689" s="64" t="str">
        <f t="shared" si="295"/>
        <v/>
      </c>
      <c r="R4689" s="62" t="str">
        <f t="shared" si="296"/>
        <v/>
      </c>
    </row>
    <row r="4690" spans="1:18" x14ac:dyDescent="0.25">
      <c r="A4690" s="66" t="str">
        <f>IF(B4690&lt;&gt;"", COUNTA($B$5:B4690), "")</f>
        <v/>
      </c>
      <c r="L4690" s="58" t="str">
        <f>IF(Tabela1[[#This Row],[Modalidade da instituição de ensino]]="","",Percentual!$F$2)</f>
        <v/>
      </c>
      <c r="N4690" s="63" t="str">
        <f>IF(Tabela1[[#This Row],[Nome completo do requerente]]="","",IF(C4690="","",IF(COUNTIF(Percentual!$J$2:'Percentual'!J9676,Percentual!J4687)&gt;1,"0%",VLOOKUP(C4690,Percentual!$A$2:$B$18,2,FALSE))))</f>
        <v/>
      </c>
      <c r="O4690" s="64" t="str">
        <f t="shared" si="293"/>
        <v/>
      </c>
      <c r="P4690" s="65" t="str">
        <f t="shared" si="294"/>
        <v/>
      </c>
      <c r="Q4690" s="64" t="str">
        <f t="shared" si="295"/>
        <v/>
      </c>
      <c r="R4690" s="62" t="str">
        <f t="shared" si="296"/>
        <v/>
      </c>
    </row>
    <row r="4691" spans="1:18" x14ac:dyDescent="0.25">
      <c r="A4691" s="66" t="str">
        <f>IF(B4691&lt;&gt;"", COUNTA($B$5:B4691), "")</f>
        <v/>
      </c>
      <c r="L4691" s="58" t="str">
        <f>IF(Tabela1[[#This Row],[Modalidade da instituição de ensino]]="","",Percentual!$F$2)</f>
        <v/>
      </c>
      <c r="N4691" s="63" t="str">
        <f>IF(Tabela1[[#This Row],[Nome completo do requerente]]="","",IF(C4691="","",IF(COUNTIF(Percentual!$J$2:'Percentual'!J9677,Percentual!J4688)&gt;1,"0%",VLOOKUP(C4691,Percentual!$A$2:$B$18,2,FALSE))))</f>
        <v/>
      </c>
      <c r="O4691" s="64" t="str">
        <f t="shared" si="293"/>
        <v/>
      </c>
      <c r="P4691" s="65" t="str">
        <f t="shared" si="294"/>
        <v/>
      </c>
      <c r="Q4691" s="64" t="str">
        <f t="shared" si="295"/>
        <v/>
      </c>
      <c r="R4691" s="62" t="str">
        <f t="shared" si="296"/>
        <v/>
      </c>
    </row>
    <row r="4692" spans="1:18" x14ac:dyDescent="0.25">
      <c r="A4692" s="66" t="str">
        <f>IF(B4692&lt;&gt;"", COUNTA($B$5:B4692), "")</f>
        <v/>
      </c>
      <c r="L4692" s="58" t="str">
        <f>IF(Tabela1[[#This Row],[Modalidade da instituição de ensino]]="","",Percentual!$F$2)</f>
        <v/>
      </c>
      <c r="N4692" s="63" t="str">
        <f>IF(Tabela1[[#This Row],[Nome completo do requerente]]="","",IF(C4692="","",IF(COUNTIF(Percentual!$J$2:'Percentual'!J9678,Percentual!J4689)&gt;1,"0%",VLOOKUP(C4692,Percentual!$A$2:$B$18,2,FALSE))))</f>
        <v/>
      </c>
      <c r="O4692" s="64" t="str">
        <f t="shared" si="293"/>
        <v/>
      </c>
      <c r="P4692" s="65" t="str">
        <f t="shared" si="294"/>
        <v/>
      </c>
      <c r="Q4692" s="64" t="str">
        <f t="shared" si="295"/>
        <v/>
      </c>
      <c r="R4692" s="62" t="str">
        <f t="shared" si="296"/>
        <v/>
      </c>
    </row>
    <row r="4693" spans="1:18" x14ac:dyDescent="0.25">
      <c r="A4693" s="66" t="str">
        <f>IF(B4693&lt;&gt;"", COUNTA($B$5:B4693), "")</f>
        <v/>
      </c>
      <c r="L4693" s="58" t="str">
        <f>IF(Tabela1[[#This Row],[Modalidade da instituição de ensino]]="","",Percentual!$F$2)</f>
        <v/>
      </c>
      <c r="N4693" s="63" t="str">
        <f>IF(Tabela1[[#This Row],[Nome completo do requerente]]="","",IF(C4693="","",IF(COUNTIF(Percentual!$J$2:'Percentual'!J9679,Percentual!J4690)&gt;1,"0%",VLOOKUP(C4693,Percentual!$A$2:$B$18,2,FALSE))))</f>
        <v/>
      </c>
      <c r="O4693" s="64" t="str">
        <f t="shared" si="293"/>
        <v/>
      </c>
      <c r="P4693" s="65" t="str">
        <f t="shared" si="294"/>
        <v/>
      </c>
      <c r="Q4693" s="64" t="str">
        <f t="shared" si="295"/>
        <v/>
      </c>
      <c r="R4693" s="62" t="str">
        <f t="shared" si="296"/>
        <v/>
      </c>
    </row>
    <row r="4694" spans="1:18" x14ac:dyDescent="0.25">
      <c r="A4694" s="66" t="str">
        <f>IF(B4694&lt;&gt;"", COUNTA($B$5:B4694), "")</f>
        <v/>
      </c>
      <c r="L4694" s="58" t="str">
        <f>IF(Tabela1[[#This Row],[Modalidade da instituição de ensino]]="","",Percentual!$F$2)</f>
        <v/>
      </c>
      <c r="N4694" s="63" t="str">
        <f>IF(Tabela1[[#This Row],[Nome completo do requerente]]="","",IF(C4694="","",IF(COUNTIF(Percentual!$J$2:'Percentual'!J9680,Percentual!J4691)&gt;1,"0%",VLOOKUP(C4694,Percentual!$A$2:$B$18,2,FALSE))))</f>
        <v/>
      </c>
      <c r="O4694" s="64" t="str">
        <f t="shared" si="293"/>
        <v/>
      </c>
      <c r="P4694" s="65" t="str">
        <f t="shared" si="294"/>
        <v/>
      </c>
      <c r="Q4694" s="64" t="str">
        <f t="shared" si="295"/>
        <v/>
      </c>
      <c r="R4694" s="62" t="str">
        <f t="shared" si="296"/>
        <v/>
      </c>
    </row>
    <row r="4695" spans="1:18" x14ac:dyDescent="0.25">
      <c r="A4695" s="66" t="str">
        <f>IF(B4695&lt;&gt;"", COUNTA($B$5:B4695), "")</f>
        <v/>
      </c>
      <c r="L4695" s="58" t="str">
        <f>IF(Tabela1[[#This Row],[Modalidade da instituição de ensino]]="","",Percentual!$F$2)</f>
        <v/>
      </c>
      <c r="N4695" s="63" t="str">
        <f>IF(Tabela1[[#This Row],[Nome completo do requerente]]="","",IF(C4695="","",IF(COUNTIF(Percentual!$J$2:'Percentual'!J9681,Percentual!J4692)&gt;1,"0%",VLOOKUP(C4695,Percentual!$A$2:$B$18,2,FALSE))))</f>
        <v/>
      </c>
      <c r="O4695" s="64" t="str">
        <f t="shared" si="293"/>
        <v/>
      </c>
      <c r="P4695" s="65" t="str">
        <f t="shared" si="294"/>
        <v/>
      </c>
      <c r="Q4695" s="64" t="str">
        <f t="shared" si="295"/>
        <v/>
      </c>
      <c r="R4695" s="62" t="str">
        <f t="shared" si="296"/>
        <v/>
      </c>
    </row>
    <row r="4696" spans="1:18" x14ac:dyDescent="0.25">
      <c r="A4696" s="66" t="str">
        <f>IF(B4696&lt;&gt;"", COUNTA($B$5:B4696), "")</f>
        <v/>
      </c>
      <c r="L4696" s="58" t="str">
        <f>IF(Tabela1[[#This Row],[Modalidade da instituição de ensino]]="","",Percentual!$F$2)</f>
        <v/>
      </c>
      <c r="N4696" s="63" t="str">
        <f>IF(Tabela1[[#This Row],[Nome completo do requerente]]="","",IF(C4696="","",IF(COUNTIF(Percentual!$J$2:'Percentual'!J9682,Percentual!J4693)&gt;1,"0%",VLOOKUP(C4696,Percentual!$A$2:$B$18,2,FALSE))))</f>
        <v/>
      </c>
      <c r="O4696" s="64" t="str">
        <f t="shared" si="293"/>
        <v/>
      </c>
      <c r="P4696" s="65" t="str">
        <f t="shared" si="294"/>
        <v/>
      </c>
      <c r="Q4696" s="64" t="str">
        <f t="shared" si="295"/>
        <v/>
      </c>
      <c r="R4696" s="62" t="str">
        <f t="shared" si="296"/>
        <v/>
      </c>
    </row>
    <row r="4697" spans="1:18" x14ac:dyDescent="0.25">
      <c r="A4697" s="66" t="str">
        <f>IF(B4697&lt;&gt;"", COUNTA($B$5:B4697), "")</f>
        <v/>
      </c>
      <c r="L4697" s="58" t="str">
        <f>IF(Tabela1[[#This Row],[Modalidade da instituição de ensino]]="","",Percentual!$F$2)</f>
        <v/>
      </c>
      <c r="N4697" s="63" t="str">
        <f>IF(Tabela1[[#This Row],[Nome completo do requerente]]="","",IF(C4697="","",IF(COUNTIF(Percentual!$J$2:'Percentual'!J9683,Percentual!J4694)&gt;1,"0%",VLOOKUP(C4697,Percentual!$A$2:$B$18,2,FALSE))))</f>
        <v/>
      </c>
      <c r="O4697" s="64" t="str">
        <f t="shared" si="293"/>
        <v/>
      </c>
      <c r="P4697" s="65" t="str">
        <f t="shared" si="294"/>
        <v/>
      </c>
      <c r="Q4697" s="64" t="str">
        <f t="shared" si="295"/>
        <v/>
      </c>
      <c r="R4697" s="62" t="str">
        <f t="shared" si="296"/>
        <v/>
      </c>
    </row>
    <row r="4698" spans="1:18" x14ac:dyDescent="0.25">
      <c r="A4698" s="66" t="str">
        <f>IF(B4698&lt;&gt;"", COUNTA($B$5:B4698), "")</f>
        <v/>
      </c>
      <c r="L4698" s="58" t="str">
        <f>IF(Tabela1[[#This Row],[Modalidade da instituição de ensino]]="","",Percentual!$F$2)</f>
        <v/>
      </c>
      <c r="N4698" s="63" t="str">
        <f>IF(Tabela1[[#This Row],[Nome completo do requerente]]="","",IF(C4698="","",IF(COUNTIF(Percentual!$J$2:'Percentual'!J9684,Percentual!J4695)&gt;1,"0%",VLOOKUP(C4698,Percentual!$A$2:$B$18,2,FALSE))))</f>
        <v/>
      </c>
      <c r="O4698" s="64" t="str">
        <f t="shared" si="293"/>
        <v/>
      </c>
      <c r="P4698" s="65" t="str">
        <f t="shared" si="294"/>
        <v/>
      </c>
      <c r="Q4698" s="64" t="str">
        <f t="shared" si="295"/>
        <v/>
      </c>
      <c r="R4698" s="62" t="str">
        <f t="shared" si="296"/>
        <v/>
      </c>
    </row>
    <row r="4699" spans="1:18" x14ac:dyDescent="0.25">
      <c r="A4699" s="66" t="str">
        <f>IF(B4699&lt;&gt;"", COUNTA($B$5:B4699), "")</f>
        <v/>
      </c>
      <c r="L4699" s="58" t="str">
        <f>IF(Tabela1[[#This Row],[Modalidade da instituição de ensino]]="","",Percentual!$F$2)</f>
        <v/>
      </c>
      <c r="N4699" s="63" t="str">
        <f>IF(Tabela1[[#This Row],[Nome completo do requerente]]="","",IF(C4699="","",IF(COUNTIF(Percentual!$J$2:'Percentual'!J9685,Percentual!J4696)&gt;1,"0%",VLOOKUP(C4699,Percentual!$A$2:$B$18,2,FALSE))))</f>
        <v/>
      </c>
      <c r="O4699" s="64" t="str">
        <f t="shared" si="293"/>
        <v/>
      </c>
      <c r="P4699" s="65" t="str">
        <f t="shared" si="294"/>
        <v/>
      </c>
      <c r="Q4699" s="64" t="str">
        <f t="shared" si="295"/>
        <v/>
      </c>
      <c r="R4699" s="62" t="str">
        <f t="shared" si="296"/>
        <v/>
      </c>
    </row>
    <row r="4700" spans="1:18" x14ac:dyDescent="0.25">
      <c r="A4700" s="66" t="str">
        <f>IF(B4700&lt;&gt;"", COUNTA($B$5:B4700), "")</f>
        <v/>
      </c>
      <c r="L4700" s="58" t="str">
        <f>IF(Tabela1[[#This Row],[Modalidade da instituição de ensino]]="","",Percentual!$F$2)</f>
        <v/>
      </c>
      <c r="N4700" s="63" t="str">
        <f>IF(Tabela1[[#This Row],[Nome completo do requerente]]="","",IF(C4700="","",IF(COUNTIF(Percentual!$J$2:'Percentual'!J9686,Percentual!J4697)&gt;1,"0%",VLOOKUP(C4700,Percentual!$A$2:$B$18,2,FALSE))))</f>
        <v/>
      </c>
      <c r="O4700" s="64" t="str">
        <f t="shared" si="293"/>
        <v/>
      </c>
      <c r="P4700" s="65" t="str">
        <f t="shared" si="294"/>
        <v/>
      </c>
      <c r="Q4700" s="64" t="str">
        <f t="shared" si="295"/>
        <v/>
      </c>
      <c r="R4700" s="62" t="str">
        <f t="shared" si="296"/>
        <v/>
      </c>
    </row>
    <row r="4701" spans="1:18" x14ac:dyDescent="0.25">
      <c r="A4701" s="66" t="str">
        <f>IF(B4701&lt;&gt;"", COUNTA($B$5:B4701), "")</f>
        <v/>
      </c>
      <c r="L4701" s="58" t="str">
        <f>IF(Tabela1[[#This Row],[Modalidade da instituição de ensino]]="","",Percentual!$F$2)</f>
        <v/>
      </c>
      <c r="N4701" s="63" t="str">
        <f>IF(Tabela1[[#This Row],[Nome completo do requerente]]="","",IF(C4701="","",IF(COUNTIF(Percentual!$J$2:'Percentual'!J9687,Percentual!J4698)&gt;1,"0%",VLOOKUP(C4701,Percentual!$A$2:$B$18,2,FALSE))))</f>
        <v/>
      </c>
      <c r="O4701" s="64" t="str">
        <f t="shared" si="293"/>
        <v/>
      </c>
      <c r="P4701" s="65" t="str">
        <f t="shared" si="294"/>
        <v/>
      </c>
      <c r="Q4701" s="64" t="str">
        <f t="shared" si="295"/>
        <v/>
      </c>
      <c r="R4701" s="62" t="str">
        <f t="shared" si="296"/>
        <v/>
      </c>
    </row>
    <row r="4702" spans="1:18" x14ac:dyDescent="0.25">
      <c r="A4702" s="66" t="str">
        <f>IF(B4702&lt;&gt;"", COUNTA($B$5:B4702), "")</f>
        <v/>
      </c>
      <c r="L4702" s="58" t="str">
        <f>IF(Tabela1[[#This Row],[Modalidade da instituição de ensino]]="","",Percentual!$F$2)</f>
        <v/>
      </c>
      <c r="N4702" s="63" t="str">
        <f>IF(Tabela1[[#This Row],[Nome completo do requerente]]="","",IF(C4702="","",IF(COUNTIF(Percentual!$J$2:'Percentual'!J9688,Percentual!J4699)&gt;1,"0%",VLOOKUP(C4702,Percentual!$A$2:$B$18,2,FALSE))))</f>
        <v/>
      </c>
      <c r="O4702" s="64" t="str">
        <f t="shared" si="293"/>
        <v/>
      </c>
      <c r="P4702" s="65" t="str">
        <f t="shared" si="294"/>
        <v/>
      </c>
      <c r="Q4702" s="64" t="str">
        <f t="shared" si="295"/>
        <v/>
      </c>
      <c r="R4702" s="62" t="str">
        <f t="shared" si="296"/>
        <v/>
      </c>
    </row>
    <row r="4703" spans="1:18" x14ac:dyDescent="0.25">
      <c r="A4703" s="66" t="str">
        <f>IF(B4703&lt;&gt;"", COUNTA($B$5:B4703), "")</f>
        <v/>
      </c>
      <c r="L4703" s="58" t="str">
        <f>IF(Tabela1[[#This Row],[Modalidade da instituição de ensino]]="","",Percentual!$F$2)</f>
        <v/>
      </c>
      <c r="N4703" s="63" t="str">
        <f>IF(Tabela1[[#This Row],[Nome completo do requerente]]="","",IF(C4703="","",IF(COUNTIF(Percentual!$J$2:'Percentual'!J9689,Percentual!J4700)&gt;1,"0%",VLOOKUP(C4703,Percentual!$A$2:$B$18,2,FALSE))))</f>
        <v/>
      </c>
      <c r="O4703" s="64" t="str">
        <f t="shared" si="293"/>
        <v/>
      </c>
      <c r="P4703" s="65" t="str">
        <f t="shared" si="294"/>
        <v/>
      </c>
      <c r="Q4703" s="64" t="str">
        <f t="shared" si="295"/>
        <v/>
      </c>
      <c r="R4703" s="62" t="str">
        <f t="shared" si="296"/>
        <v/>
      </c>
    </row>
    <row r="4704" spans="1:18" x14ac:dyDescent="0.25">
      <c r="A4704" s="66" t="str">
        <f>IF(B4704&lt;&gt;"", COUNTA($B$5:B4704), "")</f>
        <v/>
      </c>
      <c r="L4704" s="58" t="str">
        <f>IF(Tabela1[[#This Row],[Modalidade da instituição de ensino]]="","",Percentual!$F$2)</f>
        <v/>
      </c>
      <c r="N4704" s="63" t="str">
        <f>IF(Tabela1[[#This Row],[Nome completo do requerente]]="","",IF(C4704="","",IF(COUNTIF(Percentual!$J$2:'Percentual'!J9690,Percentual!J4701)&gt;1,"0%",VLOOKUP(C4704,Percentual!$A$2:$B$18,2,FALSE))))</f>
        <v/>
      </c>
      <c r="O4704" s="64" t="str">
        <f t="shared" si="293"/>
        <v/>
      </c>
      <c r="P4704" s="65" t="str">
        <f t="shared" si="294"/>
        <v/>
      </c>
      <c r="Q4704" s="64" t="str">
        <f t="shared" si="295"/>
        <v/>
      </c>
      <c r="R4704" s="62" t="str">
        <f t="shared" si="296"/>
        <v/>
      </c>
    </row>
    <row r="4705" spans="1:18" x14ac:dyDescent="0.25">
      <c r="A4705" s="66" t="str">
        <f>IF(B4705&lt;&gt;"", COUNTA($B$5:B4705), "")</f>
        <v/>
      </c>
      <c r="L4705" s="58" t="str">
        <f>IF(Tabela1[[#This Row],[Modalidade da instituição de ensino]]="","",Percentual!$F$2)</f>
        <v/>
      </c>
      <c r="N4705" s="63" t="str">
        <f>IF(Tabela1[[#This Row],[Nome completo do requerente]]="","",IF(C4705="","",IF(COUNTIF(Percentual!$J$2:'Percentual'!J9691,Percentual!J4702)&gt;1,"0%",VLOOKUP(C4705,Percentual!$A$2:$B$18,2,FALSE))))</f>
        <v/>
      </c>
      <c r="O4705" s="64" t="str">
        <f t="shared" si="293"/>
        <v/>
      </c>
      <c r="P4705" s="65" t="str">
        <f t="shared" si="294"/>
        <v/>
      </c>
      <c r="Q4705" s="64" t="str">
        <f t="shared" si="295"/>
        <v/>
      </c>
      <c r="R4705" s="62" t="str">
        <f t="shared" si="296"/>
        <v/>
      </c>
    </row>
    <row r="4706" spans="1:18" x14ac:dyDescent="0.25">
      <c r="A4706" s="66" t="str">
        <f>IF(B4706&lt;&gt;"", COUNTA($B$5:B4706), "")</f>
        <v/>
      </c>
      <c r="L4706" s="58" t="str">
        <f>IF(Tabela1[[#This Row],[Modalidade da instituição de ensino]]="","",Percentual!$F$2)</f>
        <v/>
      </c>
      <c r="N4706" s="63" t="str">
        <f>IF(Tabela1[[#This Row],[Nome completo do requerente]]="","",IF(C4706="","",IF(COUNTIF(Percentual!$J$2:'Percentual'!J9692,Percentual!J4703)&gt;1,"0%",VLOOKUP(C4706,Percentual!$A$2:$B$18,2,FALSE))))</f>
        <v/>
      </c>
      <c r="O4706" s="64" t="str">
        <f t="shared" si="293"/>
        <v/>
      </c>
      <c r="P4706" s="65" t="str">
        <f t="shared" si="294"/>
        <v/>
      </c>
      <c r="Q4706" s="64" t="str">
        <f t="shared" si="295"/>
        <v/>
      </c>
      <c r="R4706" s="62" t="str">
        <f t="shared" si="296"/>
        <v/>
      </c>
    </row>
    <row r="4707" spans="1:18" x14ac:dyDescent="0.25">
      <c r="A4707" s="66" t="str">
        <f>IF(B4707&lt;&gt;"", COUNTA($B$5:B4707), "")</f>
        <v/>
      </c>
      <c r="L4707" s="58" t="str">
        <f>IF(Tabela1[[#This Row],[Modalidade da instituição de ensino]]="","",Percentual!$F$2)</f>
        <v/>
      </c>
      <c r="N4707" s="63" t="str">
        <f>IF(Tabela1[[#This Row],[Nome completo do requerente]]="","",IF(C4707="","",IF(COUNTIF(Percentual!$J$2:'Percentual'!J9693,Percentual!J4704)&gt;1,"0%",VLOOKUP(C4707,Percentual!$A$2:$B$18,2,FALSE))))</f>
        <v/>
      </c>
      <c r="O4707" s="64" t="str">
        <f t="shared" si="293"/>
        <v/>
      </c>
      <c r="P4707" s="65" t="str">
        <f t="shared" si="294"/>
        <v/>
      </c>
      <c r="Q4707" s="64" t="str">
        <f t="shared" si="295"/>
        <v/>
      </c>
      <c r="R4707" s="62" t="str">
        <f t="shared" si="296"/>
        <v/>
      </c>
    </row>
    <row r="4708" spans="1:18" x14ac:dyDescent="0.25">
      <c r="A4708" s="66" t="str">
        <f>IF(B4708&lt;&gt;"", COUNTA($B$5:B4708), "")</f>
        <v/>
      </c>
      <c r="L4708" s="58" t="str">
        <f>IF(Tabela1[[#This Row],[Modalidade da instituição de ensino]]="","",Percentual!$F$2)</f>
        <v/>
      </c>
      <c r="N4708" s="63" t="str">
        <f>IF(Tabela1[[#This Row],[Nome completo do requerente]]="","",IF(C4708="","",IF(COUNTIF(Percentual!$J$2:'Percentual'!J9694,Percentual!J4705)&gt;1,"0%",VLOOKUP(C4708,Percentual!$A$2:$B$18,2,FALSE))))</f>
        <v/>
      </c>
      <c r="O4708" s="64" t="str">
        <f t="shared" si="293"/>
        <v/>
      </c>
      <c r="P4708" s="65" t="str">
        <f t="shared" si="294"/>
        <v/>
      </c>
      <c r="Q4708" s="64" t="str">
        <f t="shared" si="295"/>
        <v/>
      </c>
      <c r="R4708" s="62" t="str">
        <f t="shared" si="296"/>
        <v/>
      </c>
    </row>
    <row r="4709" spans="1:18" x14ac:dyDescent="0.25">
      <c r="A4709" s="66" t="str">
        <f>IF(B4709&lt;&gt;"", COUNTA($B$5:B4709), "")</f>
        <v/>
      </c>
      <c r="L4709" s="58" t="str">
        <f>IF(Tabela1[[#This Row],[Modalidade da instituição de ensino]]="","",Percentual!$F$2)</f>
        <v/>
      </c>
      <c r="N4709" s="63" t="str">
        <f>IF(Tabela1[[#This Row],[Nome completo do requerente]]="","",IF(C4709="","",IF(COUNTIF(Percentual!$J$2:'Percentual'!J9695,Percentual!J4706)&gt;1,"0%",VLOOKUP(C4709,Percentual!$A$2:$B$18,2,FALSE))))</f>
        <v/>
      </c>
      <c r="O4709" s="64" t="str">
        <f t="shared" si="293"/>
        <v/>
      </c>
      <c r="P4709" s="65" t="str">
        <f t="shared" si="294"/>
        <v/>
      </c>
      <c r="Q4709" s="64" t="str">
        <f t="shared" si="295"/>
        <v/>
      </c>
      <c r="R4709" s="62" t="str">
        <f t="shared" si="296"/>
        <v/>
      </c>
    </row>
    <row r="4710" spans="1:18" x14ac:dyDescent="0.25">
      <c r="A4710" s="66" t="str">
        <f>IF(B4710&lt;&gt;"", COUNTA($B$5:B4710), "")</f>
        <v/>
      </c>
      <c r="L4710" s="58" t="str">
        <f>IF(Tabela1[[#This Row],[Modalidade da instituição de ensino]]="","",Percentual!$F$2)</f>
        <v/>
      </c>
      <c r="N4710" s="63" t="str">
        <f>IF(Tabela1[[#This Row],[Nome completo do requerente]]="","",IF(C4710="","",IF(COUNTIF(Percentual!$J$2:'Percentual'!J9696,Percentual!J4707)&gt;1,"0%",VLOOKUP(C4710,Percentual!$A$2:$B$18,2,FALSE))))</f>
        <v/>
      </c>
      <c r="O4710" s="64" t="str">
        <f t="shared" si="293"/>
        <v/>
      </c>
      <c r="P4710" s="65" t="str">
        <f t="shared" si="294"/>
        <v/>
      </c>
      <c r="Q4710" s="64" t="str">
        <f t="shared" si="295"/>
        <v/>
      </c>
      <c r="R4710" s="62" t="str">
        <f t="shared" si="296"/>
        <v/>
      </c>
    </row>
    <row r="4711" spans="1:18" x14ac:dyDescent="0.25">
      <c r="A4711" s="66" t="str">
        <f>IF(B4711&lt;&gt;"", COUNTA($B$5:B4711), "")</f>
        <v/>
      </c>
      <c r="L4711" s="58" t="str">
        <f>IF(Tabela1[[#This Row],[Modalidade da instituição de ensino]]="","",Percentual!$F$2)</f>
        <v/>
      </c>
      <c r="N4711" s="63" t="str">
        <f>IF(Tabela1[[#This Row],[Nome completo do requerente]]="","",IF(C4711="","",IF(COUNTIF(Percentual!$J$2:'Percentual'!J9697,Percentual!J4708)&gt;1,"0%",VLOOKUP(C4711,Percentual!$A$2:$B$18,2,FALSE))))</f>
        <v/>
      </c>
      <c r="O4711" s="64" t="str">
        <f t="shared" si="293"/>
        <v/>
      </c>
      <c r="P4711" s="65" t="str">
        <f t="shared" si="294"/>
        <v/>
      </c>
      <c r="Q4711" s="64" t="str">
        <f t="shared" si="295"/>
        <v/>
      </c>
      <c r="R4711" s="62" t="str">
        <f t="shared" si="296"/>
        <v/>
      </c>
    </row>
    <row r="4712" spans="1:18" x14ac:dyDescent="0.25">
      <c r="A4712" s="66" t="str">
        <f>IF(B4712&lt;&gt;"", COUNTA($B$5:B4712), "")</f>
        <v/>
      </c>
      <c r="L4712" s="58" t="str">
        <f>IF(Tabela1[[#This Row],[Modalidade da instituição de ensino]]="","",Percentual!$F$2)</f>
        <v/>
      </c>
      <c r="N4712" s="63" t="str">
        <f>IF(Tabela1[[#This Row],[Nome completo do requerente]]="","",IF(C4712="","",IF(COUNTIF(Percentual!$J$2:'Percentual'!J9698,Percentual!J4709)&gt;1,"0%",VLOOKUP(C4712,Percentual!$A$2:$B$18,2,FALSE))))</f>
        <v/>
      </c>
      <c r="O4712" s="64" t="str">
        <f t="shared" si="293"/>
        <v/>
      </c>
      <c r="P4712" s="65" t="str">
        <f t="shared" si="294"/>
        <v/>
      </c>
      <c r="Q4712" s="64" t="str">
        <f t="shared" si="295"/>
        <v/>
      </c>
      <c r="R4712" s="62" t="str">
        <f t="shared" si="296"/>
        <v/>
      </c>
    </row>
    <row r="4713" spans="1:18" x14ac:dyDescent="0.25">
      <c r="A4713" s="66" t="str">
        <f>IF(B4713&lt;&gt;"", COUNTA($B$5:B4713), "")</f>
        <v/>
      </c>
      <c r="L4713" s="58" t="str">
        <f>IF(Tabela1[[#This Row],[Modalidade da instituição de ensino]]="","",Percentual!$F$2)</f>
        <v/>
      </c>
      <c r="N4713" s="63" t="str">
        <f>IF(Tabela1[[#This Row],[Nome completo do requerente]]="","",IF(C4713="","",IF(COUNTIF(Percentual!$J$2:'Percentual'!J9699,Percentual!J4710)&gt;1,"0%",VLOOKUP(C4713,Percentual!$A$2:$B$18,2,FALSE))))</f>
        <v/>
      </c>
      <c r="O4713" s="64" t="str">
        <f t="shared" si="293"/>
        <v/>
      </c>
      <c r="P4713" s="65" t="str">
        <f t="shared" si="294"/>
        <v/>
      </c>
      <c r="Q4713" s="64" t="str">
        <f t="shared" si="295"/>
        <v/>
      </c>
      <c r="R4713" s="62" t="str">
        <f t="shared" si="296"/>
        <v/>
      </c>
    </row>
    <row r="4714" spans="1:18" x14ac:dyDescent="0.25">
      <c r="A4714" s="66" t="str">
        <f>IF(B4714&lt;&gt;"", COUNTA($B$5:B4714), "")</f>
        <v/>
      </c>
      <c r="L4714" s="58" t="str">
        <f>IF(Tabela1[[#This Row],[Modalidade da instituição de ensino]]="","",Percentual!$F$2)</f>
        <v/>
      </c>
      <c r="N4714" s="63" t="str">
        <f>IF(Tabela1[[#This Row],[Nome completo do requerente]]="","",IF(C4714="","",IF(COUNTIF(Percentual!$J$2:'Percentual'!J9700,Percentual!J4711)&gt;1,"0%",VLOOKUP(C4714,Percentual!$A$2:$B$18,2,FALSE))))</f>
        <v/>
      </c>
      <c r="O4714" s="64" t="str">
        <f t="shared" si="293"/>
        <v/>
      </c>
      <c r="P4714" s="65" t="str">
        <f t="shared" si="294"/>
        <v/>
      </c>
      <c r="Q4714" s="64" t="str">
        <f t="shared" si="295"/>
        <v/>
      </c>
      <c r="R4714" s="62" t="str">
        <f t="shared" si="296"/>
        <v/>
      </c>
    </row>
    <row r="4715" spans="1:18" x14ac:dyDescent="0.25">
      <c r="A4715" s="66" t="str">
        <f>IF(B4715&lt;&gt;"", COUNTA($B$5:B4715), "")</f>
        <v/>
      </c>
      <c r="L4715" s="58" t="str">
        <f>IF(Tabela1[[#This Row],[Modalidade da instituição de ensino]]="","",Percentual!$F$2)</f>
        <v/>
      </c>
      <c r="N4715" s="63" t="str">
        <f>IF(Tabela1[[#This Row],[Nome completo do requerente]]="","",IF(C4715="","",IF(COUNTIF(Percentual!$J$2:'Percentual'!J9701,Percentual!J4712)&gt;1,"0%",VLOOKUP(C4715,Percentual!$A$2:$B$18,2,FALSE))))</f>
        <v/>
      </c>
      <c r="O4715" s="64" t="str">
        <f t="shared" si="293"/>
        <v/>
      </c>
      <c r="P4715" s="65" t="str">
        <f t="shared" si="294"/>
        <v/>
      </c>
      <c r="Q4715" s="64" t="str">
        <f t="shared" si="295"/>
        <v/>
      </c>
      <c r="R4715" s="62" t="str">
        <f t="shared" si="296"/>
        <v/>
      </c>
    </row>
    <row r="4716" spans="1:18" x14ac:dyDescent="0.25">
      <c r="A4716" s="66" t="str">
        <f>IF(B4716&lt;&gt;"", COUNTA($B$5:B4716), "")</f>
        <v/>
      </c>
      <c r="L4716" s="58" t="str">
        <f>IF(Tabela1[[#This Row],[Modalidade da instituição de ensino]]="","",Percentual!$F$2)</f>
        <v/>
      </c>
      <c r="N4716" s="63" t="str">
        <f>IF(Tabela1[[#This Row],[Nome completo do requerente]]="","",IF(C4716="","",IF(COUNTIF(Percentual!$J$2:'Percentual'!J9702,Percentual!J4713)&gt;1,"0%",VLOOKUP(C4716,Percentual!$A$2:$B$18,2,FALSE))))</f>
        <v/>
      </c>
      <c r="O4716" s="64" t="str">
        <f t="shared" ref="O4716:O4779" si="297">IF(AND(N4716&lt;&gt;""), M4716*N4716, "")</f>
        <v/>
      </c>
      <c r="P4716" s="65" t="str">
        <f t="shared" ref="P4716:P4779" si="298">IF(N4716="","",100%-N4716)</f>
        <v/>
      </c>
      <c r="Q4716" s="64" t="str">
        <f t="shared" ref="Q4716:Q4779" si="299">IF(AND(N4716&lt;&gt;""), M4716-O4716, "")</f>
        <v/>
      </c>
      <c r="R4716" s="62" t="str">
        <f t="shared" si="296"/>
        <v/>
      </c>
    </row>
    <row r="4717" spans="1:18" x14ac:dyDescent="0.25">
      <c r="A4717" s="66" t="str">
        <f>IF(B4717&lt;&gt;"", COUNTA($B$5:B4717), "")</f>
        <v/>
      </c>
      <c r="L4717" s="58" t="str">
        <f>IF(Tabela1[[#This Row],[Modalidade da instituição de ensino]]="","",Percentual!$F$2)</f>
        <v/>
      </c>
      <c r="N4717" s="63" t="str">
        <f>IF(Tabela1[[#This Row],[Nome completo do requerente]]="","",IF(C4717="","",IF(COUNTIF(Percentual!$J$2:'Percentual'!J9703,Percentual!J4714)&gt;1,"0%",VLOOKUP(C4717,Percentual!$A$2:$B$18,2,FALSE))))</f>
        <v/>
      </c>
      <c r="O4717" s="64" t="str">
        <f t="shared" si="297"/>
        <v/>
      </c>
      <c r="P4717" s="65" t="str">
        <f t="shared" si="298"/>
        <v/>
      </c>
      <c r="Q4717" s="64" t="str">
        <f t="shared" si="299"/>
        <v/>
      </c>
      <c r="R4717" s="62" t="str">
        <f t="shared" si="296"/>
        <v/>
      </c>
    </row>
    <row r="4718" spans="1:18" x14ac:dyDescent="0.25">
      <c r="A4718" s="66" t="str">
        <f>IF(B4718&lt;&gt;"", COUNTA($B$5:B4718), "")</f>
        <v/>
      </c>
      <c r="L4718" s="58" t="str">
        <f>IF(Tabela1[[#This Row],[Modalidade da instituição de ensino]]="","",Percentual!$F$2)</f>
        <v/>
      </c>
      <c r="N4718" s="63" t="str">
        <f>IF(Tabela1[[#This Row],[Nome completo do requerente]]="","",IF(C4718="","",IF(COUNTIF(Percentual!$J$2:'Percentual'!J9704,Percentual!J4715)&gt;1,"0%",VLOOKUP(C4718,Percentual!$A$2:$B$18,2,FALSE))))</f>
        <v/>
      </c>
      <c r="O4718" s="64" t="str">
        <f t="shared" si="297"/>
        <v/>
      </c>
      <c r="P4718" s="65" t="str">
        <f t="shared" si="298"/>
        <v/>
      </c>
      <c r="Q4718" s="64" t="str">
        <f t="shared" si="299"/>
        <v/>
      </c>
      <c r="R4718" s="62" t="str">
        <f t="shared" si="296"/>
        <v/>
      </c>
    </row>
    <row r="4719" spans="1:18" x14ac:dyDescent="0.25">
      <c r="A4719" s="66" t="str">
        <f>IF(B4719&lt;&gt;"", COUNTA($B$5:B4719), "")</f>
        <v/>
      </c>
      <c r="L4719" s="58" t="str">
        <f>IF(Tabela1[[#This Row],[Modalidade da instituição de ensino]]="","",Percentual!$F$2)</f>
        <v/>
      </c>
      <c r="N4719" s="63" t="str">
        <f>IF(Tabela1[[#This Row],[Nome completo do requerente]]="","",IF(C4719="","",IF(COUNTIF(Percentual!$J$2:'Percentual'!J9705,Percentual!J4716)&gt;1,"0%",VLOOKUP(C4719,Percentual!$A$2:$B$18,2,FALSE))))</f>
        <v/>
      </c>
      <c r="O4719" s="64" t="str">
        <f t="shared" si="297"/>
        <v/>
      </c>
      <c r="P4719" s="65" t="str">
        <f t="shared" si="298"/>
        <v/>
      </c>
      <c r="Q4719" s="64" t="str">
        <f t="shared" si="299"/>
        <v/>
      </c>
      <c r="R4719" s="62" t="str">
        <f t="shared" si="296"/>
        <v/>
      </c>
    </row>
    <row r="4720" spans="1:18" x14ac:dyDescent="0.25">
      <c r="A4720" s="66" t="str">
        <f>IF(B4720&lt;&gt;"", COUNTA($B$5:B4720), "")</f>
        <v/>
      </c>
      <c r="L4720" s="58" t="str">
        <f>IF(Tabela1[[#This Row],[Modalidade da instituição de ensino]]="","",Percentual!$F$2)</f>
        <v/>
      </c>
      <c r="N4720" s="63" t="str">
        <f>IF(Tabela1[[#This Row],[Nome completo do requerente]]="","",IF(C4720="","",IF(COUNTIF(Percentual!$J$2:'Percentual'!J9706,Percentual!J4717)&gt;1,"0%",VLOOKUP(C4720,Percentual!$A$2:$B$18,2,FALSE))))</f>
        <v/>
      </c>
      <c r="O4720" s="64" t="str">
        <f t="shared" si="297"/>
        <v/>
      </c>
      <c r="P4720" s="65" t="str">
        <f t="shared" si="298"/>
        <v/>
      </c>
      <c r="Q4720" s="64" t="str">
        <f t="shared" si="299"/>
        <v/>
      </c>
      <c r="R4720" s="62" t="str">
        <f t="shared" si="296"/>
        <v/>
      </c>
    </row>
    <row r="4721" spans="1:18" x14ac:dyDescent="0.25">
      <c r="A4721" s="66" t="str">
        <f>IF(B4721&lt;&gt;"", COUNTA($B$5:B4721), "")</f>
        <v/>
      </c>
      <c r="L4721" s="58" t="str">
        <f>IF(Tabela1[[#This Row],[Modalidade da instituição de ensino]]="","",Percentual!$F$2)</f>
        <v/>
      </c>
      <c r="N4721" s="63" t="str">
        <f>IF(Tabela1[[#This Row],[Nome completo do requerente]]="","",IF(C4721="","",IF(COUNTIF(Percentual!$J$2:'Percentual'!J9707,Percentual!J4718)&gt;1,"0%",VLOOKUP(C4721,Percentual!$A$2:$B$18,2,FALSE))))</f>
        <v/>
      </c>
      <c r="O4721" s="64" t="str">
        <f t="shared" si="297"/>
        <v/>
      </c>
      <c r="P4721" s="65" t="str">
        <f t="shared" si="298"/>
        <v/>
      </c>
      <c r="Q4721" s="64" t="str">
        <f t="shared" si="299"/>
        <v/>
      </c>
      <c r="R4721" s="62" t="str">
        <f t="shared" si="296"/>
        <v/>
      </c>
    </row>
    <row r="4722" spans="1:18" x14ac:dyDescent="0.25">
      <c r="A4722" s="66" t="str">
        <f>IF(B4722&lt;&gt;"", COUNTA($B$5:B4722), "")</f>
        <v/>
      </c>
      <c r="L4722" s="58" t="str">
        <f>IF(Tabela1[[#This Row],[Modalidade da instituição de ensino]]="","",Percentual!$F$2)</f>
        <v/>
      </c>
      <c r="N4722" s="63" t="str">
        <f>IF(Tabela1[[#This Row],[Nome completo do requerente]]="","",IF(C4722="","",IF(COUNTIF(Percentual!$J$2:'Percentual'!J9708,Percentual!J4719)&gt;1,"0%",VLOOKUP(C4722,Percentual!$A$2:$B$18,2,FALSE))))</f>
        <v/>
      </c>
      <c r="O4722" s="64" t="str">
        <f t="shared" si="297"/>
        <v/>
      </c>
      <c r="P4722" s="65" t="str">
        <f t="shared" si="298"/>
        <v/>
      </c>
      <c r="Q4722" s="64" t="str">
        <f t="shared" si="299"/>
        <v/>
      </c>
      <c r="R4722" s="62" t="str">
        <f t="shared" si="296"/>
        <v/>
      </c>
    </row>
    <row r="4723" spans="1:18" x14ac:dyDescent="0.25">
      <c r="A4723" s="66" t="str">
        <f>IF(B4723&lt;&gt;"", COUNTA($B$5:B4723), "")</f>
        <v/>
      </c>
      <c r="L4723" s="58" t="str">
        <f>IF(Tabela1[[#This Row],[Modalidade da instituição de ensino]]="","",Percentual!$F$2)</f>
        <v/>
      </c>
      <c r="N4723" s="63" t="str">
        <f>IF(Tabela1[[#This Row],[Nome completo do requerente]]="","",IF(C4723="","",IF(COUNTIF(Percentual!$J$2:'Percentual'!J9709,Percentual!J4720)&gt;1,"0%",VLOOKUP(C4723,Percentual!$A$2:$B$18,2,FALSE))))</f>
        <v/>
      </c>
      <c r="O4723" s="64" t="str">
        <f t="shared" si="297"/>
        <v/>
      </c>
      <c r="P4723" s="65" t="str">
        <f t="shared" si="298"/>
        <v/>
      </c>
      <c r="Q4723" s="64" t="str">
        <f t="shared" si="299"/>
        <v/>
      </c>
      <c r="R4723" s="62" t="str">
        <f t="shared" si="296"/>
        <v/>
      </c>
    </row>
    <row r="4724" spans="1:18" x14ac:dyDescent="0.25">
      <c r="A4724" s="66" t="str">
        <f>IF(B4724&lt;&gt;"", COUNTA($B$5:B4724), "")</f>
        <v/>
      </c>
      <c r="L4724" s="58" t="str">
        <f>IF(Tabela1[[#This Row],[Modalidade da instituição de ensino]]="","",Percentual!$F$2)</f>
        <v/>
      </c>
      <c r="N4724" s="63" t="str">
        <f>IF(Tabela1[[#This Row],[Nome completo do requerente]]="","",IF(C4724="","",IF(COUNTIF(Percentual!$J$2:'Percentual'!J9710,Percentual!J4721)&gt;1,"0%",VLOOKUP(C4724,Percentual!$A$2:$B$18,2,FALSE))))</f>
        <v/>
      </c>
      <c r="O4724" s="64" t="str">
        <f t="shared" si="297"/>
        <v/>
      </c>
      <c r="P4724" s="65" t="str">
        <f t="shared" si="298"/>
        <v/>
      </c>
      <c r="Q4724" s="64" t="str">
        <f t="shared" si="299"/>
        <v/>
      </c>
      <c r="R4724" s="62" t="str">
        <f t="shared" si="296"/>
        <v/>
      </c>
    </row>
    <row r="4725" spans="1:18" x14ac:dyDescent="0.25">
      <c r="A4725" s="66" t="str">
        <f>IF(B4725&lt;&gt;"", COUNTA($B$5:B4725), "")</f>
        <v/>
      </c>
      <c r="L4725" s="58" t="str">
        <f>IF(Tabela1[[#This Row],[Modalidade da instituição de ensino]]="","",Percentual!$F$2)</f>
        <v/>
      </c>
      <c r="N4725" s="63" t="str">
        <f>IF(Tabela1[[#This Row],[Nome completo do requerente]]="","",IF(C4725="","",IF(COUNTIF(Percentual!$J$2:'Percentual'!J9711,Percentual!J4722)&gt;1,"0%",VLOOKUP(C4725,Percentual!$A$2:$B$18,2,FALSE))))</f>
        <v/>
      </c>
      <c r="O4725" s="64" t="str">
        <f t="shared" si="297"/>
        <v/>
      </c>
      <c r="P4725" s="65" t="str">
        <f t="shared" si="298"/>
        <v/>
      </c>
      <c r="Q4725" s="64" t="str">
        <f t="shared" si="299"/>
        <v/>
      </c>
      <c r="R4725" s="62" t="str">
        <f t="shared" si="296"/>
        <v/>
      </c>
    </row>
    <row r="4726" spans="1:18" x14ac:dyDescent="0.25">
      <c r="A4726" s="66" t="str">
        <f>IF(B4726&lt;&gt;"", COUNTA($B$5:B4726), "")</f>
        <v/>
      </c>
      <c r="L4726" s="58" t="str">
        <f>IF(Tabela1[[#This Row],[Modalidade da instituição de ensino]]="","",Percentual!$F$2)</f>
        <v/>
      </c>
      <c r="N4726" s="63" t="str">
        <f>IF(Tabela1[[#This Row],[Nome completo do requerente]]="","",IF(C4726="","",IF(COUNTIF(Percentual!$J$2:'Percentual'!J9712,Percentual!J4723)&gt;1,"0%",VLOOKUP(C4726,Percentual!$A$2:$B$18,2,FALSE))))</f>
        <v/>
      </c>
      <c r="O4726" s="64" t="str">
        <f t="shared" si="297"/>
        <v/>
      </c>
      <c r="P4726" s="65" t="str">
        <f t="shared" si="298"/>
        <v/>
      </c>
      <c r="Q4726" s="64" t="str">
        <f t="shared" si="299"/>
        <v/>
      </c>
      <c r="R4726" s="62" t="str">
        <f t="shared" si="296"/>
        <v/>
      </c>
    </row>
    <row r="4727" spans="1:18" x14ac:dyDescent="0.25">
      <c r="A4727" s="66" t="str">
        <f>IF(B4727&lt;&gt;"", COUNTA($B$5:B4727), "")</f>
        <v/>
      </c>
      <c r="L4727" s="58" t="str">
        <f>IF(Tabela1[[#This Row],[Modalidade da instituição de ensino]]="","",Percentual!$F$2)</f>
        <v/>
      </c>
      <c r="N4727" s="63" t="str">
        <f>IF(Tabela1[[#This Row],[Nome completo do requerente]]="","",IF(C4727="","",IF(COUNTIF(Percentual!$J$2:'Percentual'!J9713,Percentual!J4724)&gt;1,"0%",VLOOKUP(C4727,Percentual!$A$2:$B$18,2,FALSE))))</f>
        <v/>
      </c>
      <c r="O4727" s="64" t="str">
        <f t="shared" si="297"/>
        <v/>
      </c>
      <c r="P4727" s="65" t="str">
        <f t="shared" si="298"/>
        <v/>
      </c>
      <c r="Q4727" s="64" t="str">
        <f t="shared" si="299"/>
        <v/>
      </c>
      <c r="R4727" s="62" t="str">
        <f t="shared" si="296"/>
        <v/>
      </c>
    </row>
    <row r="4728" spans="1:18" x14ac:dyDescent="0.25">
      <c r="A4728" s="66" t="str">
        <f>IF(B4728&lt;&gt;"", COUNTA($B$5:B4728), "")</f>
        <v/>
      </c>
      <c r="L4728" s="58" t="str">
        <f>IF(Tabela1[[#This Row],[Modalidade da instituição de ensino]]="","",Percentual!$F$2)</f>
        <v/>
      </c>
      <c r="N4728" s="63" t="str">
        <f>IF(Tabela1[[#This Row],[Nome completo do requerente]]="","",IF(C4728="","",IF(COUNTIF(Percentual!$J$2:'Percentual'!J9714,Percentual!J4725)&gt;1,"0%",VLOOKUP(C4728,Percentual!$A$2:$B$18,2,FALSE))))</f>
        <v/>
      </c>
      <c r="O4728" s="64" t="str">
        <f t="shared" si="297"/>
        <v/>
      </c>
      <c r="P4728" s="65" t="str">
        <f t="shared" si="298"/>
        <v/>
      </c>
      <c r="Q4728" s="64" t="str">
        <f t="shared" si="299"/>
        <v/>
      </c>
      <c r="R4728" s="62" t="str">
        <f t="shared" si="296"/>
        <v/>
      </c>
    </row>
    <row r="4729" spans="1:18" x14ac:dyDescent="0.25">
      <c r="A4729" s="66" t="str">
        <f>IF(B4729&lt;&gt;"", COUNTA($B$5:B4729), "")</f>
        <v/>
      </c>
      <c r="L4729" s="58" t="str">
        <f>IF(Tabela1[[#This Row],[Modalidade da instituição de ensino]]="","",Percentual!$F$2)</f>
        <v/>
      </c>
      <c r="N4729" s="63" t="str">
        <f>IF(Tabela1[[#This Row],[Nome completo do requerente]]="","",IF(C4729="","",IF(COUNTIF(Percentual!$J$2:'Percentual'!J9715,Percentual!J4726)&gt;1,"0%",VLOOKUP(C4729,Percentual!$A$2:$B$18,2,FALSE))))</f>
        <v/>
      </c>
      <c r="O4729" s="64" t="str">
        <f t="shared" si="297"/>
        <v/>
      </c>
      <c r="P4729" s="65" t="str">
        <f t="shared" si="298"/>
        <v/>
      </c>
      <c r="Q4729" s="64" t="str">
        <f t="shared" si="299"/>
        <v/>
      </c>
      <c r="R4729" s="62" t="str">
        <f t="shared" si="296"/>
        <v/>
      </c>
    </row>
    <row r="4730" spans="1:18" x14ac:dyDescent="0.25">
      <c r="A4730" s="66" t="str">
        <f>IF(B4730&lt;&gt;"", COUNTA($B$5:B4730), "")</f>
        <v/>
      </c>
      <c r="L4730" s="58" t="str">
        <f>IF(Tabela1[[#This Row],[Modalidade da instituição de ensino]]="","",Percentual!$F$2)</f>
        <v/>
      </c>
      <c r="N4730" s="63" t="str">
        <f>IF(Tabela1[[#This Row],[Nome completo do requerente]]="","",IF(C4730="","",IF(COUNTIF(Percentual!$J$2:'Percentual'!J9716,Percentual!J4727)&gt;1,"0%",VLOOKUP(C4730,Percentual!$A$2:$B$18,2,FALSE))))</f>
        <v/>
      </c>
      <c r="O4730" s="64" t="str">
        <f t="shared" si="297"/>
        <v/>
      </c>
      <c r="P4730" s="65" t="str">
        <f t="shared" si="298"/>
        <v/>
      </c>
      <c r="Q4730" s="64" t="str">
        <f t="shared" si="299"/>
        <v/>
      </c>
      <c r="R4730" s="62" t="str">
        <f t="shared" si="296"/>
        <v/>
      </c>
    </row>
    <row r="4731" spans="1:18" x14ac:dyDescent="0.25">
      <c r="A4731" s="66" t="str">
        <f>IF(B4731&lt;&gt;"", COUNTA($B$5:B4731), "")</f>
        <v/>
      </c>
      <c r="L4731" s="58" t="str">
        <f>IF(Tabela1[[#This Row],[Modalidade da instituição de ensino]]="","",Percentual!$F$2)</f>
        <v/>
      </c>
      <c r="N4731" s="63" t="str">
        <f>IF(Tabela1[[#This Row],[Nome completo do requerente]]="","",IF(C4731="","",IF(COUNTIF(Percentual!$J$2:'Percentual'!J9717,Percentual!J4728)&gt;1,"0%",VLOOKUP(C4731,Percentual!$A$2:$B$18,2,FALSE))))</f>
        <v/>
      </c>
      <c r="O4731" s="64" t="str">
        <f t="shared" si="297"/>
        <v/>
      </c>
      <c r="P4731" s="65" t="str">
        <f t="shared" si="298"/>
        <v/>
      </c>
      <c r="Q4731" s="64" t="str">
        <f t="shared" si="299"/>
        <v/>
      </c>
      <c r="R4731" s="62" t="str">
        <f t="shared" si="296"/>
        <v/>
      </c>
    </row>
    <row r="4732" spans="1:18" x14ac:dyDescent="0.25">
      <c r="A4732" s="66" t="str">
        <f>IF(B4732&lt;&gt;"", COUNTA($B$5:B4732), "")</f>
        <v/>
      </c>
      <c r="L4732" s="58" t="str">
        <f>IF(Tabela1[[#This Row],[Modalidade da instituição de ensino]]="","",Percentual!$F$2)</f>
        <v/>
      </c>
      <c r="N4732" s="63" t="str">
        <f>IF(Tabela1[[#This Row],[Nome completo do requerente]]="","",IF(C4732="","",IF(COUNTIF(Percentual!$J$2:'Percentual'!J9718,Percentual!J4729)&gt;1,"0%",VLOOKUP(C4732,Percentual!$A$2:$B$18,2,FALSE))))</f>
        <v/>
      </c>
      <c r="O4732" s="64" t="str">
        <f t="shared" si="297"/>
        <v/>
      </c>
      <c r="P4732" s="65" t="str">
        <f t="shared" si="298"/>
        <v/>
      </c>
      <c r="Q4732" s="64" t="str">
        <f t="shared" si="299"/>
        <v/>
      </c>
      <c r="R4732" s="62" t="str">
        <f t="shared" si="296"/>
        <v/>
      </c>
    </row>
    <row r="4733" spans="1:18" x14ac:dyDescent="0.25">
      <c r="A4733" s="66" t="str">
        <f>IF(B4733&lt;&gt;"", COUNTA($B$5:B4733), "")</f>
        <v/>
      </c>
      <c r="L4733" s="58" t="str">
        <f>IF(Tabela1[[#This Row],[Modalidade da instituição de ensino]]="","",Percentual!$F$2)</f>
        <v/>
      </c>
      <c r="N4733" s="63" t="str">
        <f>IF(Tabela1[[#This Row],[Nome completo do requerente]]="","",IF(C4733="","",IF(COUNTIF(Percentual!$J$2:'Percentual'!J9719,Percentual!J4730)&gt;1,"0%",VLOOKUP(C4733,Percentual!$A$2:$B$18,2,FALSE))))</f>
        <v/>
      </c>
      <c r="O4733" s="64" t="str">
        <f t="shared" si="297"/>
        <v/>
      </c>
      <c r="P4733" s="65" t="str">
        <f t="shared" si="298"/>
        <v/>
      </c>
      <c r="Q4733" s="64" t="str">
        <f t="shared" si="299"/>
        <v/>
      </c>
      <c r="R4733" s="62" t="str">
        <f t="shared" si="296"/>
        <v/>
      </c>
    </row>
    <row r="4734" spans="1:18" x14ac:dyDescent="0.25">
      <c r="A4734" s="66" t="str">
        <f>IF(B4734&lt;&gt;"", COUNTA($B$5:B4734), "")</f>
        <v/>
      </c>
      <c r="L4734" s="58" t="str">
        <f>IF(Tabela1[[#This Row],[Modalidade da instituição de ensino]]="","",Percentual!$F$2)</f>
        <v/>
      </c>
      <c r="N4734" s="63" t="str">
        <f>IF(Tabela1[[#This Row],[Nome completo do requerente]]="","",IF(C4734="","",IF(COUNTIF(Percentual!$J$2:'Percentual'!J9720,Percentual!J4731)&gt;1,"0%",VLOOKUP(C4734,Percentual!$A$2:$B$18,2,FALSE))))</f>
        <v/>
      </c>
      <c r="O4734" s="64" t="str">
        <f t="shared" si="297"/>
        <v/>
      </c>
      <c r="P4734" s="65" t="str">
        <f t="shared" si="298"/>
        <v/>
      </c>
      <c r="Q4734" s="64" t="str">
        <f t="shared" si="299"/>
        <v/>
      </c>
      <c r="R4734" s="62" t="str">
        <f t="shared" si="296"/>
        <v/>
      </c>
    </row>
    <row r="4735" spans="1:18" x14ac:dyDescent="0.25">
      <c r="A4735" s="66" t="str">
        <f>IF(B4735&lt;&gt;"", COUNTA($B$5:B4735), "")</f>
        <v/>
      </c>
      <c r="L4735" s="58" t="str">
        <f>IF(Tabela1[[#This Row],[Modalidade da instituição de ensino]]="","",Percentual!$F$2)</f>
        <v/>
      </c>
      <c r="N4735" s="63" t="str">
        <f>IF(Tabela1[[#This Row],[Nome completo do requerente]]="","",IF(C4735="","",IF(COUNTIF(Percentual!$J$2:'Percentual'!J9721,Percentual!J4732)&gt;1,"0%",VLOOKUP(C4735,Percentual!$A$2:$B$18,2,FALSE))))</f>
        <v/>
      </c>
      <c r="O4735" s="64" t="str">
        <f t="shared" si="297"/>
        <v/>
      </c>
      <c r="P4735" s="65" t="str">
        <f t="shared" si="298"/>
        <v/>
      </c>
      <c r="Q4735" s="64" t="str">
        <f t="shared" si="299"/>
        <v/>
      </c>
      <c r="R4735" s="62" t="str">
        <f t="shared" si="296"/>
        <v/>
      </c>
    </row>
    <row r="4736" spans="1:18" x14ac:dyDescent="0.25">
      <c r="A4736" s="66" t="str">
        <f>IF(B4736&lt;&gt;"", COUNTA($B$5:B4736), "")</f>
        <v/>
      </c>
      <c r="L4736" s="58" t="str">
        <f>IF(Tabela1[[#This Row],[Modalidade da instituição de ensino]]="","",Percentual!$F$2)</f>
        <v/>
      </c>
      <c r="N4736" s="63" t="str">
        <f>IF(Tabela1[[#This Row],[Nome completo do requerente]]="","",IF(C4736="","",IF(COUNTIF(Percentual!$J$2:'Percentual'!J9722,Percentual!J4733)&gt;1,"0%",VLOOKUP(C4736,Percentual!$A$2:$B$18,2,FALSE))))</f>
        <v/>
      </c>
      <c r="O4736" s="64" t="str">
        <f t="shared" si="297"/>
        <v/>
      </c>
      <c r="P4736" s="65" t="str">
        <f t="shared" si="298"/>
        <v/>
      </c>
      <c r="Q4736" s="64" t="str">
        <f t="shared" si="299"/>
        <v/>
      </c>
      <c r="R4736" s="62" t="str">
        <f t="shared" si="296"/>
        <v/>
      </c>
    </row>
    <row r="4737" spans="1:18" x14ac:dyDescent="0.25">
      <c r="A4737" s="66" t="str">
        <f>IF(B4737&lt;&gt;"", COUNTA($B$5:B4737), "")</f>
        <v/>
      </c>
      <c r="L4737" s="58" t="str">
        <f>IF(Tabela1[[#This Row],[Modalidade da instituição de ensino]]="","",Percentual!$F$2)</f>
        <v/>
      </c>
      <c r="N4737" s="63" t="str">
        <f>IF(Tabela1[[#This Row],[Nome completo do requerente]]="","",IF(C4737="","",IF(COUNTIF(Percentual!$J$2:'Percentual'!J9723,Percentual!J4734)&gt;1,"0%",VLOOKUP(C4737,Percentual!$A$2:$B$18,2,FALSE))))</f>
        <v/>
      </c>
      <c r="O4737" s="64" t="str">
        <f t="shared" si="297"/>
        <v/>
      </c>
      <c r="P4737" s="65" t="str">
        <f t="shared" si="298"/>
        <v/>
      </c>
      <c r="Q4737" s="64" t="str">
        <f t="shared" si="299"/>
        <v/>
      </c>
      <c r="R4737" s="62" t="str">
        <f t="shared" si="296"/>
        <v/>
      </c>
    </row>
    <row r="4738" spans="1:18" x14ac:dyDescent="0.25">
      <c r="A4738" s="66" t="str">
        <f>IF(B4738&lt;&gt;"", COUNTA($B$5:B4738), "")</f>
        <v/>
      </c>
      <c r="L4738" s="58" t="str">
        <f>IF(Tabela1[[#This Row],[Modalidade da instituição de ensino]]="","",Percentual!$F$2)</f>
        <v/>
      </c>
      <c r="N4738" s="63" t="str">
        <f>IF(Tabela1[[#This Row],[Nome completo do requerente]]="","",IF(C4738="","",IF(COUNTIF(Percentual!$J$2:'Percentual'!J9724,Percentual!J4735)&gt;1,"0%",VLOOKUP(C4738,Percentual!$A$2:$B$18,2,FALSE))))</f>
        <v/>
      </c>
      <c r="O4738" s="64" t="str">
        <f t="shared" si="297"/>
        <v/>
      </c>
      <c r="P4738" s="65" t="str">
        <f t="shared" si="298"/>
        <v/>
      </c>
      <c r="Q4738" s="64" t="str">
        <f t="shared" si="299"/>
        <v/>
      </c>
      <c r="R4738" s="62" t="str">
        <f t="shared" si="296"/>
        <v/>
      </c>
    </row>
    <row r="4739" spans="1:18" x14ac:dyDescent="0.25">
      <c r="A4739" s="66" t="str">
        <f>IF(B4739&lt;&gt;"", COUNTA($B$5:B4739), "")</f>
        <v/>
      </c>
      <c r="L4739" s="58" t="str">
        <f>IF(Tabela1[[#This Row],[Modalidade da instituição de ensino]]="","",Percentual!$F$2)</f>
        <v/>
      </c>
      <c r="N4739" s="63" t="str">
        <f>IF(Tabela1[[#This Row],[Nome completo do requerente]]="","",IF(C4739="","",IF(COUNTIF(Percentual!$J$2:'Percentual'!J9725,Percentual!J4736)&gt;1,"0%",VLOOKUP(C4739,Percentual!$A$2:$B$18,2,FALSE))))</f>
        <v/>
      </c>
      <c r="O4739" s="64" t="str">
        <f t="shared" si="297"/>
        <v/>
      </c>
      <c r="P4739" s="65" t="str">
        <f t="shared" si="298"/>
        <v/>
      </c>
      <c r="Q4739" s="64" t="str">
        <f t="shared" si="299"/>
        <v/>
      </c>
      <c r="R4739" s="62" t="str">
        <f t="shared" si="296"/>
        <v/>
      </c>
    </row>
    <row r="4740" spans="1:18" x14ac:dyDescent="0.25">
      <c r="A4740" s="66" t="str">
        <f>IF(B4740&lt;&gt;"", COUNTA($B$5:B4740), "")</f>
        <v/>
      </c>
      <c r="L4740" s="58" t="str">
        <f>IF(Tabela1[[#This Row],[Modalidade da instituição de ensino]]="","",Percentual!$F$2)</f>
        <v/>
      </c>
      <c r="N4740" s="63" t="str">
        <f>IF(Tabela1[[#This Row],[Nome completo do requerente]]="","",IF(C4740="","",IF(COUNTIF(Percentual!$J$2:'Percentual'!J9726,Percentual!J4737)&gt;1,"0%",VLOOKUP(C4740,Percentual!$A$2:$B$18,2,FALSE))))</f>
        <v/>
      </c>
      <c r="O4740" s="64" t="str">
        <f t="shared" si="297"/>
        <v/>
      </c>
      <c r="P4740" s="65" t="str">
        <f t="shared" si="298"/>
        <v/>
      </c>
      <c r="Q4740" s="64" t="str">
        <f t="shared" si="299"/>
        <v/>
      </c>
      <c r="R4740" s="62" t="str">
        <f t="shared" si="296"/>
        <v/>
      </c>
    </row>
    <row r="4741" spans="1:18" x14ac:dyDescent="0.25">
      <c r="A4741" s="66" t="str">
        <f>IF(B4741&lt;&gt;"", COUNTA($B$5:B4741), "")</f>
        <v/>
      </c>
      <c r="L4741" s="58" t="str">
        <f>IF(Tabela1[[#This Row],[Modalidade da instituição de ensino]]="","",Percentual!$F$2)</f>
        <v/>
      </c>
      <c r="N4741" s="63" t="str">
        <f>IF(Tabela1[[#This Row],[Nome completo do requerente]]="","",IF(C4741="","",IF(COUNTIF(Percentual!$J$2:'Percentual'!J9727,Percentual!J4738)&gt;1,"0%",VLOOKUP(C4741,Percentual!$A$2:$B$18,2,FALSE))))</f>
        <v/>
      </c>
      <c r="O4741" s="64" t="str">
        <f t="shared" si="297"/>
        <v/>
      </c>
      <c r="P4741" s="65" t="str">
        <f t="shared" si="298"/>
        <v/>
      </c>
      <c r="Q4741" s="64" t="str">
        <f t="shared" si="299"/>
        <v/>
      </c>
      <c r="R4741" s="62" t="str">
        <f t="shared" ref="R4741:R4804" si="300">IF(AND(Q4741&lt;&gt;""), IF(Q4741&lt;=1078,Q4741,1078), "")</f>
        <v/>
      </c>
    </row>
    <row r="4742" spans="1:18" x14ac:dyDescent="0.25">
      <c r="A4742" s="66" t="str">
        <f>IF(B4742&lt;&gt;"", COUNTA($B$5:B4742), "")</f>
        <v/>
      </c>
      <c r="L4742" s="58" t="str">
        <f>IF(Tabela1[[#This Row],[Modalidade da instituição de ensino]]="","",Percentual!$F$2)</f>
        <v/>
      </c>
      <c r="N4742" s="63" t="str">
        <f>IF(Tabela1[[#This Row],[Nome completo do requerente]]="","",IF(C4742="","",IF(COUNTIF(Percentual!$J$2:'Percentual'!J9728,Percentual!J4739)&gt;1,"0%",VLOOKUP(C4742,Percentual!$A$2:$B$18,2,FALSE))))</f>
        <v/>
      </c>
      <c r="O4742" s="64" t="str">
        <f t="shared" si="297"/>
        <v/>
      </c>
      <c r="P4742" s="65" t="str">
        <f t="shared" si="298"/>
        <v/>
      </c>
      <c r="Q4742" s="64" t="str">
        <f t="shared" si="299"/>
        <v/>
      </c>
      <c r="R4742" s="62" t="str">
        <f t="shared" si="300"/>
        <v/>
      </c>
    </row>
    <row r="4743" spans="1:18" x14ac:dyDescent="0.25">
      <c r="A4743" s="66" t="str">
        <f>IF(B4743&lt;&gt;"", COUNTA($B$5:B4743), "")</f>
        <v/>
      </c>
      <c r="L4743" s="58" t="str">
        <f>IF(Tabela1[[#This Row],[Modalidade da instituição de ensino]]="","",Percentual!$F$2)</f>
        <v/>
      </c>
      <c r="N4743" s="63" t="str">
        <f>IF(Tabela1[[#This Row],[Nome completo do requerente]]="","",IF(C4743="","",IF(COUNTIF(Percentual!$J$2:'Percentual'!J9729,Percentual!J4740)&gt;1,"0%",VLOOKUP(C4743,Percentual!$A$2:$B$18,2,FALSE))))</f>
        <v/>
      </c>
      <c r="O4743" s="64" t="str">
        <f t="shared" si="297"/>
        <v/>
      </c>
      <c r="P4743" s="65" t="str">
        <f t="shared" si="298"/>
        <v/>
      </c>
      <c r="Q4743" s="64" t="str">
        <f t="shared" si="299"/>
        <v/>
      </c>
      <c r="R4743" s="62" t="str">
        <f t="shared" si="300"/>
        <v/>
      </c>
    </row>
    <row r="4744" spans="1:18" x14ac:dyDescent="0.25">
      <c r="A4744" s="66" t="str">
        <f>IF(B4744&lt;&gt;"", COUNTA($B$5:B4744), "")</f>
        <v/>
      </c>
      <c r="L4744" s="58" t="str">
        <f>IF(Tabela1[[#This Row],[Modalidade da instituição de ensino]]="","",Percentual!$F$2)</f>
        <v/>
      </c>
      <c r="N4744" s="63" t="str">
        <f>IF(Tabela1[[#This Row],[Nome completo do requerente]]="","",IF(C4744="","",IF(COUNTIF(Percentual!$J$2:'Percentual'!J9730,Percentual!J4741)&gt;1,"0%",VLOOKUP(C4744,Percentual!$A$2:$B$18,2,FALSE))))</f>
        <v/>
      </c>
      <c r="O4744" s="64" t="str">
        <f t="shared" si="297"/>
        <v/>
      </c>
      <c r="P4744" s="65" t="str">
        <f t="shared" si="298"/>
        <v/>
      </c>
      <c r="Q4744" s="64" t="str">
        <f t="shared" si="299"/>
        <v/>
      </c>
      <c r="R4744" s="62" t="str">
        <f t="shared" si="300"/>
        <v/>
      </c>
    </row>
    <row r="4745" spans="1:18" x14ac:dyDescent="0.25">
      <c r="A4745" s="66" t="str">
        <f>IF(B4745&lt;&gt;"", COUNTA($B$5:B4745), "")</f>
        <v/>
      </c>
      <c r="L4745" s="58" t="str">
        <f>IF(Tabela1[[#This Row],[Modalidade da instituição de ensino]]="","",Percentual!$F$2)</f>
        <v/>
      </c>
      <c r="N4745" s="63" t="str">
        <f>IF(Tabela1[[#This Row],[Nome completo do requerente]]="","",IF(C4745="","",IF(COUNTIF(Percentual!$J$2:'Percentual'!J9731,Percentual!J4742)&gt;1,"0%",VLOOKUP(C4745,Percentual!$A$2:$B$18,2,FALSE))))</f>
        <v/>
      </c>
      <c r="O4745" s="64" t="str">
        <f t="shared" si="297"/>
        <v/>
      </c>
      <c r="P4745" s="65" t="str">
        <f t="shared" si="298"/>
        <v/>
      </c>
      <c r="Q4745" s="64" t="str">
        <f t="shared" si="299"/>
        <v/>
      </c>
      <c r="R4745" s="62" t="str">
        <f t="shared" si="300"/>
        <v/>
      </c>
    </row>
    <row r="4746" spans="1:18" x14ac:dyDescent="0.25">
      <c r="A4746" s="66" t="str">
        <f>IF(B4746&lt;&gt;"", COUNTA($B$5:B4746), "")</f>
        <v/>
      </c>
      <c r="L4746" s="58" t="str">
        <f>IF(Tabela1[[#This Row],[Modalidade da instituição de ensino]]="","",Percentual!$F$2)</f>
        <v/>
      </c>
      <c r="N4746" s="63" t="str">
        <f>IF(Tabela1[[#This Row],[Nome completo do requerente]]="","",IF(C4746="","",IF(COUNTIF(Percentual!$J$2:'Percentual'!J9732,Percentual!J4743)&gt;1,"0%",VLOOKUP(C4746,Percentual!$A$2:$B$18,2,FALSE))))</f>
        <v/>
      </c>
      <c r="O4746" s="64" t="str">
        <f t="shared" si="297"/>
        <v/>
      </c>
      <c r="P4746" s="65" t="str">
        <f t="shared" si="298"/>
        <v/>
      </c>
      <c r="Q4746" s="64" t="str">
        <f t="shared" si="299"/>
        <v/>
      </c>
      <c r="R4746" s="62" t="str">
        <f t="shared" si="300"/>
        <v/>
      </c>
    </row>
    <row r="4747" spans="1:18" x14ac:dyDescent="0.25">
      <c r="A4747" s="66" t="str">
        <f>IF(B4747&lt;&gt;"", COUNTA($B$5:B4747), "")</f>
        <v/>
      </c>
      <c r="L4747" s="58" t="str">
        <f>IF(Tabela1[[#This Row],[Modalidade da instituição de ensino]]="","",Percentual!$F$2)</f>
        <v/>
      </c>
      <c r="N4747" s="63" t="str">
        <f>IF(Tabela1[[#This Row],[Nome completo do requerente]]="","",IF(C4747="","",IF(COUNTIF(Percentual!$J$2:'Percentual'!J9733,Percentual!J4744)&gt;1,"0%",VLOOKUP(C4747,Percentual!$A$2:$B$18,2,FALSE))))</f>
        <v/>
      </c>
      <c r="O4747" s="64" t="str">
        <f t="shared" si="297"/>
        <v/>
      </c>
      <c r="P4747" s="65" t="str">
        <f t="shared" si="298"/>
        <v/>
      </c>
      <c r="Q4747" s="64" t="str">
        <f t="shared" si="299"/>
        <v/>
      </c>
      <c r="R4747" s="62" t="str">
        <f t="shared" si="300"/>
        <v/>
      </c>
    </row>
    <row r="4748" spans="1:18" x14ac:dyDescent="0.25">
      <c r="A4748" s="66" t="str">
        <f>IF(B4748&lt;&gt;"", COUNTA($B$5:B4748), "")</f>
        <v/>
      </c>
      <c r="L4748" s="58" t="str">
        <f>IF(Tabela1[[#This Row],[Modalidade da instituição de ensino]]="","",Percentual!$F$2)</f>
        <v/>
      </c>
      <c r="N4748" s="63" t="str">
        <f>IF(Tabela1[[#This Row],[Nome completo do requerente]]="","",IF(C4748="","",IF(COUNTIF(Percentual!$J$2:'Percentual'!J9734,Percentual!J4745)&gt;1,"0%",VLOOKUP(C4748,Percentual!$A$2:$B$18,2,FALSE))))</f>
        <v/>
      </c>
      <c r="O4748" s="64" t="str">
        <f t="shared" si="297"/>
        <v/>
      </c>
      <c r="P4748" s="65" t="str">
        <f t="shared" si="298"/>
        <v/>
      </c>
      <c r="Q4748" s="64" t="str">
        <f t="shared" si="299"/>
        <v/>
      </c>
      <c r="R4748" s="62" t="str">
        <f t="shared" si="300"/>
        <v/>
      </c>
    </row>
    <row r="4749" spans="1:18" x14ac:dyDescent="0.25">
      <c r="A4749" s="66" t="str">
        <f>IF(B4749&lt;&gt;"", COUNTA($B$5:B4749), "")</f>
        <v/>
      </c>
      <c r="L4749" s="58" t="str">
        <f>IF(Tabela1[[#This Row],[Modalidade da instituição de ensino]]="","",Percentual!$F$2)</f>
        <v/>
      </c>
      <c r="N4749" s="63" t="str">
        <f>IF(Tabela1[[#This Row],[Nome completo do requerente]]="","",IF(C4749="","",IF(COUNTIF(Percentual!$J$2:'Percentual'!J9735,Percentual!J4746)&gt;1,"0%",VLOOKUP(C4749,Percentual!$A$2:$B$18,2,FALSE))))</f>
        <v/>
      </c>
      <c r="O4749" s="64" t="str">
        <f t="shared" si="297"/>
        <v/>
      </c>
      <c r="P4749" s="65" t="str">
        <f t="shared" si="298"/>
        <v/>
      </c>
      <c r="Q4749" s="64" t="str">
        <f t="shared" si="299"/>
        <v/>
      </c>
      <c r="R4749" s="62" t="str">
        <f t="shared" si="300"/>
        <v/>
      </c>
    </row>
    <row r="4750" spans="1:18" x14ac:dyDescent="0.25">
      <c r="A4750" s="66" t="str">
        <f>IF(B4750&lt;&gt;"", COUNTA($B$5:B4750), "")</f>
        <v/>
      </c>
      <c r="L4750" s="58" t="str">
        <f>IF(Tabela1[[#This Row],[Modalidade da instituição de ensino]]="","",Percentual!$F$2)</f>
        <v/>
      </c>
      <c r="N4750" s="63" t="str">
        <f>IF(Tabela1[[#This Row],[Nome completo do requerente]]="","",IF(C4750="","",IF(COUNTIF(Percentual!$J$2:'Percentual'!J9736,Percentual!J4747)&gt;1,"0%",VLOOKUP(C4750,Percentual!$A$2:$B$18,2,FALSE))))</f>
        <v/>
      </c>
      <c r="O4750" s="64" t="str">
        <f t="shared" si="297"/>
        <v/>
      </c>
      <c r="P4750" s="65" t="str">
        <f t="shared" si="298"/>
        <v/>
      </c>
      <c r="Q4750" s="64" t="str">
        <f t="shared" si="299"/>
        <v/>
      </c>
      <c r="R4750" s="62" t="str">
        <f t="shared" si="300"/>
        <v/>
      </c>
    </row>
    <row r="4751" spans="1:18" x14ac:dyDescent="0.25">
      <c r="A4751" s="66" t="str">
        <f>IF(B4751&lt;&gt;"", COUNTA($B$5:B4751), "")</f>
        <v/>
      </c>
      <c r="L4751" s="58" t="str">
        <f>IF(Tabela1[[#This Row],[Modalidade da instituição de ensino]]="","",Percentual!$F$2)</f>
        <v/>
      </c>
      <c r="N4751" s="63" t="str">
        <f>IF(Tabela1[[#This Row],[Nome completo do requerente]]="","",IF(C4751="","",IF(COUNTIF(Percentual!$J$2:'Percentual'!J9737,Percentual!J4748)&gt;1,"0%",VLOOKUP(C4751,Percentual!$A$2:$B$18,2,FALSE))))</f>
        <v/>
      </c>
      <c r="O4751" s="64" t="str">
        <f t="shared" si="297"/>
        <v/>
      </c>
      <c r="P4751" s="65" t="str">
        <f t="shared" si="298"/>
        <v/>
      </c>
      <c r="Q4751" s="64" t="str">
        <f t="shared" si="299"/>
        <v/>
      </c>
      <c r="R4751" s="62" t="str">
        <f t="shared" si="300"/>
        <v/>
      </c>
    </row>
    <row r="4752" spans="1:18" x14ac:dyDescent="0.25">
      <c r="A4752" s="66" t="str">
        <f>IF(B4752&lt;&gt;"", COUNTA($B$5:B4752), "")</f>
        <v/>
      </c>
      <c r="L4752" s="58" t="str">
        <f>IF(Tabela1[[#This Row],[Modalidade da instituição de ensino]]="","",Percentual!$F$2)</f>
        <v/>
      </c>
      <c r="N4752" s="63" t="str">
        <f>IF(Tabela1[[#This Row],[Nome completo do requerente]]="","",IF(C4752="","",IF(COUNTIF(Percentual!$J$2:'Percentual'!J9738,Percentual!J4749)&gt;1,"0%",VLOOKUP(C4752,Percentual!$A$2:$B$18,2,FALSE))))</f>
        <v/>
      </c>
      <c r="O4752" s="64" t="str">
        <f t="shared" si="297"/>
        <v/>
      </c>
      <c r="P4752" s="65" t="str">
        <f t="shared" si="298"/>
        <v/>
      </c>
      <c r="Q4752" s="64" t="str">
        <f t="shared" si="299"/>
        <v/>
      </c>
      <c r="R4752" s="62" t="str">
        <f t="shared" si="300"/>
        <v/>
      </c>
    </row>
    <row r="4753" spans="1:18" x14ac:dyDescent="0.25">
      <c r="A4753" s="66" t="str">
        <f>IF(B4753&lt;&gt;"", COUNTA($B$5:B4753), "")</f>
        <v/>
      </c>
      <c r="L4753" s="58" t="str">
        <f>IF(Tabela1[[#This Row],[Modalidade da instituição de ensino]]="","",Percentual!$F$2)</f>
        <v/>
      </c>
      <c r="N4753" s="63" t="str">
        <f>IF(Tabela1[[#This Row],[Nome completo do requerente]]="","",IF(C4753="","",IF(COUNTIF(Percentual!$J$2:'Percentual'!J9739,Percentual!J4750)&gt;1,"0%",VLOOKUP(C4753,Percentual!$A$2:$B$18,2,FALSE))))</f>
        <v/>
      </c>
      <c r="O4753" s="64" t="str">
        <f t="shared" si="297"/>
        <v/>
      </c>
      <c r="P4753" s="65" t="str">
        <f t="shared" si="298"/>
        <v/>
      </c>
      <c r="Q4753" s="64" t="str">
        <f t="shared" si="299"/>
        <v/>
      </c>
      <c r="R4753" s="62" t="str">
        <f t="shared" si="300"/>
        <v/>
      </c>
    </row>
    <row r="4754" spans="1:18" x14ac:dyDescent="0.25">
      <c r="A4754" s="66" t="str">
        <f>IF(B4754&lt;&gt;"", COUNTA($B$5:B4754), "")</f>
        <v/>
      </c>
      <c r="L4754" s="58" t="str">
        <f>IF(Tabela1[[#This Row],[Modalidade da instituição de ensino]]="","",Percentual!$F$2)</f>
        <v/>
      </c>
      <c r="N4754" s="63" t="str">
        <f>IF(Tabela1[[#This Row],[Nome completo do requerente]]="","",IF(C4754="","",IF(COUNTIF(Percentual!$J$2:'Percentual'!J9740,Percentual!J4751)&gt;1,"0%",VLOOKUP(C4754,Percentual!$A$2:$B$18,2,FALSE))))</f>
        <v/>
      </c>
      <c r="O4754" s="64" t="str">
        <f t="shared" si="297"/>
        <v/>
      </c>
      <c r="P4754" s="65" t="str">
        <f t="shared" si="298"/>
        <v/>
      </c>
      <c r="Q4754" s="64" t="str">
        <f t="shared" si="299"/>
        <v/>
      </c>
      <c r="R4754" s="62" t="str">
        <f t="shared" si="300"/>
        <v/>
      </c>
    </row>
    <row r="4755" spans="1:18" x14ac:dyDescent="0.25">
      <c r="A4755" s="66" t="str">
        <f>IF(B4755&lt;&gt;"", COUNTA($B$5:B4755), "")</f>
        <v/>
      </c>
      <c r="L4755" s="58" t="str">
        <f>IF(Tabela1[[#This Row],[Modalidade da instituição de ensino]]="","",Percentual!$F$2)</f>
        <v/>
      </c>
      <c r="N4755" s="63" t="str">
        <f>IF(Tabela1[[#This Row],[Nome completo do requerente]]="","",IF(C4755="","",IF(COUNTIF(Percentual!$J$2:'Percentual'!J9741,Percentual!J4752)&gt;1,"0%",VLOOKUP(C4755,Percentual!$A$2:$B$18,2,FALSE))))</f>
        <v/>
      </c>
      <c r="O4755" s="64" t="str">
        <f t="shared" si="297"/>
        <v/>
      </c>
      <c r="P4755" s="65" t="str">
        <f t="shared" si="298"/>
        <v/>
      </c>
      <c r="Q4755" s="64" t="str">
        <f t="shared" si="299"/>
        <v/>
      </c>
      <c r="R4755" s="62" t="str">
        <f t="shared" si="300"/>
        <v/>
      </c>
    </row>
    <row r="4756" spans="1:18" x14ac:dyDescent="0.25">
      <c r="A4756" s="66" t="str">
        <f>IF(B4756&lt;&gt;"", COUNTA($B$5:B4756), "")</f>
        <v/>
      </c>
      <c r="L4756" s="58" t="str">
        <f>IF(Tabela1[[#This Row],[Modalidade da instituição de ensino]]="","",Percentual!$F$2)</f>
        <v/>
      </c>
      <c r="N4756" s="63" t="str">
        <f>IF(Tabela1[[#This Row],[Nome completo do requerente]]="","",IF(C4756="","",IF(COUNTIF(Percentual!$J$2:'Percentual'!J9742,Percentual!J4753)&gt;1,"0%",VLOOKUP(C4756,Percentual!$A$2:$B$18,2,FALSE))))</f>
        <v/>
      </c>
      <c r="O4756" s="64" t="str">
        <f t="shared" si="297"/>
        <v/>
      </c>
      <c r="P4756" s="65" t="str">
        <f t="shared" si="298"/>
        <v/>
      </c>
      <c r="Q4756" s="64" t="str">
        <f t="shared" si="299"/>
        <v/>
      </c>
      <c r="R4756" s="62" t="str">
        <f t="shared" si="300"/>
        <v/>
      </c>
    </row>
    <row r="4757" spans="1:18" x14ac:dyDescent="0.25">
      <c r="A4757" s="66" t="str">
        <f>IF(B4757&lt;&gt;"", COUNTA($B$5:B4757), "")</f>
        <v/>
      </c>
      <c r="L4757" s="58" t="str">
        <f>IF(Tabela1[[#This Row],[Modalidade da instituição de ensino]]="","",Percentual!$F$2)</f>
        <v/>
      </c>
      <c r="N4757" s="63" t="str">
        <f>IF(Tabela1[[#This Row],[Nome completo do requerente]]="","",IF(C4757="","",IF(COUNTIF(Percentual!$J$2:'Percentual'!J9743,Percentual!J4754)&gt;1,"0%",VLOOKUP(C4757,Percentual!$A$2:$B$18,2,FALSE))))</f>
        <v/>
      </c>
      <c r="O4757" s="64" t="str">
        <f t="shared" si="297"/>
        <v/>
      </c>
      <c r="P4757" s="65" t="str">
        <f t="shared" si="298"/>
        <v/>
      </c>
      <c r="Q4757" s="64" t="str">
        <f t="shared" si="299"/>
        <v/>
      </c>
      <c r="R4757" s="62" t="str">
        <f t="shared" si="300"/>
        <v/>
      </c>
    </row>
    <row r="4758" spans="1:18" x14ac:dyDescent="0.25">
      <c r="A4758" s="66" t="str">
        <f>IF(B4758&lt;&gt;"", COUNTA($B$5:B4758), "")</f>
        <v/>
      </c>
      <c r="L4758" s="58" t="str">
        <f>IF(Tabela1[[#This Row],[Modalidade da instituição de ensino]]="","",Percentual!$F$2)</f>
        <v/>
      </c>
      <c r="N4758" s="63" t="str">
        <f>IF(Tabela1[[#This Row],[Nome completo do requerente]]="","",IF(C4758="","",IF(COUNTIF(Percentual!$J$2:'Percentual'!J9744,Percentual!J4755)&gt;1,"0%",VLOOKUP(C4758,Percentual!$A$2:$B$18,2,FALSE))))</f>
        <v/>
      </c>
      <c r="O4758" s="64" t="str">
        <f t="shared" si="297"/>
        <v/>
      </c>
      <c r="P4758" s="65" t="str">
        <f t="shared" si="298"/>
        <v/>
      </c>
      <c r="Q4758" s="64" t="str">
        <f t="shared" si="299"/>
        <v/>
      </c>
      <c r="R4758" s="62" t="str">
        <f t="shared" si="300"/>
        <v/>
      </c>
    </row>
    <row r="4759" spans="1:18" x14ac:dyDescent="0.25">
      <c r="A4759" s="66" t="str">
        <f>IF(B4759&lt;&gt;"", COUNTA($B$5:B4759), "")</f>
        <v/>
      </c>
      <c r="L4759" s="58" t="str">
        <f>IF(Tabela1[[#This Row],[Modalidade da instituição de ensino]]="","",Percentual!$F$2)</f>
        <v/>
      </c>
      <c r="N4759" s="63" t="str">
        <f>IF(Tabela1[[#This Row],[Nome completo do requerente]]="","",IF(C4759="","",IF(COUNTIF(Percentual!$J$2:'Percentual'!J9745,Percentual!J4756)&gt;1,"0%",VLOOKUP(C4759,Percentual!$A$2:$B$18,2,FALSE))))</f>
        <v/>
      </c>
      <c r="O4759" s="64" t="str">
        <f t="shared" si="297"/>
        <v/>
      </c>
      <c r="P4759" s="65" t="str">
        <f t="shared" si="298"/>
        <v/>
      </c>
      <c r="Q4759" s="64" t="str">
        <f t="shared" si="299"/>
        <v/>
      </c>
      <c r="R4759" s="62" t="str">
        <f t="shared" si="300"/>
        <v/>
      </c>
    </row>
    <row r="4760" spans="1:18" x14ac:dyDescent="0.25">
      <c r="A4760" s="66" t="str">
        <f>IF(B4760&lt;&gt;"", COUNTA($B$5:B4760), "")</f>
        <v/>
      </c>
      <c r="L4760" s="58" t="str">
        <f>IF(Tabela1[[#This Row],[Modalidade da instituição de ensino]]="","",Percentual!$F$2)</f>
        <v/>
      </c>
      <c r="N4760" s="63" t="str">
        <f>IF(Tabela1[[#This Row],[Nome completo do requerente]]="","",IF(C4760="","",IF(COUNTIF(Percentual!$J$2:'Percentual'!J9746,Percentual!J4757)&gt;1,"0%",VLOOKUP(C4760,Percentual!$A$2:$B$18,2,FALSE))))</f>
        <v/>
      </c>
      <c r="O4760" s="64" t="str">
        <f t="shared" si="297"/>
        <v/>
      </c>
      <c r="P4760" s="65" t="str">
        <f t="shared" si="298"/>
        <v/>
      </c>
      <c r="Q4760" s="64" t="str">
        <f t="shared" si="299"/>
        <v/>
      </c>
      <c r="R4760" s="62" t="str">
        <f t="shared" si="300"/>
        <v/>
      </c>
    </row>
    <row r="4761" spans="1:18" x14ac:dyDescent="0.25">
      <c r="A4761" s="66" t="str">
        <f>IF(B4761&lt;&gt;"", COUNTA($B$5:B4761), "")</f>
        <v/>
      </c>
      <c r="L4761" s="58" t="str">
        <f>IF(Tabela1[[#This Row],[Modalidade da instituição de ensino]]="","",Percentual!$F$2)</f>
        <v/>
      </c>
      <c r="N4761" s="63" t="str">
        <f>IF(Tabela1[[#This Row],[Nome completo do requerente]]="","",IF(C4761="","",IF(COUNTIF(Percentual!$J$2:'Percentual'!J9747,Percentual!J4758)&gt;1,"0%",VLOOKUP(C4761,Percentual!$A$2:$B$18,2,FALSE))))</f>
        <v/>
      </c>
      <c r="O4761" s="64" t="str">
        <f t="shared" si="297"/>
        <v/>
      </c>
      <c r="P4761" s="65" t="str">
        <f t="shared" si="298"/>
        <v/>
      </c>
      <c r="Q4761" s="64" t="str">
        <f t="shared" si="299"/>
        <v/>
      </c>
      <c r="R4761" s="62" t="str">
        <f t="shared" si="300"/>
        <v/>
      </c>
    </row>
    <row r="4762" spans="1:18" x14ac:dyDescent="0.25">
      <c r="A4762" s="66" t="str">
        <f>IF(B4762&lt;&gt;"", COUNTA($B$5:B4762), "")</f>
        <v/>
      </c>
      <c r="L4762" s="58" t="str">
        <f>IF(Tabela1[[#This Row],[Modalidade da instituição de ensino]]="","",Percentual!$F$2)</f>
        <v/>
      </c>
      <c r="N4762" s="63" t="str">
        <f>IF(Tabela1[[#This Row],[Nome completo do requerente]]="","",IF(C4762="","",IF(COUNTIF(Percentual!$J$2:'Percentual'!J9748,Percentual!J4759)&gt;1,"0%",VLOOKUP(C4762,Percentual!$A$2:$B$18,2,FALSE))))</f>
        <v/>
      </c>
      <c r="O4762" s="64" t="str">
        <f t="shared" si="297"/>
        <v/>
      </c>
      <c r="P4762" s="65" t="str">
        <f t="shared" si="298"/>
        <v/>
      </c>
      <c r="Q4762" s="64" t="str">
        <f t="shared" si="299"/>
        <v/>
      </c>
      <c r="R4762" s="62" t="str">
        <f t="shared" si="300"/>
        <v/>
      </c>
    </row>
    <row r="4763" spans="1:18" x14ac:dyDescent="0.25">
      <c r="A4763" s="66" t="str">
        <f>IF(B4763&lt;&gt;"", COUNTA($B$5:B4763), "")</f>
        <v/>
      </c>
      <c r="L4763" s="58" t="str">
        <f>IF(Tabela1[[#This Row],[Modalidade da instituição de ensino]]="","",Percentual!$F$2)</f>
        <v/>
      </c>
      <c r="N4763" s="63" t="str">
        <f>IF(Tabela1[[#This Row],[Nome completo do requerente]]="","",IF(C4763="","",IF(COUNTIF(Percentual!$J$2:'Percentual'!J9749,Percentual!J4760)&gt;1,"0%",VLOOKUP(C4763,Percentual!$A$2:$B$18,2,FALSE))))</f>
        <v/>
      </c>
      <c r="O4763" s="64" t="str">
        <f t="shared" si="297"/>
        <v/>
      </c>
      <c r="P4763" s="65" t="str">
        <f t="shared" si="298"/>
        <v/>
      </c>
      <c r="Q4763" s="64" t="str">
        <f t="shared" si="299"/>
        <v/>
      </c>
      <c r="R4763" s="62" t="str">
        <f t="shared" si="300"/>
        <v/>
      </c>
    </row>
    <row r="4764" spans="1:18" x14ac:dyDescent="0.25">
      <c r="A4764" s="66" t="str">
        <f>IF(B4764&lt;&gt;"", COUNTA($B$5:B4764), "")</f>
        <v/>
      </c>
      <c r="L4764" s="58" t="str">
        <f>IF(Tabela1[[#This Row],[Modalidade da instituição de ensino]]="","",Percentual!$F$2)</f>
        <v/>
      </c>
      <c r="N4764" s="63" t="str">
        <f>IF(Tabela1[[#This Row],[Nome completo do requerente]]="","",IF(C4764="","",IF(COUNTIF(Percentual!$J$2:'Percentual'!J9750,Percentual!J4761)&gt;1,"0%",VLOOKUP(C4764,Percentual!$A$2:$B$18,2,FALSE))))</f>
        <v/>
      </c>
      <c r="O4764" s="64" t="str">
        <f t="shared" si="297"/>
        <v/>
      </c>
      <c r="P4764" s="65" t="str">
        <f t="shared" si="298"/>
        <v/>
      </c>
      <c r="Q4764" s="64" t="str">
        <f t="shared" si="299"/>
        <v/>
      </c>
      <c r="R4764" s="62" t="str">
        <f t="shared" si="300"/>
        <v/>
      </c>
    </row>
    <row r="4765" spans="1:18" x14ac:dyDescent="0.25">
      <c r="A4765" s="66" t="str">
        <f>IF(B4765&lt;&gt;"", COUNTA($B$5:B4765), "")</f>
        <v/>
      </c>
      <c r="L4765" s="58" t="str">
        <f>IF(Tabela1[[#This Row],[Modalidade da instituição de ensino]]="","",Percentual!$F$2)</f>
        <v/>
      </c>
      <c r="N4765" s="63" t="str">
        <f>IF(Tabela1[[#This Row],[Nome completo do requerente]]="","",IF(C4765="","",IF(COUNTIF(Percentual!$J$2:'Percentual'!J9751,Percentual!J4762)&gt;1,"0%",VLOOKUP(C4765,Percentual!$A$2:$B$18,2,FALSE))))</f>
        <v/>
      </c>
      <c r="O4765" s="64" t="str">
        <f t="shared" si="297"/>
        <v/>
      </c>
      <c r="P4765" s="65" t="str">
        <f t="shared" si="298"/>
        <v/>
      </c>
      <c r="Q4765" s="64" t="str">
        <f t="shared" si="299"/>
        <v/>
      </c>
      <c r="R4765" s="62" t="str">
        <f t="shared" si="300"/>
        <v/>
      </c>
    </row>
    <row r="4766" spans="1:18" x14ac:dyDescent="0.25">
      <c r="A4766" s="66" t="str">
        <f>IF(B4766&lt;&gt;"", COUNTA($B$5:B4766), "")</f>
        <v/>
      </c>
      <c r="L4766" s="58" t="str">
        <f>IF(Tabela1[[#This Row],[Modalidade da instituição de ensino]]="","",Percentual!$F$2)</f>
        <v/>
      </c>
      <c r="N4766" s="63" t="str">
        <f>IF(Tabela1[[#This Row],[Nome completo do requerente]]="","",IF(C4766="","",IF(COUNTIF(Percentual!$J$2:'Percentual'!J9752,Percentual!J4763)&gt;1,"0%",VLOOKUP(C4766,Percentual!$A$2:$B$18,2,FALSE))))</f>
        <v/>
      </c>
      <c r="O4766" s="64" t="str">
        <f t="shared" si="297"/>
        <v/>
      </c>
      <c r="P4766" s="65" t="str">
        <f t="shared" si="298"/>
        <v/>
      </c>
      <c r="Q4766" s="64" t="str">
        <f t="shared" si="299"/>
        <v/>
      </c>
      <c r="R4766" s="62" t="str">
        <f t="shared" si="300"/>
        <v/>
      </c>
    </row>
    <row r="4767" spans="1:18" x14ac:dyDescent="0.25">
      <c r="A4767" s="66" t="str">
        <f>IF(B4767&lt;&gt;"", COUNTA($B$5:B4767), "")</f>
        <v/>
      </c>
      <c r="L4767" s="58" t="str">
        <f>IF(Tabela1[[#This Row],[Modalidade da instituição de ensino]]="","",Percentual!$F$2)</f>
        <v/>
      </c>
      <c r="N4767" s="63" t="str">
        <f>IF(Tabela1[[#This Row],[Nome completo do requerente]]="","",IF(C4767="","",IF(COUNTIF(Percentual!$J$2:'Percentual'!J9753,Percentual!J4764)&gt;1,"0%",VLOOKUP(C4767,Percentual!$A$2:$B$18,2,FALSE))))</f>
        <v/>
      </c>
      <c r="O4767" s="64" t="str">
        <f t="shared" si="297"/>
        <v/>
      </c>
      <c r="P4767" s="65" t="str">
        <f t="shared" si="298"/>
        <v/>
      </c>
      <c r="Q4767" s="64" t="str">
        <f t="shared" si="299"/>
        <v/>
      </c>
      <c r="R4767" s="62" t="str">
        <f t="shared" si="300"/>
        <v/>
      </c>
    </row>
    <row r="4768" spans="1:18" x14ac:dyDescent="0.25">
      <c r="A4768" s="66" t="str">
        <f>IF(B4768&lt;&gt;"", COUNTA($B$5:B4768), "")</f>
        <v/>
      </c>
      <c r="L4768" s="58" t="str">
        <f>IF(Tabela1[[#This Row],[Modalidade da instituição de ensino]]="","",Percentual!$F$2)</f>
        <v/>
      </c>
      <c r="N4768" s="63" t="str">
        <f>IF(Tabela1[[#This Row],[Nome completo do requerente]]="","",IF(C4768="","",IF(COUNTIF(Percentual!$J$2:'Percentual'!J9754,Percentual!J4765)&gt;1,"0%",VLOOKUP(C4768,Percentual!$A$2:$B$18,2,FALSE))))</f>
        <v/>
      </c>
      <c r="O4768" s="64" t="str">
        <f t="shared" si="297"/>
        <v/>
      </c>
      <c r="P4768" s="65" t="str">
        <f t="shared" si="298"/>
        <v/>
      </c>
      <c r="Q4768" s="64" t="str">
        <f t="shared" si="299"/>
        <v/>
      </c>
      <c r="R4768" s="62" t="str">
        <f t="shared" si="300"/>
        <v/>
      </c>
    </row>
    <row r="4769" spans="1:18" x14ac:dyDescent="0.25">
      <c r="A4769" s="66" t="str">
        <f>IF(B4769&lt;&gt;"", COUNTA($B$5:B4769), "")</f>
        <v/>
      </c>
      <c r="L4769" s="58" t="str">
        <f>IF(Tabela1[[#This Row],[Modalidade da instituição de ensino]]="","",Percentual!$F$2)</f>
        <v/>
      </c>
      <c r="N4769" s="63" t="str">
        <f>IF(Tabela1[[#This Row],[Nome completo do requerente]]="","",IF(C4769="","",IF(COUNTIF(Percentual!$J$2:'Percentual'!J9755,Percentual!J4766)&gt;1,"0%",VLOOKUP(C4769,Percentual!$A$2:$B$18,2,FALSE))))</f>
        <v/>
      </c>
      <c r="O4769" s="64" t="str">
        <f t="shared" si="297"/>
        <v/>
      </c>
      <c r="P4769" s="65" t="str">
        <f t="shared" si="298"/>
        <v/>
      </c>
      <c r="Q4769" s="64" t="str">
        <f t="shared" si="299"/>
        <v/>
      </c>
      <c r="R4769" s="62" t="str">
        <f t="shared" si="300"/>
        <v/>
      </c>
    </row>
    <row r="4770" spans="1:18" x14ac:dyDescent="0.25">
      <c r="A4770" s="66" t="str">
        <f>IF(B4770&lt;&gt;"", COUNTA($B$5:B4770), "")</f>
        <v/>
      </c>
      <c r="L4770" s="58" t="str">
        <f>IF(Tabela1[[#This Row],[Modalidade da instituição de ensino]]="","",Percentual!$F$2)</f>
        <v/>
      </c>
      <c r="N4770" s="63" t="str">
        <f>IF(Tabela1[[#This Row],[Nome completo do requerente]]="","",IF(C4770="","",IF(COUNTIF(Percentual!$J$2:'Percentual'!J9756,Percentual!J4767)&gt;1,"0%",VLOOKUP(C4770,Percentual!$A$2:$B$18,2,FALSE))))</f>
        <v/>
      </c>
      <c r="O4770" s="64" t="str">
        <f t="shared" si="297"/>
        <v/>
      </c>
      <c r="P4770" s="65" t="str">
        <f t="shared" si="298"/>
        <v/>
      </c>
      <c r="Q4770" s="64" t="str">
        <f t="shared" si="299"/>
        <v/>
      </c>
      <c r="R4770" s="62" t="str">
        <f t="shared" si="300"/>
        <v/>
      </c>
    </row>
    <row r="4771" spans="1:18" x14ac:dyDescent="0.25">
      <c r="A4771" s="66" t="str">
        <f>IF(B4771&lt;&gt;"", COUNTA($B$5:B4771), "")</f>
        <v/>
      </c>
      <c r="L4771" s="58" t="str">
        <f>IF(Tabela1[[#This Row],[Modalidade da instituição de ensino]]="","",Percentual!$F$2)</f>
        <v/>
      </c>
      <c r="N4771" s="63" t="str">
        <f>IF(Tabela1[[#This Row],[Nome completo do requerente]]="","",IF(C4771="","",IF(COUNTIF(Percentual!$J$2:'Percentual'!J9757,Percentual!J4768)&gt;1,"0%",VLOOKUP(C4771,Percentual!$A$2:$B$18,2,FALSE))))</f>
        <v/>
      </c>
      <c r="O4771" s="64" t="str">
        <f t="shared" si="297"/>
        <v/>
      </c>
      <c r="P4771" s="65" t="str">
        <f t="shared" si="298"/>
        <v/>
      </c>
      <c r="Q4771" s="64" t="str">
        <f t="shared" si="299"/>
        <v/>
      </c>
      <c r="R4771" s="62" t="str">
        <f t="shared" si="300"/>
        <v/>
      </c>
    </row>
    <row r="4772" spans="1:18" x14ac:dyDescent="0.25">
      <c r="A4772" s="66" t="str">
        <f>IF(B4772&lt;&gt;"", COUNTA($B$5:B4772), "")</f>
        <v/>
      </c>
      <c r="L4772" s="58" t="str">
        <f>IF(Tabela1[[#This Row],[Modalidade da instituição de ensino]]="","",Percentual!$F$2)</f>
        <v/>
      </c>
      <c r="N4772" s="63" t="str">
        <f>IF(Tabela1[[#This Row],[Nome completo do requerente]]="","",IF(C4772="","",IF(COUNTIF(Percentual!$J$2:'Percentual'!J9758,Percentual!J4769)&gt;1,"0%",VLOOKUP(C4772,Percentual!$A$2:$B$18,2,FALSE))))</f>
        <v/>
      </c>
      <c r="O4772" s="64" t="str">
        <f t="shared" si="297"/>
        <v/>
      </c>
      <c r="P4772" s="65" t="str">
        <f t="shared" si="298"/>
        <v/>
      </c>
      <c r="Q4772" s="64" t="str">
        <f t="shared" si="299"/>
        <v/>
      </c>
      <c r="R4772" s="62" t="str">
        <f t="shared" si="300"/>
        <v/>
      </c>
    </row>
    <row r="4773" spans="1:18" x14ac:dyDescent="0.25">
      <c r="A4773" s="66" t="str">
        <f>IF(B4773&lt;&gt;"", COUNTA($B$5:B4773), "")</f>
        <v/>
      </c>
      <c r="L4773" s="58" t="str">
        <f>IF(Tabela1[[#This Row],[Modalidade da instituição de ensino]]="","",Percentual!$F$2)</f>
        <v/>
      </c>
      <c r="N4773" s="63" t="str">
        <f>IF(Tabela1[[#This Row],[Nome completo do requerente]]="","",IF(C4773="","",IF(COUNTIF(Percentual!$J$2:'Percentual'!J9759,Percentual!J4770)&gt;1,"0%",VLOOKUP(C4773,Percentual!$A$2:$B$18,2,FALSE))))</f>
        <v/>
      </c>
      <c r="O4773" s="64" t="str">
        <f t="shared" si="297"/>
        <v/>
      </c>
      <c r="P4773" s="65" t="str">
        <f t="shared" si="298"/>
        <v/>
      </c>
      <c r="Q4773" s="64" t="str">
        <f t="shared" si="299"/>
        <v/>
      </c>
      <c r="R4773" s="62" t="str">
        <f t="shared" si="300"/>
        <v/>
      </c>
    </row>
    <row r="4774" spans="1:18" x14ac:dyDescent="0.25">
      <c r="A4774" s="66" t="str">
        <f>IF(B4774&lt;&gt;"", COUNTA($B$5:B4774), "")</f>
        <v/>
      </c>
      <c r="L4774" s="58" t="str">
        <f>IF(Tabela1[[#This Row],[Modalidade da instituição de ensino]]="","",Percentual!$F$2)</f>
        <v/>
      </c>
      <c r="N4774" s="63" t="str">
        <f>IF(Tabela1[[#This Row],[Nome completo do requerente]]="","",IF(C4774="","",IF(COUNTIF(Percentual!$J$2:'Percentual'!J9760,Percentual!J4771)&gt;1,"0%",VLOOKUP(C4774,Percentual!$A$2:$B$18,2,FALSE))))</f>
        <v/>
      </c>
      <c r="O4774" s="64" t="str">
        <f t="shared" si="297"/>
        <v/>
      </c>
      <c r="P4774" s="65" t="str">
        <f t="shared" si="298"/>
        <v/>
      </c>
      <c r="Q4774" s="64" t="str">
        <f t="shared" si="299"/>
        <v/>
      </c>
      <c r="R4774" s="62" t="str">
        <f t="shared" si="300"/>
        <v/>
      </c>
    </row>
    <row r="4775" spans="1:18" x14ac:dyDescent="0.25">
      <c r="A4775" s="66" t="str">
        <f>IF(B4775&lt;&gt;"", COUNTA($B$5:B4775), "")</f>
        <v/>
      </c>
      <c r="L4775" s="58" t="str">
        <f>IF(Tabela1[[#This Row],[Modalidade da instituição de ensino]]="","",Percentual!$F$2)</f>
        <v/>
      </c>
      <c r="N4775" s="63" t="str">
        <f>IF(Tabela1[[#This Row],[Nome completo do requerente]]="","",IF(C4775="","",IF(COUNTIF(Percentual!$J$2:'Percentual'!J9761,Percentual!J4772)&gt;1,"0%",VLOOKUP(C4775,Percentual!$A$2:$B$18,2,FALSE))))</f>
        <v/>
      </c>
      <c r="O4775" s="64" t="str">
        <f t="shared" si="297"/>
        <v/>
      </c>
      <c r="P4775" s="65" t="str">
        <f t="shared" si="298"/>
        <v/>
      </c>
      <c r="Q4775" s="64" t="str">
        <f t="shared" si="299"/>
        <v/>
      </c>
      <c r="R4775" s="62" t="str">
        <f t="shared" si="300"/>
        <v/>
      </c>
    </row>
    <row r="4776" spans="1:18" x14ac:dyDescent="0.25">
      <c r="A4776" s="66" t="str">
        <f>IF(B4776&lt;&gt;"", COUNTA($B$5:B4776), "")</f>
        <v/>
      </c>
      <c r="L4776" s="58" t="str">
        <f>IF(Tabela1[[#This Row],[Modalidade da instituição de ensino]]="","",Percentual!$F$2)</f>
        <v/>
      </c>
      <c r="N4776" s="63" t="str">
        <f>IF(Tabela1[[#This Row],[Nome completo do requerente]]="","",IF(C4776="","",IF(COUNTIF(Percentual!$J$2:'Percentual'!J9762,Percentual!J4773)&gt;1,"0%",VLOOKUP(C4776,Percentual!$A$2:$B$18,2,FALSE))))</f>
        <v/>
      </c>
      <c r="O4776" s="64" t="str">
        <f t="shared" si="297"/>
        <v/>
      </c>
      <c r="P4776" s="65" t="str">
        <f t="shared" si="298"/>
        <v/>
      </c>
      <c r="Q4776" s="64" t="str">
        <f t="shared" si="299"/>
        <v/>
      </c>
      <c r="R4776" s="62" t="str">
        <f t="shared" si="300"/>
        <v/>
      </c>
    </row>
    <row r="4777" spans="1:18" x14ac:dyDescent="0.25">
      <c r="A4777" s="66" t="str">
        <f>IF(B4777&lt;&gt;"", COUNTA($B$5:B4777), "")</f>
        <v/>
      </c>
      <c r="L4777" s="58" t="str">
        <f>IF(Tabela1[[#This Row],[Modalidade da instituição de ensino]]="","",Percentual!$F$2)</f>
        <v/>
      </c>
      <c r="N4777" s="63" t="str">
        <f>IF(Tabela1[[#This Row],[Nome completo do requerente]]="","",IF(C4777="","",IF(COUNTIF(Percentual!$J$2:'Percentual'!J9763,Percentual!J4774)&gt;1,"0%",VLOOKUP(C4777,Percentual!$A$2:$B$18,2,FALSE))))</f>
        <v/>
      </c>
      <c r="O4777" s="64" t="str">
        <f t="shared" si="297"/>
        <v/>
      </c>
      <c r="P4777" s="65" t="str">
        <f t="shared" si="298"/>
        <v/>
      </c>
      <c r="Q4777" s="64" t="str">
        <f t="shared" si="299"/>
        <v/>
      </c>
      <c r="R4777" s="62" t="str">
        <f t="shared" si="300"/>
        <v/>
      </c>
    </row>
    <row r="4778" spans="1:18" x14ac:dyDescent="0.25">
      <c r="A4778" s="66" t="str">
        <f>IF(B4778&lt;&gt;"", COUNTA($B$5:B4778), "")</f>
        <v/>
      </c>
      <c r="L4778" s="58" t="str">
        <f>IF(Tabela1[[#This Row],[Modalidade da instituição de ensino]]="","",Percentual!$F$2)</f>
        <v/>
      </c>
      <c r="N4778" s="63" t="str">
        <f>IF(Tabela1[[#This Row],[Nome completo do requerente]]="","",IF(C4778="","",IF(COUNTIF(Percentual!$J$2:'Percentual'!J9764,Percentual!J4775)&gt;1,"0%",VLOOKUP(C4778,Percentual!$A$2:$B$18,2,FALSE))))</f>
        <v/>
      </c>
      <c r="O4778" s="64" t="str">
        <f t="shared" si="297"/>
        <v/>
      </c>
      <c r="P4778" s="65" t="str">
        <f t="shared" si="298"/>
        <v/>
      </c>
      <c r="Q4778" s="64" t="str">
        <f t="shared" si="299"/>
        <v/>
      </c>
      <c r="R4778" s="62" t="str">
        <f t="shared" si="300"/>
        <v/>
      </c>
    </row>
    <row r="4779" spans="1:18" x14ac:dyDescent="0.25">
      <c r="A4779" s="66" t="str">
        <f>IF(B4779&lt;&gt;"", COUNTA($B$5:B4779), "")</f>
        <v/>
      </c>
      <c r="L4779" s="58" t="str">
        <f>IF(Tabela1[[#This Row],[Modalidade da instituição de ensino]]="","",Percentual!$F$2)</f>
        <v/>
      </c>
      <c r="N4779" s="63" t="str">
        <f>IF(Tabela1[[#This Row],[Nome completo do requerente]]="","",IF(C4779="","",IF(COUNTIF(Percentual!$J$2:'Percentual'!J9765,Percentual!J4776)&gt;1,"0%",VLOOKUP(C4779,Percentual!$A$2:$B$18,2,FALSE))))</f>
        <v/>
      </c>
      <c r="O4779" s="64" t="str">
        <f t="shared" si="297"/>
        <v/>
      </c>
      <c r="P4779" s="65" t="str">
        <f t="shared" si="298"/>
        <v/>
      </c>
      <c r="Q4779" s="64" t="str">
        <f t="shared" si="299"/>
        <v/>
      </c>
      <c r="R4779" s="62" t="str">
        <f t="shared" si="300"/>
        <v/>
      </c>
    </row>
    <row r="4780" spans="1:18" x14ac:dyDescent="0.25">
      <c r="A4780" s="66" t="str">
        <f>IF(B4780&lt;&gt;"", COUNTA($B$5:B4780), "")</f>
        <v/>
      </c>
      <c r="L4780" s="58" t="str">
        <f>IF(Tabela1[[#This Row],[Modalidade da instituição de ensino]]="","",Percentual!$F$2)</f>
        <v/>
      </c>
      <c r="N4780" s="63" t="str">
        <f>IF(Tabela1[[#This Row],[Nome completo do requerente]]="","",IF(C4780="","",IF(COUNTIF(Percentual!$J$2:'Percentual'!J9766,Percentual!J4777)&gt;1,"0%",VLOOKUP(C4780,Percentual!$A$2:$B$18,2,FALSE))))</f>
        <v/>
      </c>
      <c r="O4780" s="64" t="str">
        <f t="shared" ref="O4780:O4843" si="301">IF(AND(N4780&lt;&gt;""), M4780*N4780, "")</f>
        <v/>
      </c>
      <c r="P4780" s="65" t="str">
        <f t="shared" ref="P4780:P4843" si="302">IF(N4780="","",100%-N4780)</f>
        <v/>
      </c>
      <c r="Q4780" s="64" t="str">
        <f t="shared" ref="Q4780:Q4843" si="303">IF(AND(N4780&lt;&gt;""), M4780-O4780, "")</f>
        <v/>
      </c>
      <c r="R4780" s="62" t="str">
        <f t="shared" si="300"/>
        <v/>
      </c>
    </row>
    <row r="4781" spans="1:18" x14ac:dyDescent="0.25">
      <c r="A4781" s="66" t="str">
        <f>IF(B4781&lt;&gt;"", COUNTA($B$5:B4781), "")</f>
        <v/>
      </c>
      <c r="L4781" s="58" t="str">
        <f>IF(Tabela1[[#This Row],[Modalidade da instituição de ensino]]="","",Percentual!$F$2)</f>
        <v/>
      </c>
      <c r="N4781" s="63" t="str">
        <f>IF(Tabela1[[#This Row],[Nome completo do requerente]]="","",IF(C4781="","",IF(COUNTIF(Percentual!$J$2:'Percentual'!J9767,Percentual!J4778)&gt;1,"0%",VLOOKUP(C4781,Percentual!$A$2:$B$18,2,FALSE))))</f>
        <v/>
      </c>
      <c r="O4781" s="64" t="str">
        <f t="shared" si="301"/>
        <v/>
      </c>
      <c r="P4781" s="65" t="str">
        <f t="shared" si="302"/>
        <v/>
      </c>
      <c r="Q4781" s="64" t="str">
        <f t="shared" si="303"/>
        <v/>
      </c>
      <c r="R4781" s="62" t="str">
        <f t="shared" si="300"/>
        <v/>
      </c>
    </row>
    <row r="4782" spans="1:18" x14ac:dyDescent="0.25">
      <c r="A4782" s="66" t="str">
        <f>IF(B4782&lt;&gt;"", COUNTA($B$5:B4782), "")</f>
        <v/>
      </c>
      <c r="L4782" s="58" t="str">
        <f>IF(Tabela1[[#This Row],[Modalidade da instituição de ensino]]="","",Percentual!$F$2)</f>
        <v/>
      </c>
      <c r="N4782" s="63" t="str">
        <f>IF(Tabela1[[#This Row],[Nome completo do requerente]]="","",IF(C4782="","",IF(COUNTIF(Percentual!$J$2:'Percentual'!J9768,Percentual!J4779)&gt;1,"0%",VLOOKUP(C4782,Percentual!$A$2:$B$18,2,FALSE))))</f>
        <v/>
      </c>
      <c r="O4782" s="64" t="str">
        <f t="shared" si="301"/>
        <v/>
      </c>
      <c r="P4782" s="65" t="str">
        <f t="shared" si="302"/>
        <v/>
      </c>
      <c r="Q4782" s="64" t="str">
        <f t="shared" si="303"/>
        <v/>
      </c>
      <c r="R4782" s="62" t="str">
        <f t="shared" si="300"/>
        <v/>
      </c>
    </row>
    <row r="4783" spans="1:18" x14ac:dyDescent="0.25">
      <c r="A4783" s="66" t="str">
        <f>IF(B4783&lt;&gt;"", COUNTA($B$5:B4783), "")</f>
        <v/>
      </c>
      <c r="L4783" s="58" t="str">
        <f>IF(Tabela1[[#This Row],[Modalidade da instituição de ensino]]="","",Percentual!$F$2)</f>
        <v/>
      </c>
      <c r="N4783" s="63" t="str">
        <f>IF(Tabela1[[#This Row],[Nome completo do requerente]]="","",IF(C4783="","",IF(COUNTIF(Percentual!$J$2:'Percentual'!J9769,Percentual!J4780)&gt;1,"0%",VLOOKUP(C4783,Percentual!$A$2:$B$18,2,FALSE))))</f>
        <v/>
      </c>
      <c r="O4783" s="64" t="str">
        <f t="shared" si="301"/>
        <v/>
      </c>
      <c r="P4783" s="65" t="str">
        <f t="shared" si="302"/>
        <v/>
      </c>
      <c r="Q4783" s="64" t="str">
        <f t="shared" si="303"/>
        <v/>
      </c>
      <c r="R4783" s="62" t="str">
        <f t="shared" si="300"/>
        <v/>
      </c>
    </row>
    <row r="4784" spans="1:18" x14ac:dyDescent="0.25">
      <c r="A4784" s="66" t="str">
        <f>IF(B4784&lt;&gt;"", COUNTA($B$5:B4784), "")</f>
        <v/>
      </c>
      <c r="L4784" s="58" t="str">
        <f>IF(Tabela1[[#This Row],[Modalidade da instituição de ensino]]="","",Percentual!$F$2)</f>
        <v/>
      </c>
      <c r="N4784" s="63" t="str">
        <f>IF(Tabela1[[#This Row],[Nome completo do requerente]]="","",IF(C4784="","",IF(COUNTIF(Percentual!$J$2:'Percentual'!J9770,Percentual!J4781)&gt;1,"0%",VLOOKUP(C4784,Percentual!$A$2:$B$18,2,FALSE))))</f>
        <v/>
      </c>
      <c r="O4784" s="64" t="str">
        <f t="shared" si="301"/>
        <v/>
      </c>
      <c r="P4784" s="65" t="str">
        <f t="shared" si="302"/>
        <v/>
      </c>
      <c r="Q4784" s="64" t="str">
        <f t="shared" si="303"/>
        <v/>
      </c>
      <c r="R4784" s="62" t="str">
        <f t="shared" si="300"/>
        <v/>
      </c>
    </row>
    <row r="4785" spans="1:18" x14ac:dyDescent="0.25">
      <c r="A4785" s="66" t="str">
        <f>IF(B4785&lt;&gt;"", COUNTA($B$5:B4785), "")</f>
        <v/>
      </c>
      <c r="L4785" s="58" t="str">
        <f>IF(Tabela1[[#This Row],[Modalidade da instituição de ensino]]="","",Percentual!$F$2)</f>
        <v/>
      </c>
      <c r="N4785" s="63" t="str">
        <f>IF(Tabela1[[#This Row],[Nome completo do requerente]]="","",IF(C4785="","",IF(COUNTIF(Percentual!$J$2:'Percentual'!J9771,Percentual!J4782)&gt;1,"0%",VLOOKUP(C4785,Percentual!$A$2:$B$18,2,FALSE))))</f>
        <v/>
      </c>
      <c r="O4785" s="64" t="str">
        <f t="shared" si="301"/>
        <v/>
      </c>
      <c r="P4785" s="65" t="str">
        <f t="shared" si="302"/>
        <v/>
      </c>
      <c r="Q4785" s="64" t="str">
        <f t="shared" si="303"/>
        <v/>
      </c>
      <c r="R4785" s="62" t="str">
        <f t="shared" si="300"/>
        <v/>
      </c>
    </row>
    <row r="4786" spans="1:18" x14ac:dyDescent="0.25">
      <c r="A4786" s="66" t="str">
        <f>IF(B4786&lt;&gt;"", COUNTA($B$5:B4786), "")</f>
        <v/>
      </c>
      <c r="L4786" s="58" t="str">
        <f>IF(Tabela1[[#This Row],[Modalidade da instituição de ensino]]="","",Percentual!$F$2)</f>
        <v/>
      </c>
      <c r="N4786" s="63" t="str">
        <f>IF(Tabela1[[#This Row],[Nome completo do requerente]]="","",IF(C4786="","",IF(COUNTIF(Percentual!$J$2:'Percentual'!J9772,Percentual!J4783)&gt;1,"0%",VLOOKUP(C4786,Percentual!$A$2:$B$18,2,FALSE))))</f>
        <v/>
      </c>
      <c r="O4786" s="64" t="str">
        <f t="shared" si="301"/>
        <v/>
      </c>
      <c r="P4786" s="65" t="str">
        <f t="shared" si="302"/>
        <v/>
      </c>
      <c r="Q4786" s="64" t="str">
        <f t="shared" si="303"/>
        <v/>
      </c>
      <c r="R4786" s="62" t="str">
        <f t="shared" si="300"/>
        <v/>
      </c>
    </row>
    <row r="4787" spans="1:18" x14ac:dyDescent="0.25">
      <c r="A4787" s="66" t="str">
        <f>IF(B4787&lt;&gt;"", COUNTA($B$5:B4787), "")</f>
        <v/>
      </c>
      <c r="L4787" s="58" t="str">
        <f>IF(Tabela1[[#This Row],[Modalidade da instituição de ensino]]="","",Percentual!$F$2)</f>
        <v/>
      </c>
      <c r="N4787" s="63" t="str">
        <f>IF(Tabela1[[#This Row],[Nome completo do requerente]]="","",IF(C4787="","",IF(COUNTIF(Percentual!$J$2:'Percentual'!J9773,Percentual!J4784)&gt;1,"0%",VLOOKUP(C4787,Percentual!$A$2:$B$18,2,FALSE))))</f>
        <v/>
      </c>
      <c r="O4787" s="64" t="str">
        <f t="shared" si="301"/>
        <v/>
      </c>
      <c r="P4787" s="65" t="str">
        <f t="shared" si="302"/>
        <v/>
      </c>
      <c r="Q4787" s="64" t="str">
        <f t="shared" si="303"/>
        <v/>
      </c>
      <c r="R4787" s="62" t="str">
        <f t="shared" si="300"/>
        <v/>
      </c>
    </row>
    <row r="4788" spans="1:18" x14ac:dyDescent="0.25">
      <c r="A4788" s="66" t="str">
        <f>IF(B4788&lt;&gt;"", COUNTA($B$5:B4788), "")</f>
        <v/>
      </c>
      <c r="L4788" s="58" t="str">
        <f>IF(Tabela1[[#This Row],[Modalidade da instituição de ensino]]="","",Percentual!$F$2)</f>
        <v/>
      </c>
      <c r="N4788" s="63" t="str">
        <f>IF(Tabela1[[#This Row],[Nome completo do requerente]]="","",IF(C4788="","",IF(COUNTIF(Percentual!$J$2:'Percentual'!J9774,Percentual!J4785)&gt;1,"0%",VLOOKUP(C4788,Percentual!$A$2:$B$18,2,FALSE))))</f>
        <v/>
      </c>
      <c r="O4788" s="64" t="str">
        <f t="shared" si="301"/>
        <v/>
      </c>
      <c r="P4788" s="65" t="str">
        <f t="shared" si="302"/>
        <v/>
      </c>
      <c r="Q4788" s="64" t="str">
        <f t="shared" si="303"/>
        <v/>
      </c>
      <c r="R4788" s="62" t="str">
        <f t="shared" si="300"/>
        <v/>
      </c>
    </row>
    <row r="4789" spans="1:18" x14ac:dyDescent="0.25">
      <c r="A4789" s="66" t="str">
        <f>IF(B4789&lt;&gt;"", COUNTA($B$5:B4789), "")</f>
        <v/>
      </c>
      <c r="L4789" s="58" t="str">
        <f>IF(Tabela1[[#This Row],[Modalidade da instituição de ensino]]="","",Percentual!$F$2)</f>
        <v/>
      </c>
      <c r="N4789" s="63" t="str">
        <f>IF(Tabela1[[#This Row],[Nome completo do requerente]]="","",IF(C4789="","",IF(COUNTIF(Percentual!$J$2:'Percentual'!J9775,Percentual!J4786)&gt;1,"0%",VLOOKUP(C4789,Percentual!$A$2:$B$18,2,FALSE))))</f>
        <v/>
      </c>
      <c r="O4789" s="64" t="str">
        <f t="shared" si="301"/>
        <v/>
      </c>
      <c r="P4789" s="65" t="str">
        <f t="shared" si="302"/>
        <v/>
      </c>
      <c r="Q4789" s="64" t="str">
        <f t="shared" si="303"/>
        <v/>
      </c>
      <c r="R4789" s="62" t="str">
        <f t="shared" si="300"/>
        <v/>
      </c>
    </row>
    <row r="4790" spans="1:18" x14ac:dyDescent="0.25">
      <c r="A4790" s="66" t="str">
        <f>IF(B4790&lt;&gt;"", COUNTA($B$5:B4790), "")</f>
        <v/>
      </c>
      <c r="L4790" s="58" t="str">
        <f>IF(Tabela1[[#This Row],[Modalidade da instituição de ensino]]="","",Percentual!$F$2)</f>
        <v/>
      </c>
      <c r="N4790" s="63" t="str">
        <f>IF(Tabela1[[#This Row],[Nome completo do requerente]]="","",IF(C4790="","",IF(COUNTIF(Percentual!$J$2:'Percentual'!J9776,Percentual!J4787)&gt;1,"0%",VLOOKUP(C4790,Percentual!$A$2:$B$18,2,FALSE))))</f>
        <v/>
      </c>
      <c r="O4790" s="64" t="str">
        <f t="shared" si="301"/>
        <v/>
      </c>
      <c r="P4790" s="65" t="str">
        <f t="shared" si="302"/>
        <v/>
      </c>
      <c r="Q4790" s="64" t="str">
        <f t="shared" si="303"/>
        <v/>
      </c>
      <c r="R4790" s="62" t="str">
        <f t="shared" si="300"/>
        <v/>
      </c>
    </row>
    <row r="4791" spans="1:18" x14ac:dyDescent="0.25">
      <c r="A4791" s="66" t="str">
        <f>IF(B4791&lt;&gt;"", COUNTA($B$5:B4791), "")</f>
        <v/>
      </c>
      <c r="L4791" s="58" t="str">
        <f>IF(Tabela1[[#This Row],[Modalidade da instituição de ensino]]="","",Percentual!$F$2)</f>
        <v/>
      </c>
      <c r="N4791" s="63" t="str">
        <f>IF(Tabela1[[#This Row],[Nome completo do requerente]]="","",IF(C4791="","",IF(COUNTIF(Percentual!$J$2:'Percentual'!J9777,Percentual!J4788)&gt;1,"0%",VLOOKUP(C4791,Percentual!$A$2:$B$18,2,FALSE))))</f>
        <v/>
      </c>
      <c r="O4791" s="64" t="str">
        <f t="shared" si="301"/>
        <v/>
      </c>
      <c r="P4791" s="65" t="str">
        <f t="shared" si="302"/>
        <v/>
      </c>
      <c r="Q4791" s="64" t="str">
        <f t="shared" si="303"/>
        <v/>
      </c>
      <c r="R4791" s="62" t="str">
        <f t="shared" si="300"/>
        <v/>
      </c>
    </row>
    <row r="4792" spans="1:18" x14ac:dyDescent="0.25">
      <c r="A4792" s="66" t="str">
        <f>IF(B4792&lt;&gt;"", COUNTA($B$5:B4792), "")</f>
        <v/>
      </c>
      <c r="L4792" s="58" t="str">
        <f>IF(Tabela1[[#This Row],[Modalidade da instituição de ensino]]="","",Percentual!$F$2)</f>
        <v/>
      </c>
      <c r="N4792" s="63" t="str">
        <f>IF(Tabela1[[#This Row],[Nome completo do requerente]]="","",IF(C4792="","",IF(COUNTIF(Percentual!$J$2:'Percentual'!J9778,Percentual!J4789)&gt;1,"0%",VLOOKUP(C4792,Percentual!$A$2:$B$18,2,FALSE))))</f>
        <v/>
      </c>
      <c r="O4792" s="64" t="str">
        <f t="shared" si="301"/>
        <v/>
      </c>
      <c r="P4792" s="65" t="str">
        <f t="shared" si="302"/>
        <v/>
      </c>
      <c r="Q4792" s="64" t="str">
        <f t="shared" si="303"/>
        <v/>
      </c>
      <c r="R4792" s="62" t="str">
        <f t="shared" si="300"/>
        <v/>
      </c>
    </row>
    <row r="4793" spans="1:18" x14ac:dyDescent="0.25">
      <c r="A4793" s="66" t="str">
        <f>IF(B4793&lt;&gt;"", COUNTA($B$5:B4793), "")</f>
        <v/>
      </c>
      <c r="L4793" s="58" t="str">
        <f>IF(Tabela1[[#This Row],[Modalidade da instituição de ensino]]="","",Percentual!$F$2)</f>
        <v/>
      </c>
      <c r="N4793" s="63" t="str">
        <f>IF(Tabela1[[#This Row],[Nome completo do requerente]]="","",IF(C4793="","",IF(COUNTIF(Percentual!$J$2:'Percentual'!J9779,Percentual!J4790)&gt;1,"0%",VLOOKUP(C4793,Percentual!$A$2:$B$18,2,FALSE))))</f>
        <v/>
      </c>
      <c r="O4793" s="64" t="str">
        <f t="shared" si="301"/>
        <v/>
      </c>
      <c r="P4793" s="65" t="str">
        <f t="shared" si="302"/>
        <v/>
      </c>
      <c r="Q4793" s="64" t="str">
        <f t="shared" si="303"/>
        <v/>
      </c>
      <c r="R4793" s="62" t="str">
        <f t="shared" si="300"/>
        <v/>
      </c>
    </row>
    <row r="4794" spans="1:18" x14ac:dyDescent="0.25">
      <c r="A4794" s="66" t="str">
        <f>IF(B4794&lt;&gt;"", COUNTA($B$5:B4794), "")</f>
        <v/>
      </c>
      <c r="L4794" s="58" t="str">
        <f>IF(Tabela1[[#This Row],[Modalidade da instituição de ensino]]="","",Percentual!$F$2)</f>
        <v/>
      </c>
      <c r="N4794" s="63" t="str">
        <f>IF(Tabela1[[#This Row],[Nome completo do requerente]]="","",IF(C4794="","",IF(COUNTIF(Percentual!$J$2:'Percentual'!J9780,Percentual!J4791)&gt;1,"0%",VLOOKUP(C4794,Percentual!$A$2:$B$18,2,FALSE))))</f>
        <v/>
      </c>
      <c r="O4794" s="64" t="str">
        <f t="shared" si="301"/>
        <v/>
      </c>
      <c r="P4794" s="65" t="str">
        <f t="shared" si="302"/>
        <v/>
      </c>
      <c r="Q4794" s="64" t="str">
        <f t="shared" si="303"/>
        <v/>
      </c>
      <c r="R4794" s="62" t="str">
        <f t="shared" si="300"/>
        <v/>
      </c>
    </row>
    <row r="4795" spans="1:18" x14ac:dyDescent="0.25">
      <c r="A4795" s="66" t="str">
        <f>IF(B4795&lt;&gt;"", COUNTA($B$5:B4795), "")</f>
        <v/>
      </c>
      <c r="L4795" s="58" t="str">
        <f>IF(Tabela1[[#This Row],[Modalidade da instituição de ensino]]="","",Percentual!$F$2)</f>
        <v/>
      </c>
      <c r="N4795" s="63" t="str">
        <f>IF(Tabela1[[#This Row],[Nome completo do requerente]]="","",IF(C4795="","",IF(COUNTIF(Percentual!$J$2:'Percentual'!J9781,Percentual!J4792)&gt;1,"0%",VLOOKUP(C4795,Percentual!$A$2:$B$18,2,FALSE))))</f>
        <v/>
      </c>
      <c r="O4795" s="64" t="str">
        <f t="shared" si="301"/>
        <v/>
      </c>
      <c r="P4795" s="65" t="str">
        <f t="shared" si="302"/>
        <v/>
      </c>
      <c r="Q4795" s="64" t="str">
        <f t="shared" si="303"/>
        <v/>
      </c>
      <c r="R4795" s="62" t="str">
        <f t="shared" si="300"/>
        <v/>
      </c>
    </row>
    <row r="4796" spans="1:18" x14ac:dyDescent="0.25">
      <c r="A4796" s="66" t="str">
        <f>IF(B4796&lt;&gt;"", COUNTA($B$5:B4796), "")</f>
        <v/>
      </c>
      <c r="L4796" s="58" t="str">
        <f>IF(Tabela1[[#This Row],[Modalidade da instituição de ensino]]="","",Percentual!$F$2)</f>
        <v/>
      </c>
      <c r="N4796" s="63" t="str">
        <f>IF(Tabela1[[#This Row],[Nome completo do requerente]]="","",IF(C4796="","",IF(COUNTIF(Percentual!$J$2:'Percentual'!J9782,Percentual!J4793)&gt;1,"0%",VLOOKUP(C4796,Percentual!$A$2:$B$18,2,FALSE))))</f>
        <v/>
      </c>
      <c r="O4796" s="64" t="str">
        <f t="shared" si="301"/>
        <v/>
      </c>
      <c r="P4796" s="65" t="str">
        <f t="shared" si="302"/>
        <v/>
      </c>
      <c r="Q4796" s="64" t="str">
        <f t="shared" si="303"/>
        <v/>
      </c>
      <c r="R4796" s="62" t="str">
        <f t="shared" si="300"/>
        <v/>
      </c>
    </row>
    <row r="4797" spans="1:18" x14ac:dyDescent="0.25">
      <c r="A4797" s="66" t="str">
        <f>IF(B4797&lt;&gt;"", COUNTA($B$5:B4797), "")</f>
        <v/>
      </c>
      <c r="L4797" s="58" t="str">
        <f>IF(Tabela1[[#This Row],[Modalidade da instituição de ensino]]="","",Percentual!$F$2)</f>
        <v/>
      </c>
      <c r="N4797" s="63" t="str">
        <f>IF(Tabela1[[#This Row],[Nome completo do requerente]]="","",IF(C4797="","",IF(COUNTIF(Percentual!$J$2:'Percentual'!J9783,Percentual!J4794)&gt;1,"0%",VLOOKUP(C4797,Percentual!$A$2:$B$18,2,FALSE))))</f>
        <v/>
      </c>
      <c r="O4797" s="64" t="str">
        <f t="shared" si="301"/>
        <v/>
      </c>
      <c r="P4797" s="65" t="str">
        <f t="shared" si="302"/>
        <v/>
      </c>
      <c r="Q4797" s="64" t="str">
        <f t="shared" si="303"/>
        <v/>
      </c>
      <c r="R4797" s="62" t="str">
        <f t="shared" si="300"/>
        <v/>
      </c>
    </row>
    <row r="4798" spans="1:18" x14ac:dyDescent="0.25">
      <c r="A4798" s="66" t="str">
        <f>IF(B4798&lt;&gt;"", COUNTA($B$5:B4798), "")</f>
        <v/>
      </c>
      <c r="L4798" s="58" t="str">
        <f>IF(Tabela1[[#This Row],[Modalidade da instituição de ensino]]="","",Percentual!$F$2)</f>
        <v/>
      </c>
      <c r="N4798" s="63" t="str">
        <f>IF(Tabela1[[#This Row],[Nome completo do requerente]]="","",IF(C4798="","",IF(COUNTIF(Percentual!$J$2:'Percentual'!J9784,Percentual!J4795)&gt;1,"0%",VLOOKUP(C4798,Percentual!$A$2:$B$18,2,FALSE))))</f>
        <v/>
      </c>
      <c r="O4798" s="64" t="str">
        <f t="shared" si="301"/>
        <v/>
      </c>
      <c r="P4798" s="65" t="str">
        <f t="shared" si="302"/>
        <v/>
      </c>
      <c r="Q4798" s="64" t="str">
        <f t="shared" si="303"/>
        <v/>
      </c>
      <c r="R4798" s="62" t="str">
        <f t="shared" si="300"/>
        <v/>
      </c>
    </row>
    <row r="4799" spans="1:18" x14ac:dyDescent="0.25">
      <c r="A4799" s="66" t="str">
        <f>IF(B4799&lt;&gt;"", COUNTA($B$5:B4799), "")</f>
        <v/>
      </c>
      <c r="L4799" s="58" t="str">
        <f>IF(Tabela1[[#This Row],[Modalidade da instituição de ensino]]="","",Percentual!$F$2)</f>
        <v/>
      </c>
      <c r="N4799" s="63" t="str">
        <f>IF(Tabela1[[#This Row],[Nome completo do requerente]]="","",IF(C4799="","",IF(COUNTIF(Percentual!$J$2:'Percentual'!J9785,Percentual!J4796)&gt;1,"0%",VLOOKUP(C4799,Percentual!$A$2:$B$18,2,FALSE))))</f>
        <v/>
      </c>
      <c r="O4799" s="64" t="str">
        <f t="shared" si="301"/>
        <v/>
      </c>
      <c r="P4799" s="65" t="str">
        <f t="shared" si="302"/>
        <v/>
      </c>
      <c r="Q4799" s="64" t="str">
        <f t="shared" si="303"/>
        <v/>
      </c>
      <c r="R4799" s="62" t="str">
        <f t="shared" si="300"/>
        <v/>
      </c>
    </row>
    <row r="4800" spans="1:18" x14ac:dyDescent="0.25">
      <c r="A4800" s="66" t="str">
        <f>IF(B4800&lt;&gt;"", COUNTA($B$5:B4800), "")</f>
        <v/>
      </c>
      <c r="L4800" s="58" t="str">
        <f>IF(Tabela1[[#This Row],[Modalidade da instituição de ensino]]="","",Percentual!$F$2)</f>
        <v/>
      </c>
      <c r="N4800" s="63" t="str">
        <f>IF(Tabela1[[#This Row],[Nome completo do requerente]]="","",IF(C4800="","",IF(COUNTIF(Percentual!$J$2:'Percentual'!J9786,Percentual!J4797)&gt;1,"0%",VLOOKUP(C4800,Percentual!$A$2:$B$18,2,FALSE))))</f>
        <v/>
      </c>
      <c r="O4800" s="64" t="str">
        <f t="shared" si="301"/>
        <v/>
      </c>
      <c r="P4800" s="65" t="str">
        <f t="shared" si="302"/>
        <v/>
      </c>
      <c r="Q4800" s="64" t="str">
        <f t="shared" si="303"/>
        <v/>
      </c>
      <c r="R4800" s="62" t="str">
        <f t="shared" si="300"/>
        <v/>
      </c>
    </row>
    <row r="4801" spans="1:18" x14ac:dyDescent="0.25">
      <c r="A4801" s="66" t="str">
        <f>IF(B4801&lt;&gt;"", COUNTA($B$5:B4801), "")</f>
        <v/>
      </c>
      <c r="L4801" s="58" t="str">
        <f>IF(Tabela1[[#This Row],[Modalidade da instituição de ensino]]="","",Percentual!$F$2)</f>
        <v/>
      </c>
      <c r="N4801" s="63" t="str">
        <f>IF(Tabela1[[#This Row],[Nome completo do requerente]]="","",IF(C4801="","",IF(COUNTIF(Percentual!$J$2:'Percentual'!J9787,Percentual!J4798)&gt;1,"0%",VLOOKUP(C4801,Percentual!$A$2:$B$18,2,FALSE))))</f>
        <v/>
      </c>
      <c r="O4801" s="64" t="str">
        <f t="shared" si="301"/>
        <v/>
      </c>
      <c r="P4801" s="65" t="str">
        <f t="shared" si="302"/>
        <v/>
      </c>
      <c r="Q4801" s="64" t="str">
        <f t="shared" si="303"/>
        <v/>
      </c>
      <c r="R4801" s="62" t="str">
        <f t="shared" si="300"/>
        <v/>
      </c>
    </row>
    <row r="4802" spans="1:18" x14ac:dyDescent="0.25">
      <c r="A4802" s="66" t="str">
        <f>IF(B4802&lt;&gt;"", COUNTA($B$5:B4802), "")</f>
        <v/>
      </c>
      <c r="L4802" s="58" t="str">
        <f>IF(Tabela1[[#This Row],[Modalidade da instituição de ensino]]="","",Percentual!$F$2)</f>
        <v/>
      </c>
      <c r="N4802" s="63" t="str">
        <f>IF(Tabela1[[#This Row],[Nome completo do requerente]]="","",IF(C4802="","",IF(COUNTIF(Percentual!$J$2:'Percentual'!J9788,Percentual!J4799)&gt;1,"0%",VLOOKUP(C4802,Percentual!$A$2:$B$18,2,FALSE))))</f>
        <v/>
      </c>
      <c r="O4802" s="64" t="str">
        <f t="shared" si="301"/>
        <v/>
      </c>
      <c r="P4802" s="65" t="str">
        <f t="shared" si="302"/>
        <v/>
      </c>
      <c r="Q4802" s="64" t="str">
        <f t="shared" si="303"/>
        <v/>
      </c>
      <c r="R4802" s="62" t="str">
        <f t="shared" si="300"/>
        <v/>
      </c>
    </row>
    <row r="4803" spans="1:18" x14ac:dyDescent="0.25">
      <c r="A4803" s="66" t="str">
        <f>IF(B4803&lt;&gt;"", COUNTA($B$5:B4803), "")</f>
        <v/>
      </c>
      <c r="L4803" s="58" t="str">
        <f>IF(Tabela1[[#This Row],[Modalidade da instituição de ensino]]="","",Percentual!$F$2)</f>
        <v/>
      </c>
      <c r="N4803" s="63" t="str">
        <f>IF(Tabela1[[#This Row],[Nome completo do requerente]]="","",IF(C4803="","",IF(COUNTIF(Percentual!$J$2:'Percentual'!J9789,Percentual!J4800)&gt;1,"0%",VLOOKUP(C4803,Percentual!$A$2:$B$18,2,FALSE))))</f>
        <v/>
      </c>
      <c r="O4803" s="64" t="str">
        <f t="shared" si="301"/>
        <v/>
      </c>
      <c r="P4803" s="65" t="str">
        <f t="shared" si="302"/>
        <v/>
      </c>
      <c r="Q4803" s="64" t="str">
        <f t="shared" si="303"/>
        <v/>
      </c>
      <c r="R4803" s="62" t="str">
        <f t="shared" si="300"/>
        <v/>
      </c>
    </row>
    <row r="4804" spans="1:18" x14ac:dyDescent="0.25">
      <c r="A4804" s="66" t="str">
        <f>IF(B4804&lt;&gt;"", COUNTA($B$5:B4804), "")</f>
        <v/>
      </c>
      <c r="L4804" s="58" t="str">
        <f>IF(Tabela1[[#This Row],[Modalidade da instituição de ensino]]="","",Percentual!$F$2)</f>
        <v/>
      </c>
      <c r="N4804" s="63" t="str">
        <f>IF(Tabela1[[#This Row],[Nome completo do requerente]]="","",IF(C4804="","",IF(COUNTIF(Percentual!$J$2:'Percentual'!J9790,Percentual!J4801)&gt;1,"0%",VLOOKUP(C4804,Percentual!$A$2:$B$18,2,FALSE))))</f>
        <v/>
      </c>
      <c r="O4804" s="64" t="str">
        <f t="shared" si="301"/>
        <v/>
      </c>
      <c r="P4804" s="65" t="str">
        <f t="shared" si="302"/>
        <v/>
      </c>
      <c r="Q4804" s="64" t="str">
        <f t="shared" si="303"/>
        <v/>
      </c>
      <c r="R4804" s="62" t="str">
        <f t="shared" si="300"/>
        <v/>
      </c>
    </row>
    <row r="4805" spans="1:18" x14ac:dyDescent="0.25">
      <c r="A4805" s="66" t="str">
        <f>IF(B4805&lt;&gt;"", COUNTA($B$5:B4805), "")</f>
        <v/>
      </c>
      <c r="L4805" s="58" t="str">
        <f>IF(Tabela1[[#This Row],[Modalidade da instituição de ensino]]="","",Percentual!$F$2)</f>
        <v/>
      </c>
      <c r="N4805" s="63" t="str">
        <f>IF(Tabela1[[#This Row],[Nome completo do requerente]]="","",IF(C4805="","",IF(COUNTIF(Percentual!$J$2:'Percentual'!J9791,Percentual!J4802)&gt;1,"0%",VLOOKUP(C4805,Percentual!$A$2:$B$18,2,FALSE))))</f>
        <v/>
      </c>
      <c r="O4805" s="64" t="str">
        <f t="shared" si="301"/>
        <v/>
      </c>
      <c r="P4805" s="65" t="str">
        <f t="shared" si="302"/>
        <v/>
      </c>
      <c r="Q4805" s="64" t="str">
        <f t="shared" si="303"/>
        <v/>
      </c>
      <c r="R4805" s="62" t="str">
        <f t="shared" ref="R4805:R4868" si="304">IF(AND(Q4805&lt;&gt;""), IF(Q4805&lt;=1078,Q4805,1078), "")</f>
        <v/>
      </c>
    </row>
    <row r="4806" spans="1:18" x14ac:dyDescent="0.25">
      <c r="A4806" s="66" t="str">
        <f>IF(B4806&lt;&gt;"", COUNTA($B$5:B4806), "")</f>
        <v/>
      </c>
      <c r="L4806" s="58" t="str">
        <f>IF(Tabela1[[#This Row],[Modalidade da instituição de ensino]]="","",Percentual!$F$2)</f>
        <v/>
      </c>
      <c r="N4806" s="63" t="str">
        <f>IF(Tabela1[[#This Row],[Nome completo do requerente]]="","",IF(C4806="","",IF(COUNTIF(Percentual!$J$2:'Percentual'!J9792,Percentual!J4803)&gt;1,"0%",VLOOKUP(C4806,Percentual!$A$2:$B$18,2,FALSE))))</f>
        <v/>
      </c>
      <c r="O4806" s="64" t="str">
        <f t="shared" si="301"/>
        <v/>
      </c>
      <c r="P4806" s="65" t="str">
        <f t="shared" si="302"/>
        <v/>
      </c>
      <c r="Q4806" s="64" t="str">
        <f t="shared" si="303"/>
        <v/>
      </c>
      <c r="R4806" s="62" t="str">
        <f t="shared" si="304"/>
        <v/>
      </c>
    </row>
    <row r="4807" spans="1:18" x14ac:dyDescent="0.25">
      <c r="A4807" s="66" t="str">
        <f>IF(B4807&lt;&gt;"", COUNTA($B$5:B4807), "")</f>
        <v/>
      </c>
      <c r="L4807" s="58" t="str">
        <f>IF(Tabela1[[#This Row],[Modalidade da instituição de ensino]]="","",Percentual!$F$2)</f>
        <v/>
      </c>
      <c r="N4807" s="63" t="str">
        <f>IF(Tabela1[[#This Row],[Nome completo do requerente]]="","",IF(C4807="","",IF(COUNTIF(Percentual!$J$2:'Percentual'!J9793,Percentual!J4804)&gt;1,"0%",VLOOKUP(C4807,Percentual!$A$2:$B$18,2,FALSE))))</f>
        <v/>
      </c>
      <c r="O4807" s="64" t="str">
        <f t="shared" si="301"/>
        <v/>
      </c>
      <c r="P4807" s="65" t="str">
        <f t="shared" si="302"/>
        <v/>
      </c>
      <c r="Q4807" s="64" t="str">
        <f t="shared" si="303"/>
        <v/>
      </c>
      <c r="R4807" s="62" t="str">
        <f t="shared" si="304"/>
        <v/>
      </c>
    </row>
    <row r="4808" spans="1:18" x14ac:dyDescent="0.25">
      <c r="A4808" s="66" t="str">
        <f>IF(B4808&lt;&gt;"", COUNTA($B$5:B4808), "")</f>
        <v/>
      </c>
      <c r="L4808" s="58" t="str">
        <f>IF(Tabela1[[#This Row],[Modalidade da instituição de ensino]]="","",Percentual!$F$2)</f>
        <v/>
      </c>
      <c r="N4808" s="63" t="str">
        <f>IF(Tabela1[[#This Row],[Nome completo do requerente]]="","",IF(C4808="","",IF(COUNTIF(Percentual!$J$2:'Percentual'!J9794,Percentual!J4805)&gt;1,"0%",VLOOKUP(C4808,Percentual!$A$2:$B$18,2,FALSE))))</f>
        <v/>
      </c>
      <c r="O4808" s="64" t="str">
        <f t="shared" si="301"/>
        <v/>
      </c>
      <c r="P4808" s="65" t="str">
        <f t="shared" si="302"/>
        <v/>
      </c>
      <c r="Q4808" s="64" t="str">
        <f t="shared" si="303"/>
        <v/>
      </c>
      <c r="R4808" s="62" t="str">
        <f t="shared" si="304"/>
        <v/>
      </c>
    </row>
    <row r="4809" spans="1:18" x14ac:dyDescent="0.25">
      <c r="A4809" s="66" t="str">
        <f>IF(B4809&lt;&gt;"", COUNTA($B$5:B4809), "")</f>
        <v/>
      </c>
      <c r="L4809" s="58" t="str">
        <f>IF(Tabela1[[#This Row],[Modalidade da instituição de ensino]]="","",Percentual!$F$2)</f>
        <v/>
      </c>
      <c r="N4809" s="63" t="str">
        <f>IF(Tabela1[[#This Row],[Nome completo do requerente]]="","",IF(C4809="","",IF(COUNTIF(Percentual!$J$2:'Percentual'!J9795,Percentual!J4806)&gt;1,"0%",VLOOKUP(C4809,Percentual!$A$2:$B$18,2,FALSE))))</f>
        <v/>
      </c>
      <c r="O4809" s="64" t="str">
        <f t="shared" si="301"/>
        <v/>
      </c>
      <c r="P4809" s="65" t="str">
        <f t="shared" si="302"/>
        <v/>
      </c>
      <c r="Q4809" s="64" t="str">
        <f t="shared" si="303"/>
        <v/>
      </c>
      <c r="R4809" s="62" t="str">
        <f t="shared" si="304"/>
        <v/>
      </c>
    </row>
    <row r="4810" spans="1:18" x14ac:dyDescent="0.25">
      <c r="A4810" s="66" t="str">
        <f>IF(B4810&lt;&gt;"", COUNTA($B$5:B4810), "")</f>
        <v/>
      </c>
      <c r="L4810" s="58" t="str">
        <f>IF(Tabela1[[#This Row],[Modalidade da instituição de ensino]]="","",Percentual!$F$2)</f>
        <v/>
      </c>
      <c r="N4810" s="63" t="str">
        <f>IF(Tabela1[[#This Row],[Nome completo do requerente]]="","",IF(C4810="","",IF(COUNTIF(Percentual!$J$2:'Percentual'!J9796,Percentual!J4807)&gt;1,"0%",VLOOKUP(C4810,Percentual!$A$2:$B$18,2,FALSE))))</f>
        <v/>
      </c>
      <c r="O4810" s="64" t="str">
        <f t="shared" si="301"/>
        <v/>
      </c>
      <c r="P4810" s="65" t="str">
        <f t="shared" si="302"/>
        <v/>
      </c>
      <c r="Q4810" s="64" t="str">
        <f t="shared" si="303"/>
        <v/>
      </c>
      <c r="R4810" s="62" t="str">
        <f t="shared" si="304"/>
        <v/>
      </c>
    </row>
    <row r="4811" spans="1:18" x14ac:dyDescent="0.25">
      <c r="A4811" s="66" t="str">
        <f>IF(B4811&lt;&gt;"", COUNTA($B$5:B4811), "")</f>
        <v/>
      </c>
      <c r="L4811" s="58" t="str">
        <f>IF(Tabela1[[#This Row],[Modalidade da instituição de ensino]]="","",Percentual!$F$2)</f>
        <v/>
      </c>
      <c r="N4811" s="63" t="str">
        <f>IF(Tabela1[[#This Row],[Nome completo do requerente]]="","",IF(C4811="","",IF(COUNTIF(Percentual!$J$2:'Percentual'!J9797,Percentual!J4808)&gt;1,"0%",VLOOKUP(C4811,Percentual!$A$2:$B$18,2,FALSE))))</f>
        <v/>
      </c>
      <c r="O4811" s="64" t="str">
        <f t="shared" si="301"/>
        <v/>
      </c>
      <c r="P4811" s="65" t="str">
        <f t="shared" si="302"/>
        <v/>
      </c>
      <c r="Q4811" s="64" t="str">
        <f t="shared" si="303"/>
        <v/>
      </c>
      <c r="R4811" s="62" t="str">
        <f t="shared" si="304"/>
        <v/>
      </c>
    </row>
    <row r="4812" spans="1:18" x14ac:dyDescent="0.25">
      <c r="A4812" s="66" t="str">
        <f>IF(B4812&lt;&gt;"", COUNTA($B$5:B4812), "")</f>
        <v/>
      </c>
      <c r="L4812" s="58" t="str">
        <f>IF(Tabela1[[#This Row],[Modalidade da instituição de ensino]]="","",Percentual!$F$2)</f>
        <v/>
      </c>
      <c r="N4812" s="63" t="str">
        <f>IF(Tabela1[[#This Row],[Nome completo do requerente]]="","",IF(C4812="","",IF(COUNTIF(Percentual!$J$2:'Percentual'!J9798,Percentual!J4809)&gt;1,"0%",VLOOKUP(C4812,Percentual!$A$2:$B$18,2,FALSE))))</f>
        <v/>
      </c>
      <c r="O4812" s="64" t="str">
        <f t="shared" si="301"/>
        <v/>
      </c>
      <c r="P4812" s="65" t="str">
        <f t="shared" si="302"/>
        <v/>
      </c>
      <c r="Q4812" s="64" t="str">
        <f t="shared" si="303"/>
        <v/>
      </c>
      <c r="R4812" s="62" t="str">
        <f t="shared" si="304"/>
        <v/>
      </c>
    </row>
    <row r="4813" spans="1:18" x14ac:dyDescent="0.25">
      <c r="A4813" s="66" t="str">
        <f>IF(B4813&lt;&gt;"", COUNTA($B$5:B4813), "")</f>
        <v/>
      </c>
      <c r="L4813" s="58" t="str">
        <f>IF(Tabela1[[#This Row],[Modalidade da instituição de ensino]]="","",Percentual!$F$2)</f>
        <v/>
      </c>
      <c r="N4813" s="63" t="str">
        <f>IF(Tabela1[[#This Row],[Nome completo do requerente]]="","",IF(C4813="","",IF(COUNTIF(Percentual!$J$2:'Percentual'!J9799,Percentual!J4810)&gt;1,"0%",VLOOKUP(C4813,Percentual!$A$2:$B$18,2,FALSE))))</f>
        <v/>
      </c>
      <c r="O4813" s="64" t="str">
        <f t="shared" si="301"/>
        <v/>
      </c>
      <c r="P4813" s="65" t="str">
        <f t="shared" si="302"/>
        <v/>
      </c>
      <c r="Q4813" s="64" t="str">
        <f t="shared" si="303"/>
        <v/>
      </c>
      <c r="R4813" s="62" t="str">
        <f t="shared" si="304"/>
        <v/>
      </c>
    </row>
    <row r="4814" spans="1:18" x14ac:dyDescent="0.25">
      <c r="A4814" s="66" t="str">
        <f>IF(B4814&lt;&gt;"", COUNTA($B$5:B4814), "")</f>
        <v/>
      </c>
      <c r="L4814" s="58" t="str">
        <f>IF(Tabela1[[#This Row],[Modalidade da instituição de ensino]]="","",Percentual!$F$2)</f>
        <v/>
      </c>
      <c r="N4814" s="63" t="str">
        <f>IF(Tabela1[[#This Row],[Nome completo do requerente]]="","",IF(C4814="","",IF(COUNTIF(Percentual!$J$2:'Percentual'!J9800,Percentual!J4811)&gt;1,"0%",VLOOKUP(C4814,Percentual!$A$2:$B$18,2,FALSE))))</f>
        <v/>
      </c>
      <c r="O4814" s="64" t="str">
        <f t="shared" si="301"/>
        <v/>
      </c>
      <c r="P4814" s="65" t="str">
        <f t="shared" si="302"/>
        <v/>
      </c>
      <c r="Q4814" s="64" t="str">
        <f t="shared" si="303"/>
        <v/>
      </c>
      <c r="R4814" s="62" t="str">
        <f t="shared" si="304"/>
        <v/>
      </c>
    </row>
    <row r="4815" spans="1:18" x14ac:dyDescent="0.25">
      <c r="A4815" s="66" t="str">
        <f>IF(B4815&lt;&gt;"", COUNTA($B$5:B4815), "")</f>
        <v/>
      </c>
      <c r="L4815" s="58" t="str">
        <f>IF(Tabela1[[#This Row],[Modalidade da instituição de ensino]]="","",Percentual!$F$2)</f>
        <v/>
      </c>
      <c r="N4815" s="63" t="str">
        <f>IF(Tabela1[[#This Row],[Nome completo do requerente]]="","",IF(C4815="","",IF(COUNTIF(Percentual!$J$2:'Percentual'!J9801,Percentual!J4812)&gt;1,"0%",VLOOKUP(C4815,Percentual!$A$2:$B$18,2,FALSE))))</f>
        <v/>
      </c>
      <c r="O4815" s="64" t="str">
        <f t="shared" si="301"/>
        <v/>
      </c>
      <c r="P4815" s="65" t="str">
        <f t="shared" si="302"/>
        <v/>
      </c>
      <c r="Q4815" s="64" t="str">
        <f t="shared" si="303"/>
        <v/>
      </c>
      <c r="R4815" s="62" t="str">
        <f t="shared" si="304"/>
        <v/>
      </c>
    </row>
    <row r="4816" spans="1:18" x14ac:dyDescent="0.25">
      <c r="A4816" s="66" t="str">
        <f>IF(B4816&lt;&gt;"", COUNTA($B$5:B4816), "")</f>
        <v/>
      </c>
      <c r="L4816" s="58" t="str">
        <f>IF(Tabela1[[#This Row],[Modalidade da instituição de ensino]]="","",Percentual!$F$2)</f>
        <v/>
      </c>
      <c r="N4816" s="63" t="str">
        <f>IF(Tabela1[[#This Row],[Nome completo do requerente]]="","",IF(C4816="","",IF(COUNTIF(Percentual!$J$2:'Percentual'!J9802,Percentual!J4813)&gt;1,"0%",VLOOKUP(C4816,Percentual!$A$2:$B$18,2,FALSE))))</f>
        <v/>
      </c>
      <c r="O4816" s="64" t="str">
        <f t="shared" si="301"/>
        <v/>
      </c>
      <c r="P4816" s="65" t="str">
        <f t="shared" si="302"/>
        <v/>
      </c>
      <c r="Q4816" s="64" t="str">
        <f t="shared" si="303"/>
        <v/>
      </c>
      <c r="R4816" s="62" t="str">
        <f t="shared" si="304"/>
        <v/>
      </c>
    </row>
    <row r="4817" spans="1:18" x14ac:dyDescent="0.25">
      <c r="A4817" s="66" t="str">
        <f>IF(B4817&lt;&gt;"", COUNTA($B$5:B4817), "")</f>
        <v/>
      </c>
      <c r="L4817" s="58" t="str">
        <f>IF(Tabela1[[#This Row],[Modalidade da instituição de ensino]]="","",Percentual!$F$2)</f>
        <v/>
      </c>
      <c r="N4817" s="63" t="str">
        <f>IF(Tabela1[[#This Row],[Nome completo do requerente]]="","",IF(C4817="","",IF(COUNTIF(Percentual!$J$2:'Percentual'!J9803,Percentual!J4814)&gt;1,"0%",VLOOKUP(C4817,Percentual!$A$2:$B$18,2,FALSE))))</f>
        <v/>
      </c>
      <c r="O4817" s="64" t="str">
        <f t="shared" si="301"/>
        <v/>
      </c>
      <c r="P4817" s="65" t="str">
        <f t="shared" si="302"/>
        <v/>
      </c>
      <c r="Q4817" s="64" t="str">
        <f t="shared" si="303"/>
        <v/>
      </c>
      <c r="R4817" s="62" t="str">
        <f t="shared" si="304"/>
        <v/>
      </c>
    </row>
    <row r="4818" spans="1:18" x14ac:dyDescent="0.25">
      <c r="A4818" s="66" t="str">
        <f>IF(B4818&lt;&gt;"", COUNTA($B$5:B4818), "")</f>
        <v/>
      </c>
      <c r="L4818" s="58" t="str">
        <f>IF(Tabela1[[#This Row],[Modalidade da instituição de ensino]]="","",Percentual!$F$2)</f>
        <v/>
      </c>
      <c r="N4818" s="63" t="str">
        <f>IF(Tabela1[[#This Row],[Nome completo do requerente]]="","",IF(C4818="","",IF(COUNTIF(Percentual!$J$2:'Percentual'!J9804,Percentual!J4815)&gt;1,"0%",VLOOKUP(C4818,Percentual!$A$2:$B$18,2,FALSE))))</f>
        <v/>
      </c>
      <c r="O4818" s="64" t="str">
        <f t="shared" si="301"/>
        <v/>
      </c>
      <c r="P4818" s="65" t="str">
        <f t="shared" si="302"/>
        <v/>
      </c>
      <c r="Q4818" s="64" t="str">
        <f t="shared" si="303"/>
        <v/>
      </c>
      <c r="R4818" s="62" t="str">
        <f t="shared" si="304"/>
        <v/>
      </c>
    </row>
    <row r="4819" spans="1:18" x14ac:dyDescent="0.25">
      <c r="A4819" s="66" t="str">
        <f>IF(B4819&lt;&gt;"", COUNTA($B$5:B4819), "")</f>
        <v/>
      </c>
      <c r="L4819" s="58" t="str">
        <f>IF(Tabela1[[#This Row],[Modalidade da instituição de ensino]]="","",Percentual!$F$2)</f>
        <v/>
      </c>
      <c r="N4819" s="63" t="str">
        <f>IF(Tabela1[[#This Row],[Nome completo do requerente]]="","",IF(C4819="","",IF(COUNTIF(Percentual!$J$2:'Percentual'!J9805,Percentual!J4816)&gt;1,"0%",VLOOKUP(C4819,Percentual!$A$2:$B$18,2,FALSE))))</f>
        <v/>
      </c>
      <c r="O4819" s="64" t="str">
        <f t="shared" si="301"/>
        <v/>
      </c>
      <c r="P4819" s="65" t="str">
        <f t="shared" si="302"/>
        <v/>
      </c>
      <c r="Q4819" s="64" t="str">
        <f t="shared" si="303"/>
        <v/>
      </c>
      <c r="R4819" s="62" t="str">
        <f t="shared" si="304"/>
        <v/>
      </c>
    </row>
    <row r="4820" spans="1:18" x14ac:dyDescent="0.25">
      <c r="A4820" s="66" t="str">
        <f>IF(B4820&lt;&gt;"", COUNTA($B$5:B4820), "")</f>
        <v/>
      </c>
      <c r="L4820" s="58" t="str">
        <f>IF(Tabela1[[#This Row],[Modalidade da instituição de ensino]]="","",Percentual!$F$2)</f>
        <v/>
      </c>
      <c r="N4820" s="63" t="str">
        <f>IF(Tabela1[[#This Row],[Nome completo do requerente]]="","",IF(C4820="","",IF(COUNTIF(Percentual!$J$2:'Percentual'!J9806,Percentual!J4817)&gt;1,"0%",VLOOKUP(C4820,Percentual!$A$2:$B$18,2,FALSE))))</f>
        <v/>
      </c>
      <c r="O4820" s="64" t="str">
        <f t="shared" si="301"/>
        <v/>
      </c>
      <c r="P4820" s="65" t="str">
        <f t="shared" si="302"/>
        <v/>
      </c>
      <c r="Q4820" s="64" t="str">
        <f t="shared" si="303"/>
        <v/>
      </c>
      <c r="R4820" s="62" t="str">
        <f t="shared" si="304"/>
        <v/>
      </c>
    </row>
    <row r="4821" spans="1:18" x14ac:dyDescent="0.25">
      <c r="A4821" s="66" t="str">
        <f>IF(B4821&lt;&gt;"", COUNTA($B$5:B4821), "")</f>
        <v/>
      </c>
      <c r="L4821" s="58" t="str">
        <f>IF(Tabela1[[#This Row],[Modalidade da instituição de ensino]]="","",Percentual!$F$2)</f>
        <v/>
      </c>
      <c r="N4821" s="63" t="str">
        <f>IF(Tabela1[[#This Row],[Nome completo do requerente]]="","",IF(C4821="","",IF(COUNTIF(Percentual!$J$2:'Percentual'!J9807,Percentual!J4818)&gt;1,"0%",VLOOKUP(C4821,Percentual!$A$2:$B$18,2,FALSE))))</f>
        <v/>
      </c>
      <c r="O4821" s="64" t="str">
        <f t="shared" si="301"/>
        <v/>
      </c>
      <c r="P4821" s="65" t="str">
        <f t="shared" si="302"/>
        <v/>
      </c>
      <c r="Q4821" s="64" t="str">
        <f t="shared" si="303"/>
        <v/>
      </c>
      <c r="R4821" s="62" t="str">
        <f t="shared" si="304"/>
        <v/>
      </c>
    </row>
    <row r="4822" spans="1:18" x14ac:dyDescent="0.25">
      <c r="A4822" s="66" t="str">
        <f>IF(B4822&lt;&gt;"", COUNTA($B$5:B4822), "")</f>
        <v/>
      </c>
      <c r="L4822" s="58" t="str">
        <f>IF(Tabela1[[#This Row],[Modalidade da instituição de ensino]]="","",Percentual!$F$2)</f>
        <v/>
      </c>
      <c r="N4822" s="63" t="str">
        <f>IF(Tabela1[[#This Row],[Nome completo do requerente]]="","",IF(C4822="","",IF(COUNTIF(Percentual!$J$2:'Percentual'!J9808,Percentual!J4819)&gt;1,"0%",VLOOKUP(C4822,Percentual!$A$2:$B$18,2,FALSE))))</f>
        <v/>
      </c>
      <c r="O4822" s="64" t="str">
        <f t="shared" si="301"/>
        <v/>
      </c>
      <c r="P4822" s="65" t="str">
        <f t="shared" si="302"/>
        <v/>
      </c>
      <c r="Q4822" s="64" t="str">
        <f t="shared" si="303"/>
        <v/>
      </c>
      <c r="R4822" s="62" t="str">
        <f t="shared" si="304"/>
        <v/>
      </c>
    </row>
    <row r="4823" spans="1:18" x14ac:dyDescent="0.25">
      <c r="A4823" s="66" t="str">
        <f>IF(B4823&lt;&gt;"", COUNTA($B$5:B4823), "")</f>
        <v/>
      </c>
      <c r="L4823" s="58" t="str">
        <f>IF(Tabela1[[#This Row],[Modalidade da instituição de ensino]]="","",Percentual!$F$2)</f>
        <v/>
      </c>
      <c r="N4823" s="63" t="str">
        <f>IF(Tabela1[[#This Row],[Nome completo do requerente]]="","",IF(C4823="","",IF(COUNTIF(Percentual!$J$2:'Percentual'!J9809,Percentual!J4820)&gt;1,"0%",VLOOKUP(C4823,Percentual!$A$2:$B$18,2,FALSE))))</f>
        <v/>
      </c>
      <c r="O4823" s="64" t="str">
        <f t="shared" si="301"/>
        <v/>
      </c>
      <c r="P4823" s="65" t="str">
        <f t="shared" si="302"/>
        <v/>
      </c>
      <c r="Q4823" s="64" t="str">
        <f t="shared" si="303"/>
        <v/>
      </c>
      <c r="R4823" s="62" t="str">
        <f t="shared" si="304"/>
        <v/>
      </c>
    </row>
    <row r="4824" spans="1:18" x14ac:dyDescent="0.25">
      <c r="A4824" s="66" t="str">
        <f>IF(B4824&lt;&gt;"", COUNTA($B$5:B4824), "")</f>
        <v/>
      </c>
      <c r="L4824" s="58" t="str">
        <f>IF(Tabela1[[#This Row],[Modalidade da instituição de ensino]]="","",Percentual!$F$2)</f>
        <v/>
      </c>
      <c r="N4824" s="63" t="str">
        <f>IF(Tabela1[[#This Row],[Nome completo do requerente]]="","",IF(C4824="","",IF(COUNTIF(Percentual!$J$2:'Percentual'!J9810,Percentual!J4821)&gt;1,"0%",VLOOKUP(C4824,Percentual!$A$2:$B$18,2,FALSE))))</f>
        <v/>
      </c>
      <c r="O4824" s="64" t="str">
        <f t="shared" si="301"/>
        <v/>
      </c>
      <c r="P4824" s="65" t="str">
        <f t="shared" si="302"/>
        <v/>
      </c>
      <c r="Q4824" s="64" t="str">
        <f t="shared" si="303"/>
        <v/>
      </c>
      <c r="R4824" s="62" t="str">
        <f t="shared" si="304"/>
        <v/>
      </c>
    </row>
    <row r="4825" spans="1:18" x14ac:dyDescent="0.25">
      <c r="A4825" s="66" t="str">
        <f>IF(B4825&lt;&gt;"", COUNTA($B$5:B4825), "")</f>
        <v/>
      </c>
      <c r="L4825" s="58" t="str">
        <f>IF(Tabela1[[#This Row],[Modalidade da instituição de ensino]]="","",Percentual!$F$2)</f>
        <v/>
      </c>
      <c r="N4825" s="63" t="str">
        <f>IF(Tabela1[[#This Row],[Nome completo do requerente]]="","",IF(C4825="","",IF(COUNTIF(Percentual!$J$2:'Percentual'!J9811,Percentual!J4822)&gt;1,"0%",VLOOKUP(C4825,Percentual!$A$2:$B$18,2,FALSE))))</f>
        <v/>
      </c>
      <c r="O4825" s="64" t="str">
        <f t="shared" si="301"/>
        <v/>
      </c>
      <c r="P4825" s="65" t="str">
        <f t="shared" si="302"/>
        <v/>
      </c>
      <c r="Q4825" s="64" t="str">
        <f t="shared" si="303"/>
        <v/>
      </c>
      <c r="R4825" s="62" t="str">
        <f t="shared" si="304"/>
        <v/>
      </c>
    </row>
    <row r="4826" spans="1:18" x14ac:dyDescent="0.25">
      <c r="A4826" s="66" t="str">
        <f>IF(B4826&lt;&gt;"", COUNTA($B$5:B4826), "")</f>
        <v/>
      </c>
      <c r="L4826" s="58" t="str">
        <f>IF(Tabela1[[#This Row],[Modalidade da instituição de ensino]]="","",Percentual!$F$2)</f>
        <v/>
      </c>
      <c r="N4826" s="63" t="str">
        <f>IF(Tabela1[[#This Row],[Nome completo do requerente]]="","",IF(C4826="","",IF(COUNTIF(Percentual!$J$2:'Percentual'!J9812,Percentual!J4823)&gt;1,"0%",VLOOKUP(C4826,Percentual!$A$2:$B$18,2,FALSE))))</f>
        <v/>
      </c>
      <c r="O4826" s="64" t="str">
        <f t="shared" si="301"/>
        <v/>
      </c>
      <c r="P4826" s="65" t="str">
        <f t="shared" si="302"/>
        <v/>
      </c>
      <c r="Q4826" s="64" t="str">
        <f t="shared" si="303"/>
        <v/>
      </c>
      <c r="R4826" s="62" t="str">
        <f t="shared" si="304"/>
        <v/>
      </c>
    </row>
    <row r="4827" spans="1:18" x14ac:dyDescent="0.25">
      <c r="A4827" s="66" t="str">
        <f>IF(B4827&lt;&gt;"", COUNTA($B$5:B4827), "")</f>
        <v/>
      </c>
      <c r="L4827" s="58" t="str">
        <f>IF(Tabela1[[#This Row],[Modalidade da instituição de ensino]]="","",Percentual!$F$2)</f>
        <v/>
      </c>
      <c r="N4827" s="63" t="str">
        <f>IF(Tabela1[[#This Row],[Nome completo do requerente]]="","",IF(C4827="","",IF(COUNTIF(Percentual!$J$2:'Percentual'!J9813,Percentual!J4824)&gt;1,"0%",VLOOKUP(C4827,Percentual!$A$2:$B$18,2,FALSE))))</f>
        <v/>
      </c>
      <c r="O4827" s="64" t="str">
        <f t="shared" si="301"/>
        <v/>
      </c>
      <c r="P4827" s="65" t="str">
        <f t="shared" si="302"/>
        <v/>
      </c>
      <c r="Q4827" s="64" t="str">
        <f t="shared" si="303"/>
        <v/>
      </c>
      <c r="R4827" s="62" t="str">
        <f t="shared" si="304"/>
        <v/>
      </c>
    </row>
    <row r="4828" spans="1:18" x14ac:dyDescent="0.25">
      <c r="A4828" s="66" t="str">
        <f>IF(B4828&lt;&gt;"", COUNTA($B$5:B4828), "")</f>
        <v/>
      </c>
      <c r="L4828" s="58" t="str">
        <f>IF(Tabela1[[#This Row],[Modalidade da instituição de ensino]]="","",Percentual!$F$2)</f>
        <v/>
      </c>
      <c r="N4828" s="63" t="str">
        <f>IF(Tabela1[[#This Row],[Nome completo do requerente]]="","",IF(C4828="","",IF(COUNTIF(Percentual!$J$2:'Percentual'!J9814,Percentual!J4825)&gt;1,"0%",VLOOKUP(C4828,Percentual!$A$2:$B$18,2,FALSE))))</f>
        <v/>
      </c>
      <c r="O4828" s="64" t="str">
        <f t="shared" si="301"/>
        <v/>
      </c>
      <c r="P4828" s="65" t="str">
        <f t="shared" si="302"/>
        <v/>
      </c>
      <c r="Q4828" s="64" t="str">
        <f t="shared" si="303"/>
        <v/>
      </c>
      <c r="R4828" s="62" t="str">
        <f t="shared" si="304"/>
        <v/>
      </c>
    </row>
    <row r="4829" spans="1:18" x14ac:dyDescent="0.25">
      <c r="A4829" s="66" t="str">
        <f>IF(B4829&lt;&gt;"", COUNTA($B$5:B4829), "")</f>
        <v/>
      </c>
      <c r="L4829" s="58" t="str">
        <f>IF(Tabela1[[#This Row],[Modalidade da instituição de ensino]]="","",Percentual!$F$2)</f>
        <v/>
      </c>
      <c r="N4829" s="63" t="str">
        <f>IF(Tabela1[[#This Row],[Nome completo do requerente]]="","",IF(C4829="","",IF(COUNTIF(Percentual!$J$2:'Percentual'!J9815,Percentual!J4826)&gt;1,"0%",VLOOKUP(C4829,Percentual!$A$2:$B$18,2,FALSE))))</f>
        <v/>
      </c>
      <c r="O4829" s="64" t="str">
        <f t="shared" si="301"/>
        <v/>
      </c>
      <c r="P4829" s="65" t="str">
        <f t="shared" si="302"/>
        <v/>
      </c>
      <c r="Q4829" s="64" t="str">
        <f t="shared" si="303"/>
        <v/>
      </c>
      <c r="R4829" s="62" t="str">
        <f t="shared" si="304"/>
        <v/>
      </c>
    </row>
    <row r="4830" spans="1:18" x14ac:dyDescent="0.25">
      <c r="A4830" s="66" t="str">
        <f>IF(B4830&lt;&gt;"", COUNTA($B$5:B4830), "")</f>
        <v/>
      </c>
      <c r="L4830" s="58" t="str">
        <f>IF(Tabela1[[#This Row],[Modalidade da instituição de ensino]]="","",Percentual!$F$2)</f>
        <v/>
      </c>
      <c r="N4830" s="63" t="str">
        <f>IF(Tabela1[[#This Row],[Nome completo do requerente]]="","",IF(C4830="","",IF(COUNTIF(Percentual!$J$2:'Percentual'!J9816,Percentual!J4827)&gt;1,"0%",VLOOKUP(C4830,Percentual!$A$2:$B$18,2,FALSE))))</f>
        <v/>
      </c>
      <c r="O4830" s="64" t="str">
        <f t="shared" si="301"/>
        <v/>
      </c>
      <c r="P4830" s="65" t="str">
        <f t="shared" si="302"/>
        <v/>
      </c>
      <c r="Q4830" s="64" t="str">
        <f t="shared" si="303"/>
        <v/>
      </c>
      <c r="R4830" s="62" t="str">
        <f t="shared" si="304"/>
        <v/>
      </c>
    </row>
    <row r="4831" spans="1:18" x14ac:dyDescent="0.25">
      <c r="A4831" s="66" t="str">
        <f>IF(B4831&lt;&gt;"", COUNTA($B$5:B4831), "")</f>
        <v/>
      </c>
      <c r="L4831" s="58" t="str">
        <f>IF(Tabela1[[#This Row],[Modalidade da instituição de ensino]]="","",Percentual!$F$2)</f>
        <v/>
      </c>
      <c r="N4831" s="63" t="str">
        <f>IF(Tabela1[[#This Row],[Nome completo do requerente]]="","",IF(C4831="","",IF(COUNTIF(Percentual!$J$2:'Percentual'!J9817,Percentual!J4828)&gt;1,"0%",VLOOKUP(C4831,Percentual!$A$2:$B$18,2,FALSE))))</f>
        <v/>
      </c>
      <c r="O4831" s="64" t="str">
        <f t="shared" si="301"/>
        <v/>
      </c>
      <c r="P4831" s="65" t="str">
        <f t="shared" si="302"/>
        <v/>
      </c>
      <c r="Q4831" s="64" t="str">
        <f t="shared" si="303"/>
        <v/>
      </c>
      <c r="R4831" s="62" t="str">
        <f t="shared" si="304"/>
        <v/>
      </c>
    </row>
    <row r="4832" spans="1:18" x14ac:dyDescent="0.25">
      <c r="A4832" s="66" t="str">
        <f>IF(B4832&lt;&gt;"", COUNTA($B$5:B4832), "")</f>
        <v/>
      </c>
      <c r="L4832" s="58" t="str">
        <f>IF(Tabela1[[#This Row],[Modalidade da instituição de ensino]]="","",Percentual!$F$2)</f>
        <v/>
      </c>
      <c r="N4832" s="63" t="str">
        <f>IF(Tabela1[[#This Row],[Nome completo do requerente]]="","",IF(C4832="","",IF(COUNTIF(Percentual!$J$2:'Percentual'!J9818,Percentual!J4829)&gt;1,"0%",VLOOKUP(C4832,Percentual!$A$2:$B$18,2,FALSE))))</f>
        <v/>
      </c>
      <c r="O4832" s="64" t="str">
        <f t="shared" si="301"/>
        <v/>
      </c>
      <c r="P4832" s="65" t="str">
        <f t="shared" si="302"/>
        <v/>
      </c>
      <c r="Q4832" s="64" t="str">
        <f t="shared" si="303"/>
        <v/>
      </c>
      <c r="R4832" s="62" t="str">
        <f t="shared" si="304"/>
        <v/>
      </c>
    </row>
    <row r="4833" spans="1:18" x14ac:dyDescent="0.25">
      <c r="A4833" s="66" t="str">
        <f>IF(B4833&lt;&gt;"", COUNTA($B$5:B4833), "")</f>
        <v/>
      </c>
      <c r="L4833" s="58" t="str">
        <f>IF(Tabela1[[#This Row],[Modalidade da instituição de ensino]]="","",Percentual!$F$2)</f>
        <v/>
      </c>
      <c r="N4833" s="63" t="str">
        <f>IF(Tabela1[[#This Row],[Nome completo do requerente]]="","",IF(C4833="","",IF(COUNTIF(Percentual!$J$2:'Percentual'!J9819,Percentual!J4830)&gt;1,"0%",VLOOKUP(C4833,Percentual!$A$2:$B$18,2,FALSE))))</f>
        <v/>
      </c>
      <c r="O4833" s="64" t="str">
        <f t="shared" si="301"/>
        <v/>
      </c>
      <c r="P4833" s="65" t="str">
        <f t="shared" si="302"/>
        <v/>
      </c>
      <c r="Q4833" s="64" t="str">
        <f t="shared" si="303"/>
        <v/>
      </c>
      <c r="R4833" s="62" t="str">
        <f t="shared" si="304"/>
        <v/>
      </c>
    </row>
    <row r="4834" spans="1:18" x14ac:dyDescent="0.25">
      <c r="A4834" s="66" t="str">
        <f>IF(B4834&lt;&gt;"", COUNTA($B$5:B4834), "")</f>
        <v/>
      </c>
      <c r="L4834" s="58" t="str">
        <f>IF(Tabela1[[#This Row],[Modalidade da instituição de ensino]]="","",Percentual!$F$2)</f>
        <v/>
      </c>
      <c r="N4834" s="63" t="str">
        <f>IF(Tabela1[[#This Row],[Nome completo do requerente]]="","",IF(C4834="","",IF(COUNTIF(Percentual!$J$2:'Percentual'!J9820,Percentual!J4831)&gt;1,"0%",VLOOKUP(C4834,Percentual!$A$2:$B$18,2,FALSE))))</f>
        <v/>
      </c>
      <c r="O4834" s="64" t="str">
        <f t="shared" si="301"/>
        <v/>
      </c>
      <c r="P4834" s="65" t="str">
        <f t="shared" si="302"/>
        <v/>
      </c>
      <c r="Q4834" s="64" t="str">
        <f t="shared" si="303"/>
        <v/>
      </c>
      <c r="R4834" s="62" t="str">
        <f t="shared" si="304"/>
        <v/>
      </c>
    </row>
    <row r="4835" spans="1:18" x14ac:dyDescent="0.25">
      <c r="A4835" s="66" t="str">
        <f>IF(B4835&lt;&gt;"", COUNTA($B$5:B4835), "")</f>
        <v/>
      </c>
      <c r="L4835" s="58" t="str">
        <f>IF(Tabela1[[#This Row],[Modalidade da instituição de ensino]]="","",Percentual!$F$2)</f>
        <v/>
      </c>
      <c r="N4835" s="63" t="str">
        <f>IF(Tabela1[[#This Row],[Nome completo do requerente]]="","",IF(C4835="","",IF(COUNTIF(Percentual!$J$2:'Percentual'!J9821,Percentual!J4832)&gt;1,"0%",VLOOKUP(C4835,Percentual!$A$2:$B$18,2,FALSE))))</f>
        <v/>
      </c>
      <c r="O4835" s="64" t="str">
        <f t="shared" si="301"/>
        <v/>
      </c>
      <c r="P4835" s="65" t="str">
        <f t="shared" si="302"/>
        <v/>
      </c>
      <c r="Q4835" s="64" t="str">
        <f t="shared" si="303"/>
        <v/>
      </c>
      <c r="R4835" s="62" t="str">
        <f t="shared" si="304"/>
        <v/>
      </c>
    </row>
    <row r="4836" spans="1:18" x14ac:dyDescent="0.25">
      <c r="A4836" s="66" t="str">
        <f>IF(B4836&lt;&gt;"", COUNTA($B$5:B4836), "")</f>
        <v/>
      </c>
      <c r="L4836" s="58" t="str">
        <f>IF(Tabela1[[#This Row],[Modalidade da instituição de ensino]]="","",Percentual!$F$2)</f>
        <v/>
      </c>
      <c r="N4836" s="63" t="str">
        <f>IF(Tabela1[[#This Row],[Nome completo do requerente]]="","",IF(C4836="","",IF(COUNTIF(Percentual!$J$2:'Percentual'!J9822,Percentual!J4833)&gt;1,"0%",VLOOKUP(C4836,Percentual!$A$2:$B$18,2,FALSE))))</f>
        <v/>
      </c>
      <c r="O4836" s="64" t="str">
        <f t="shared" si="301"/>
        <v/>
      </c>
      <c r="P4836" s="65" t="str">
        <f t="shared" si="302"/>
        <v/>
      </c>
      <c r="Q4836" s="64" t="str">
        <f t="shared" si="303"/>
        <v/>
      </c>
      <c r="R4836" s="62" t="str">
        <f t="shared" si="304"/>
        <v/>
      </c>
    </row>
    <row r="4837" spans="1:18" x14ac:dyDescent="0.25">
      <c r="A4837" s="66" t="str">
        <f>IF(B4837&lt;&gt;"", COUNTA($B$5:B4837), "")</f>
        <v/>
      </c>
      <c r="L4837" s="58" t="str">
        <f>IF(Tabela1[[#This Row],[Modalidade da instituição de ensino]]="","",Percentual!$F$2)</f>
        <v/>
      </c>
      <c r="N4837" s="63" t="str">
        <f>IF(Tabela1[[#This Row],[Nome completo do requerente]]="","",IF(C4837="","",IF(COUNTIF(Percentual!$J$2:'Percentual'!J9823,Percentual!J4834)&gt;1,"0%",VLOOKUP(C4837,Percentual!$A$2:$B$18,2,FALSE))))</f>
        <v/>
      </c>
      <c r="O4837" s="64" t="str">
        <f t="shared" si="301"/>
        <v/>
      </c>
      <c r="P4837" s="65" t="str">
        <f t="shared" si="302"/>
        <v/>
      </c>
      <c r="Q4837" s="64" t="str">
        <f t="shared" si="303"/>
        <v/>
      </c>
      <c r="R4837" s="62" t="str">
        <f t="shared" si="304"/>
        <v/>
      </c>
    </row>
    <row r="4838" spans="1:18" x14ac:dyDescent="0.25">
      <c r="A4838" s="66" t="str">
        <f>IF(B4838&lt;&gt;"", COUNTA($B$5:B4838), "")</f>
        <v/>
      </c>
      <c r="L4838" s="58" t="str">
        <f>IF(Tabela1[[#This Row],[Modalidade da instituição de ensino]]="","",Percentual!$F$2)</f>
        <v/>
      </c>
      <c r="N4838" s="63" t="str">
        <f>IF(Tabela1[[#This Row],[Nome completo do requerente]]="","",IF(C4838="","",IF(COUNTIF(Percentual!$J$2:'Percentual'!J9824,Percentual!J4835)&gt;1,"0%",VLOOKUP(C4838,Percentual!$A$2:$B$18,2,FALSE))))</f>
        <v/>
      </c>
      <c r="O4838" s="64" t="str">
        <f t="shared" si="301"/>
        <v/>
      </c>
      <c r="P4838" s="65" t="str">
        <f t="shared" si="302"/>
        <v/>
      </c>
      <c r="Q4838" s="64" t="str">
        <f t="shared" si="303"/>
        <v/>
      </c>
      <c r="R4838" s="62" t="str">
        <f t="shared" si="304"/>
        <v/>
      </c>
    </row>
    <row r="4839" spans="1:18" x14ac:dyDescent="0.25">
      <c r="A4839" s="66" t="str">
        <f>IF(B4839&lt;&gt;"", COUNTA($B$5:B4839), "")</f>
        <v/>
      </c>
      <c r="L4839" s="58" t="str">
        <f>IF(Tabela1[[#This Row],[Modalidade da instituição de ensino]]="","",Percentual!$F$2)</f>
        <v/>
      </c>
      <c r="N4839" s="63" t="str">
        <f>IF(Tabela1[[#This Row],[Nome completo do requerente]]="","",IF(C4839="","",IF(COUNTIF(Percentual!$J$2:'Percentual'!J9825,Percentual!J4836)&gt;1,"0%",VLOOKUP(C4839,Percentual!$A$2:$B$18,2,FALSE))))</f>
        <v/>
      </c>
      <c r="O4839" s="64" t="str">
        <f t="shared" si="301"/>
        <v/>
      </c>
      <c r="P4839" s="65" t="str">
        <f t="shared" si="302"/>
        <v/>
      </c>
      <c r="Q4839" s="64" t="str">
        <f t="shared" si="303"/>
        <v/>
      </c>
      <c r="R4839" s="62" t="str">
        <f t="shared" si="304"/>
        <v/>
      </c>
    </row>
    <row r="4840" spans="1:18" x14ac:dyDescent="0.25">
      <c r="A4840" s="66" t="str">
        <f>IF(B4840&lt;&gt;"", COUNTA($B$5:B4840), "")</f>
        <v/>
      </c>
      <c r="L4840" s="58" t="str">
        <f>IF(Tabela1[[#This Row],[Modalidade da instituição de ensino]]="","",Percentual!$F$2)</f>
        <v/>
      </c>
      <c r="N4840" s="63" t="str">
        <f>IF(Tabela1[[#This Row],[Nome completo do requerente]]="","",IF(C4840="","",IF(COUNTIF(Percentual!$J$2:'Percentual'!J9826,Percentual!J4837)&gt;1,"0%",VLOOKUP(C4840,Percentual!$A$2:$B$18,2,FALSE))))</f>
        <v/>
      </c>
      <c r="O4840" s="64" t="str">
        <f t="shared" si="301"/>
        <v/>
      </c>
      <c r="P4840" s="65" t="str">
        <f t="shared" si="302"/>
        <v/>
      </c>
      <c r="Q4840" s="64" t="str">
        <f t="shared" si="303"/>
        <v/>
      </c>
      <c r="R4840" s="62" t="str">
        <f t="shared" si="304"/>
        <v/>
      </c>
    </row>
    <row r="4841" spans="1:18" x14ac:dyDescent="0.25">
      <c r="A4841" s="66" t="str">
        <f>IF(B4841&lt;&gt;"", COUNTA($B$5:B4841), "")</f>
        <v/>
      </c>
      <c r="L4841" s="58" t="str">
        <f>IF(Tabela1[[#This Row],[Modalidade da instituição de ensino]]="","",Percentual!$F$2)</f>
        <v/>
      </c>
      <c r="N4841" s="63" t="str">
        <f>IF(Tabela1[[#This Row],[Nome completo do requerente]]="","",IF(C4841="","",IF(COUNTIF(Percentual!$J$2:'Percentual'!J9827,Percentual!J4838)&gt;1,"0%",VLOOKUP(C4841,Percentual!$A$2:$B$18,2,FALSE))))</f>
        <v/>
      </c>
      <c r="O4841" s="64" t="str">
        <f t="shared" si="301"/>
        <v/>
      </c>
      <c r="P4841" s="65" t="str">
        <f t="shared" si="302"/>
        <v/>
      </c>
      <c r="Q4841" s="64" t="str">
        <f t="shared" si="303"/>
        <v/>
      </c>
      <c r="R4841" s="62" t="str">
        <f t="shared" si="304"/>
        <v/>
      </c>
    </row>
    <row r="4842" spans="1:18" x14ac:dyDescent="0.25">
      <c r="A4842" s="66" t="str">
        <f>IF(B4842&lt;&gt;"", COUNTA($B$5:B4842), "")</f>
        <v/>
      </c>
      <c r="L4842" s="58" t="str">
        <f>IF(Tabela1[[#This Row],[Modalidade da instituição de ensino]]="","",Percentual!$F$2)</f>
        <v/>
      </c>
      <c r="N4842" s="63" t="str">
        <f>IF(Tabela1[[#This Row],[Nome completo do requerente]]="","",IF(C4842="","",IF(COUNTIF(Percentual!$J$2:'Percentual'!J9828,Percentual!J4839)&gt;1,"0%",VLOOKUP(C4842,Percentual!$A$2:$B$18,2,FALSE))))</f>
        <v/>
      </c>
      <c r="O4842" s="64" t="str">
        <f t="shared" si="301"/>
        <v/>
      </c>
      <c r="P4842" s="65" t="str">
        <f t="shared" si="302"/>
        <v/>
      </c>
      <c r="Q4842" s="64" t="str">
        <f t="shared" si="303"/>
        <v/>
      </c>
      <c r="R4842" s="62" t="str">
        <f t="shared" si="304"/>
        <v/>
      </c>
    </row>
    <row r="4843" spans="1:18" x14ac:dyDescent="0.25">
      <c r="A4843" s="66" t="str">
        <f>IF(B4843&lt;&gt;"", COUNTA($B$5:B4843), "")</f>
        <v/>
      </c>
      <c r="L4843" s="58" t="str">
        <f>IF(Tabela1[[#This Row],[Modalidade da instituição de ensino]]="","",Percentual!$F$2)</f>
        <v/>
      </c>
      <c r="N4843" s="63" t="str">
        <f>IF(Tabela1[[#This Row],[Nome completo do requerente]]="","",IF(C4843="","",IF(COUNTIF(Percentual!$J$2:'Percentual'!J9829,Percentual!J4840)&gt;1,"0%",VLOOKUP(C4843,Percentual!$A$2:$B$18,2,FALSE))))</f>
        <v/>
      </c>
      <c r="O4843" s="64" t="str">
        <f t="shared" si="301"/>
        <v/>
      </c>
      <c r="P4843" s="65" t="str">
        <f t="shared" si="302"/>
        <v/>
      </c>
      <c r="Q4843" s="64" t="str">
        <f t="shared" si="303"/>
        <v/>
      </c>
      <c r="R4843" s="62" t="str">
        <f t="shared" si="304"/>
        <v/>
      </c>
    </row>
    <row r="4844" spans="1:18" x14ac:dyDescent="0.25">
      <c r="A4844" s="66" t="str">
        <f>IF(B4844&lt;&gt;"", COUNTA($B$5:B4844), "")</f>
        <v/>
      </c>
      <c r="L4844" s="58" t="str">
        <f>IF(Tabela1[[#This Row],[Modalidade da instituição de ensino]]="","",Percentual!$F$2)</f>
        <v/>
      </c>
      <c r="N4844" s="63" t="str">
        <f>IF(Tabela1[[#This Row],[Nome completo do requerente]]="","",IF(C4844="","",IF(COUNTIF(Percentual!$J$2:'Percentual'!J9830,Percentual!J4841)&gt;1,"0%",VLOOKUP(C4844,Percentual!$A$2:$B$18,2,FALSE))))</f>
        <v/>
      </c>
      <c r="O4844" s="64" t="str">
        <f t="shared" ref="O4844:O4907" si="305">IF(AND(N4844&lt;&gt;""), M4844*N4844, "")</f>
        <v/>
      </c>
      <c r="P4844" s="65" t="str">
        <f t="shared" ref="P4844:P4907" si="306">IF(N4844="","",100%-N4844)</f>
        <v/>
      </c>
      <c r="Q4844" s="64" t="str">
        <f t="shared" ref="Q4844:Q4907" si="307">IF(AND(N4844&lt;&gt;""), M4844-O4844, "")</f>
        <v/>
      </c>
      <c r="R4844" s="62" t="str">
        <f t="shared" si="304"/>
        <v/>
      </c>
    </row>
    <row r="4845" spans="1:18" x14ac:dyDescent="0.25">
      <c r="A4845" s="66" t="str">
        <f>IF(B4845&lt;&gt;"", COUNTA($B$5:B4845), "")</f>
        <v/>
      </c>
      <c r="L4845" s="58" t="str">
        <f>IF(Tabela1[[#This Row],[Modalidade da instituição de ensino]]="","",Percentual!$F$2)</f>
        <v/>
      </c>
      <c r="N4845" s="63" t="str">
        <f>IF(Tabela1[[#This Row],[Nome completo do requerente]]="","",IF(C4845="","",IF(COUNTIF(Percentual!$J$2:'Percentual'!J9831,Percentual!J4842)&gt;1,"0%",VLOOKUP(C4845,Percentual!$A$2:$B$18,2,FALSE))))</f>
        <v/>
      </c>
      <c r="O4845" s="64" t="str">
        <f t="shared" si="305"/>
        <v/>
      </c>
      <c r="P4845" s="65" t="str">
        <f t="shared" si="306"/>
        <v/>
      </c>
      <c r="Q4845" s="64" t="str">
        <f t="shared" si="307"/>
        <v/>
      </c>
      <c r="R4845" s="62" t="str">
        <f t="shared" si="304"/>
        <v/>
      </c>
    </row>
    <row r="4846" spans="1:18" x14ac:dyDescent="0.25">
      <c r="A4846" s="66" t="str">
        <f>IF(B4846&lt;&gt;"", COUNTA($B$5:B4846), "")</f>
        <v/>
      </c>
      <c r="L4846" s="58" t="str">
        <f>IF(Tabela1[[#This Row],[Modalidade da instituição de ensino]]="","",Percentual!$F$2)</f>
        <v/>
      </c>
      <c r="N4846" s="63" t="str">
        <f>IF(Tabela1[[#This Row],[Nome completo do requerente]]="","",IF(C4846="","",IF(COUNTIF(Percentual!$J$2:'Percentual'!J9832,Percentual!J4843)&gt;1,"0%",VLOOKUP(C4846,Percentual!$A$2:$B$18,2,FALSE))))</f>
        <v/>
      </c>
      <c r="O4846" s="64" t="str">
        <f t="shared" si="305"/>
        <v/>
      </c>
      <c r="P4846" s="65" t="str">
        <f t="shared" si="306"/>
        <v/>
      </c>
      <c r="Q4846" s="64" t="str">
        <f t="shared" si="307"/>
        <v/>
      </c>
      <c r="R4846" s="62" t="str">
        <f t="shared" si="304"/>
        <v/>
      </c>
    </row>
    <row r="4847" spans="1:18" x14ac:dyDescent="0.25">
      <c r="A4847" s="66" t="str">
        <f>IF(B4847&lt;&gt;"", COUNTA($B$5:B4847), "")</f>
        <v/>
      </c>
      <c r="L4847" s="58" t="str">
        <f>IF(Tabela1[[#This Row],[Modalidade da instituição de ensino]]="","",Percentual!$F$2)</f>
        <v/>
      </c>
      <c r="N4847" s="63" t="str">
        <f>IF(Tabela1[[#This Row],[Nome completo do requerente]]="","",IF(C4847="","",IF(COUNTIF(Percentual!$J$2:'Percentual'!J9833,Percentual!J4844)&gt;1,"0%",VLOOKUP(C4847,Percentual!$A$2:$B$18,2,FALSE))))</f>
        <v/>
      </c>
      <c r="O4847" s="64" t="str">
        <f t="shared" si="305"/>
        <v/>
      </c>
      <c r="P4847" s="65" t="str">
        <f t="shared" si="306"/>
        <v/>
      </c>
      <c r="Q4847" s="64" t="str">
        <f t="shared" si="307"/>
        <v/>
      </c>
      <c r="R4847" s="62" t="str">
        <f t="shared" si="304"/>
        <v/>
      </c>
    </row>
    <row r="4848" spans="1:18" x14ac:dyDescent="0.25">
      <c r="A4848" s="66" t="str">
        <f>IF(B4848&lt;&gt;"", COUNTA($B$5:B4848), "")</f>
        <v/>
      </c>
      <c r="L4848" s="58" t="str">
        <f>IF(Tabela1[[#This Row],[Modalidade da instituição de ensino]]="","",Percentual!$F$2)</f>
        <v/>
      </c>
      <c r="N4848" s="63" t="str">
        <f>IF(Tabela1[[#This Row],[Nome completo do requerente]]="","",IF(C4848="","",IF(COUNTIF(Percentual!$J$2:'Percentual'!J9834,Percentual!J4845)&gt;1,"0%",VLOOKUP(C4848,Percentual!$A$2:$B$18,2,FALSE))))</f>
        <v/>
      </c>
      <c r="O4848" s="64" t="str">
        <f t="shared" si="305"/>
        <v/>
      </c>
      <c r="P4848" s="65" t="str">
        <f t="shared" si="306"/>
        <v/>
      </c>
      <c r="Q4848" s="64" t="str">
        <f t="shared" si="307"/>
        <v/>
      </c>
      <c r="R4848" s="62" t="str">
        <f t="shared" si="304"/>
        <v/>
      </c>
    </row>
    <row r="4849" spans="1:18" x14ac:dyDescent="0.25">
      <c r="A4849" s="66" t="str">
        <f>IF(B4849&lt;&gt;"", COUNTA($B$5:B4849), "")</f>
        <v/>
      </c>
      <c r="L4849" s="58" t="str">
        <f>IF(Tabela1[[#This Row],[Modalidade da instituição de ensino]]="","",Percentual!$F$2)</f>
        <v/>
      </c>
      <c r="N4849" s="63" t="str">
        <f>IF(Tabela1[[#This Row],[Nome completo do requerente]]="","",IF(C4849="","",IF(COUNTIF(Percentual!$J$2:'Percentual'!J9835,Percentual!J4846)&gt;1,"0%",VLOOKUP(C4849,Percentual!$A$2:$B$18,2,FALSE))))</f>
        <v/>
      </c>
      <c r="O4849" s="64" t="str">
        <f t="shared" si="305"/>
        <v/>
      </c>
      <c r="P4849" s="65" t="str">
        <f t="shared" si="306"/>
        <v/>
      </c>
      <c r="Q4849" s="64" t="str">
        <f t="shared" si="307"/>
        <v/>
      </c>
      <c r="R4849" s="62" t="str">
        <f t="shared" si="304"/>
        <v/>
      </c>
    </row>
    <row r="4850" spans="1:18" x14ac:dyDescent="0.25">
      <c r="A4850" s="66" t="str">
        <f>IF(B4850&lt;&gt;"", COUNTA($B$5:B4850), "")</f>
        <v/>
      </c>
      <c r="L4850" s="58" t="str">
        <f>IF(Tabela1[[#This Row],[Modalidade da instituição de ensino]]="","",Percentual!$F$2)</f>
        <v/>
      </c>
      <c r="N4850" s="63" t="str">
        <f>IF(Tabela1[[#This Row],[Nome completo do requerente]]="","",IF(C4850="","",IF(COUNTIF(Percentual!$J$2:'Percentual'!J9836,Percentual!J4847)&gt;1,"0%",VLOOKUP(C4850,Percentual!$A$2:$B$18,2,FALSE))))</f>
        <v/>
      </c>
      <c r="O4850" s="64" t="str">
        <f t="shared" si="305"/>
        <v/>
      </c>
      <c r="P4850" s="65" t="str">
        <f t="shared" si="306"/>
        <v/>
      </c>
      <c r="Q4850" s="64" t="str">
        <f t="shared" si="307"/>
        <v/>
      </c>
      <c r="R4850" s="62" t="str">
        <f t="shared" si="304"/>
        <v/>
      </c>
    </row>
    <row r="4851" spans="1:18" x14ac:dyDescent="0.25">
      <c r="A4851" s="66" t="str">
        <f>IF(B4851&lt;&gt;"", COUNTA($B$5:B4851), "")</f>
        <v/>
      </c>
      <c r="L4851" s="58" t="str">
        <f>IF(Tabela1[[#This Row],[Modalidade da instituição de ensino]]="","",Percentual!$F$2)</f>
        <v/>
      </c>
      <c r="N4851" s="63" t="str">
        <f>IF(Tabela1[[#This Row],[Nome completo do requerente]]="","",IF(C4851="","",IF(COUNTIF(Percentual!$J$2:'Percentual'!J9837,Percentual!J4848)&gt;1,"0%",VLOOKUP(C4851,Percentual!$A$2:$B$18,2,FALSE))))</f>
        <v/>
      </c>
      <c r="O4851" s="64" t="str">
        <f t="shared" si="305"/>
        <v/>
      </c>
      <c r="P4851" s="65" t="str">
        <f t="shared" si="306"/>
        <v/>
      </c>
      <c r="Q4851" s="64" t="str">
        <f t="shared" si="307"/>
        <v/>
      </c>
      <c r="R4851" s="62" t="str">
        <f t="shared" si="304"/>
        <v/>
      </c>
    </row>
    <row r="4852" spans="1:18" x14ac:dyDescent="0.25">
      <c r="A4852" s="66" t="str">
        <f>IF(B4852&lt;&gt;"", COUNTA($B$5:B4852), "")</f>
        <v/>
      </c>
      <c r="L4852" s="58" t="str">
        <f>IF(Tabela1[[#This Row],[Modalidade da instituição de ensino]]="","",Percentual!$F$2)</f>
        <v/>
      </c>
      <c r="N4852" s="63" t="str">
        <f>IF(Tabela1[[#This Row],[Nome completo do requerente]]="","",IF(C4852="","",IF(COUNTIF(Percentual!$J$2:'Percentual'!J9838,Percentual!J4849)&gt;1,"0%",VLOOKUP(C4852,Percentual!$A$2:$B$18,2,FALSE))))</f>
        <v/>
      </c>
      <c r="O4852" s="64" t="str">
        <f t="shared" si="305"/>
        <v/>
      </c>
      <c r="P4852" s="65" t="str">
        <f t="shared" si="306"/>
        <v/>
      </c>
      <c r="Q4852" s="64" t="str">
        <f t="shared" si="307"/>
        <v/>
      </c>
      <c r="R4852" s="62" t="str">
        <f t="shared" si="304"/>
        <v/>
      </c>
    </row>
    <row r="4853" spans="1:18" x14ac:dyDescent="0.25">
      <c r="A4853" s="66" t="str">
        <f>IF(B4853&lt;&gt;"", COUNTA($B$5:B4853), "")</f>
        <v/>
      </c>
      <c r="L4853" s="58" t="str">
        <f>IF(Tabela1[[#This Row],[Modalidade da instituição de ensino]]="","",Percentual!$F$2)</f>
        <v/>
      </c>
      <c r="N4853" s="63" t="str">
        <f>IF(Tabela1[[#This Row],[Nome completo do requerente]]="","",IF(C4853="","",IF(COUNTIF(Percentual!$J$2:'Percentual'!J9839,Percentual!J4850)&gt;1,"0%",VLOOKUP(C4853,Percentual!$A$2:$B$18,2,FALSE))))</f>
        <v/>
      </c>
      <c r="O4853" s="64" t="str">
        <f t="shared" si="305"/>
        <v/>
      </c>
      <c r="P4853" s="65" t="str">
        <f t="shared" si="306"/>
        <v/>
      </c>
      <c r="Q4853" s="64" t="str">
        <f t="shared" si="307"/>
        <v/>
      </c>
      <c r="R4853" s="62" t="str">
        <f t="shared" si="304"/>
        <v/>
      </c>
    </row>
    <row r="4854" spans="1:18" x14ac:dyDescent="0.25">
      <c r="A4854" s="66" t="str">
        <f>IF(B4854&lt;&gt;"", COUNTA($B$5:B4854), "")</f>
        <v/>
      </c>
      <c r="L4854" s="58" t="str">
        <f>IF(Tabela1[[#This Row],[Modalidade da instituição de ensino]]="","",Percentual!$F$2)</f>
        <v/>
      </c>
      <c r="N4854" s="63" t="str">
        <f>IF(Tabela1[[#This Row],[Nome completo do requerente]]="","",IF(C4854="","",IF(COUNTIF(Percentual!$J$2:'Percentual'!J9840,Percentual!J4851)&gt;1,"0%",VLOOKUP(C4854,Percentual!$A$2:$B$18,2,FALSE))))</f>
        <v/>
      </c>
      <c r="O4854" s="64" t="str">
        <f t="shared" si="305"/>
        <v/>
      </c>
      <c r="P4854" s="65" t="str">
        <f t="shared" si="306"/>
        <v/>
      </c>
      <c r="Q4854" s="64" t="str">
        <f t="shared" si="307"/>
        <v/>
      </c>
      <c r="R4854" s="62" t="str">
        <f t="shared" si="304"/>
        <v/>
      </c>
    </row>
    <row r="4855" spans="1:18" x14ac:dyDescent="0.25">
      <c r="A4855" s="66" t="str">
        <f>IF(B4855&lt;&gt;"", COUNTA($B$5:B4855), "")</f>
        <v/>
      </c>
      <c r="L4855" s="58" t="str">
        <f>IF(Tabela1[[#This Row],[Modalidade da instituição de ensino]]="","",Percentual!$F$2)</f>
        <v/>
      </c>
      <c r="N4855" s="63" t="str">
        <f>IF(Tabela1[[#This Row],[Nome completo do requerente]]="","",IF(C4855="","",IF(COUNTIF(Percentual!$J$2:'Percentual'!J9841,Percentual!J4852)&gt;1,"0%",VLOOKUP(C4855,Percentual!$A$2:$B$18,2,FALSE))))</f>
        <v/>
      </c>
      <c r="O4855" s="64" t="str">
        <f t="shared" si="305"/>
        <v/>
      </c>
      <c r="P4855" s="65" t="str">
        <f t="shared" si="306"/>
        <v/>
      </c>
      <c r="Q4855" s="64" t="str">
        <f t="shared" si="307"/>
        <v/>
      </c>
      <c r="R4855" s="62" t="str">
        <f t="shared" si="304"/>
        <v/>
      </c>
    </row>
    <row r="4856" spans="1:18" x14ac:dyDescent="0.25">
      <c r="A4856" s="66" t="str">
        <f>IF(B4856&lt;&gt;"", COUNTA($B$5:B4856), "")</f>
        <v/>
      </c>
      <c r="L4856" s="58" t="str">
        <f>IF(Tabela1[[#This Row],[Modalidade da instituição de ensino]]="","",Percentual!$F$2)</f>
        <v/>
      </c>
      <c r="N4856" s="63" t="str">
        <f>IF(Tabela1[[#This Row],[Nome completo do requerente]]="","",IF(C4856="","",IF(COUNTIF(Percentual!$J$2:'Percentual'!J9842,Percentual!J4853)&gt;1,"0%",VLOOKUP(C4856,Percentual!$A$2:$B$18,2,FALSE))))</f>
        <v/>
      </c>
      <c r="O4856" s="64" t="str">
        <f t="shared" si="305"/>
        <v/>
      </c>
      <c r="P4856" s="65" t="str">
        <f t="shared" si="306"/>
        <v/>
      </c>
      <c r="Q4856" s="64" t="str">
        <f t="shared" si="307"/>
        <v/>
      </c>
      <c r="R4856" s="62" t="str">
        <f t="shared" si="304"/>
        <v/>
      </c>
    </row>
    <row r="4857" spans="1:18" x14ac:dyDescent="0.25">
      <c r="A4857" s="66" t="str">
        <f>IF(B4857&lt;&gt;"", COUNTA($B$5:B4857), "")</f>
        <v/>
      </c>
      <c r="L4857" s="58" t="str">
        <f>IF(Tabela1[[#This Row],[Modalidade da instituição de ensino]]="","",Percentual!$F$2)</f>
        <v/>
      </c>
      <c r="N4857" s="63" t="str">
        <f>IF(Tabela1[[#This Row],[Nome completo do requerente]]="","",IF(C4857="","",IF(COUNTIF(Percentual!$J$2:'Percentual'!J9843,Percentual!J4854)&gt;1,"0%",VLOOKUP(C4857,Percentual!$A$2:$B$18,2,FALSE))))</f>
        <v/>
      </c>
      <c r="O4857" s="64" t="str">
        <f t="shared" si="305"/>
        <v/>
      </c>
      <c r="P4857" s="65" t="str">
        <f t="shared" si="306"/>
        <v/>
      </c>
      <c r="Q4857" s="64" t="str">
        <f t="shared" si="307"/>
        <v/>
      </c>
      <c r="R4857" s="62" t="str">
        <f t="shared" si="304"/>
        <v/>
      </c>
    </row>
    <row r="4858" spans="1:18" x14ac:dyDescent="0.25">
      <c r="A4858" s="66" t="str">
        <f>IF(B4858&lt;&gt;"", COUNTA($B$5:B4858), "")</f>
        <v/>
      </c>
      <c r="L4858" s="58" t="str">
        <f>IF(Tabela1[[#This Row],[Modalidade da instituição de ensino]]="","",Percentual!$F$2)</f>
        <v/>
      </c>
      <c r="N4858" s="63" t="str">
        <f>IF(Tabela1[[#This Row],[Nome completo do requerente]]="","",IF(C4858="","",IF(COUNTIF(Percentual!$J$2:'Percentual'!J9844,Percentual!J4855)&gt;1,"0%",VLOOKUP(C4858,Percentual!$A$2:$B$18,2,FALSE))))</f>
        <v/>
      </c>
      <c r="O4858" s="64" t="str">
        <f t="shared" si="305"/>
        <v/>
      </c>
      <c r="P4858" s="65" t="str">
        <f t="shared" si="306"/>
        <v/>
      </c>
      <c r="Q4858" s="64" t="str">
        <f t="shared" si="307"/>
        <v/>
      </c>
      <c r="R4858" s="62" t="str">
        <f t="shared" si="304"/>
        <v/>
      </c>
    </row>
    <row r="4859" spans="1:18" x14ac:dyDescent="0.25">
      <c r="A4859" s="66" t="str">
        <f>IF(B4859&lt;&gt;"", COUNTA($B$5:B4859), "")</f>
        <v/>
      </c>
      <c r="L4859" s="58" t="str">
        <f>IF(Tabela1[[#This Row],[Modalidade da instituição de ensino]]="","",Percentual!$F$2)</f>
        <v/>
      </c>
      <c r="N4859" s="63" t="str">
        <f>IF(Tabela1[[#This Row],[Nome completo do requerente]]="","",IF(C4859="","",IF(COUNTIF(Percentual!$J$2:'Percentual'!J9845,Percentual!J4856)&gt;1,"0%",VLOOKUP(C4859,Percentual!$A$2:$B$18,2,FALSE))))</f>
        <v/>
      </c>
      <c r="O4859" s="64" t="str">
        <f t="shared" si="305"/>
        <v/>
      </c>
      <c r="P4859" s="65" t="str">
        <f t="shared" si="306"/>
        <v/>
      </c>
      <c r="Q4859" s="64" t="str">
        <f t="shared" si="307"/>
        <v/>
      </c>
      <c r="R4859" s="62" t="str">
        <f t="shared" si="304"/>
        <v/>
      </c>
    </row>
    <row r="4860" spans="1:18" x14ac:dyDescent="0.25">
      <c r="A4860" s="66" t="str">
        <f>IF(B4860&lt;&gt;"", COUNTA($B$5:B4860), "")</f>
        <v/>
      </c>
      <c r="L4860" s="58" t="str">
        <f>IF(Tabela1[[#This Row],[Modalidade da instituição de ensino]]="","",Percentual!$F$2)</f>
        <v/>
      </c>
      <c r="N4860" s="63" t="str">
        <f>IF(Tabela1[[#This Row],[Nome completo do requerente]]="","",IF(C4860="","",IF(COUNTIF(Percentual!$J$2:'Percentual'!J9846,Percentual!J4857)&gt;1,"0%",VLOOKUP(C4860,Percentual!$A$2:$B$18,2,FALSE))))</f>
        <v/>
      </c>
      <c r="O4860" s="64" t="str">
        <f t="shared" si="305"/>
        <v/>
      </c>
      <c r="P4860" s="65" t="str">
        <f t="shared" si="306"/>
        <v/>
      </c>
      <c r="Q4860" s="64" t="str">
        <f t="shared" si="307"/>
        <v/>
      </c>
      <c r="R4860" s="62" t="str">
        <f t="shared" si="304"/>
        <v/>
      </c>
    </row>
    <row r="4861" spans="1:18" x14ac:dyDescent="0.25">
      <c r="A4861" s="66" t="str">
        <f>IF(B4861&lt;&gt;"", COUNTA($B$5:B4861), "")</f>
        <v/>
      </c>
      <c r="L4861" s="58" t="str">
        <f>IF(Tabela1[[#This Row],[Modalidade da instituição de ensino]]="","",Percentual!$F$2)</f>
        <v/>
      </c>
      <c r="N4861" s="63" t="str">
        <f>IF(Tabela1[[#This Row],[Nome completo do requerente]]="","",IF(C4861="","",IF(COUNTIF(Percentual!$J$2:'Percentual'!J9847,Percentual!J4858)&gt;1,"0%",VLOOKUP(C4861,Percentual!$A$2:$B$18,2,FALSE))))</f>
        <v/>
      </c>
      <c r="O4861" s="64" t="str">
        <f t="shared" si="305"/>
        <v/>
      </c>
      <c r="P4861" s="65" t="str">
        <f t="shared" si="306"/>
        <v/>
      </c>
      <c r="Q4861" s="64" t="str">
        <f t="shared" si="307"/>
        <v/>
      </c>
      <c r="R4861" s="62" t="str">
        <f t="shared" si="304"/>
        <v/>
      </c>
    </row>
    <row r="4862" spans="1:18" x14ac:dyDescent="0.25">
      <c r="A4862" s="66" t="str">
        <f>IF(B4862&lt;&gt;"", COUNTA($B$5:B4862), "")</f>
        <v/>
      </c>
      <c r="L4862" s="58" t="str">
        <f>IF(Tabela1[[#This Row],[Modalidade da instituição de ensino]]="","",Percentual!$F$2)</f>
        <v/>
      </c>
      <c r="N4862" s="63" t="str">
        <f>IF(Tabela1[[#This Row],[Nome completo do requerente]]="","",IF(C4862="","",IF(COUNTIF(Percentual!$J$2:'Percentual'!J9848,Percentual!J4859)&gt;1,"0%",VLOOKUP(C4862,Percentual!$A$2:$B$18,2,FALSE))))</f>
        <v/>
      </c>
      <c r="O4862" s="64" t="str">
        <f t="shared" si="305"/>
        <v/>
      </c>
      <c r="P4862" s="65" t="str">
        <f t="shared" si="306"/>
        <v/>
      </c>
      <c r="Q4862" s="64" t="str">
        <f t="shared" si="307"/>
        <v/>
      </c>
      <c r="R4862" s="62" t="str">
        <f t="shared" si="304"/>
        <v/>
      </c>
    </row>
    <row r="4863" spans="1:18" x14ac:dyDescent="0.25">
      <c r="A4863" s="66" t="str">
        <f>IF(B4863&lt;&gt;"", COUNTA($B$5:B4863), "")</f>
        <v/>
      </c>
      <c r="L4863" s="58" t="str">
        <f>IF(Tabela1[[#This Row],[Modalidade da instituição de ensino]]="","",Percentual!$F$2)</f>
        <v/>
      </c>
      <c r="N4863" s="63" t="str">
        <f>IF(Tabela1[[#This Row],[Nome completo do requerente]]="","",IF(C4863="","",IF(COUNTIF(Percentual!$J$2:'Percentual'!J9849,Percentual!J4860)&gt;1,"0%",VLOOKUP(C4863,Percentual!$A$2:$B$18,2,FALSE))))</f>
        <v/>
      </c>
      <c r="O4863" s="64" t="str">
        <f t="shared" si="305"/>
        <v/>
      </c>
      <c r="P4863" s="65" t="str">
        <f t="shared" si="306"/>
        <v/>
      </c>
      <c r="Q4863" s="64" t="str">
        <f t="shared" si="307"/>
        <v/>
      </c>
      <c r="R4863" s="62" t="str">
        <f t="shared" si="304"/>
        <v/>
      </c>
    </row>
    <row r="4864" spans="1:18" x14ac:dyDescent="0.25">
      <c r="A4864" s="66" t="str">
        <f>IF(B4864&lt;&gt;"", COUNTA($B$5:B4864), "")</f>
        <v/>
      </c>
      <c r="L4864" s="58" t="str">
        <f>IF(Tabela1[[#This Row],[Modalidade da instituição de ensino]]="","",Percentual!$F$2)</f>
        <v/>
      </c>
      <c r="N4864" s="63" t="str">
        <f>IF(Tabela1[[#This Row],[Nome completo do requerente]]="","",IF(C4864="","",IF(COUNTIF(Percentual!$J$2:'Percentual'!J9850,Percentual!J4861)&gt;1,"0%",VLOOKUP(C4864,Percentual!$A$2:$B$18,2,FALSE))))</f>
        <v/>
      </c>
      <c r="O4864" s="64" t="str">
        <f t="shared" si="305"/>
        <v/>
      </c>
      <c r="P4864" s="65" t="str">
        <f t="shared" si="306"/>
        <v/>
      </c>
      <c r="Q4864" s="64" t="str">
        <f t="shared" si="307"/>
        <v/>
      </c>
      <c r="R4864" s="62" t="str">
        <f t="shared" si="304"/>
        <v/>
      </c>
    </row>
    <row r="4865" spans="1:18" x14ac:dyDescent="0.25">
      <c r="A4865" s="66" t="str">
        <f>IF(B4865&lt;&gt;"", COUNTA($B$5:B4865), "")</f>
        <v/>
      </c>
      <c r="L4865" s="58" t="str">
        <f>IF(Tabela1[[#This Row],[Modalidade da instituição de ensino]]="","",Percentual!$F$2)</f>
        <v/>
      </c>
      <c r="N4865" s="63" t="str">
        <f>IF(Tabela1[[#This Row],[Nome completo do requerente]]="","",IF(C4865="","",IF(COUNTIF(Percentual!$J$2:'Percentual'!J9851,Percentual!J4862)&gt;1,"0%",VLOOKUP(C4865,Percentual!$A$2:$B$18,2,FALSE))))</f>
        <v/>
      </c>
      <c r="O4865" s="64" t="str">
        <f t="shared" si="305"/>
        <v/>
      </c>
      <c r="P4865" s="65" t="str">
        <f t="shared" si="306"/>
        <v/>
      </c>
      <c r="Q4865" s="64" t="str">
        <f t="shared" si="307"/>
        <v/>
      </c>
      <c r="R4865" s="62" t="str">
        <f t="shared" si="304"/>
        <v/>
      </c>
    </row>
    <row r="4866" spans="1:18" x14ac:dyDescent="0.25">
      <c r="A4866" s="66" t="str">
        <f>IF(B4866&lt;&gt;"", COUNTA($B$5:B4866), "")</f>
        <v/>
      </c>
      <c r="L4866" s="58" t="str">
        <f>IF(Tabela1[[#This Row],[Modalidade da instituição de ensino]]="","",Percentual!$F$2)</f>
        <v/>
      </c>
      <c r="N4866" s="63" t="str">
        <f>IF(Tabela1[[#This Row],[Nome completo do requerente]]="","",IF(C4866="","",IF(COUNTIF(Percentual!$J$2:'Percentual'!J9852,Percentual!J4863)&gt;1,"0%",VLOOKUP(C4866,Percentual!$A$2:$B$18,2,FALSE))))</f>
        <v/>
      </c>
      <c r="O4866" s="64" t="str">
        <f t="shared" si="305"/>
        <v/>
      </c>
      <c r="P4866" s="65" t="str">
        <f t="shared" si="306"/>
        <v/>
      </c>
      <c r="Q4866" s="64" t="str">
        <f t="shared" si="307"/>
        <v/>
      </c>
      <c r="R4866" s="62" t="str">
        <f t="shared" si="304"/>
        <v/>
      </c>
    </row>
    <row r="4867" spans="1:18" x14ac:dyDescent="0.25">
      <c r="A4867" s="66" t="str">
        <f>IF(B4867&lt;&gt;"", COUNTA($B$5:B4867), "")</f>
        <v/>
      </c>
      <c r="L4867" s="58" t="str">
        <f>IF(Tabela1[[#This Row],[Modalidade da instituição de ensino]]="","",Percentual!$F$2)</f>
        <v/>
      </c>
      <c r="N4867" s="63" t="str">
        <f>IF(Tabela1[[#This Row],[Nome completo do requerente]]="","",IF(C4867="","",IF(COUNTIF(Percentual!$J$2:'Percentual'!J9853,Percentual!J4864)&gt;1,"0%",VLOOKUP(C4867,Percentual!$A$2:$B$18,2,FALSE))))</f>
        <v/>
      </c>
      <c r="O4867" s="64" t="str">
        <f t="shared" si="305"/>
        <v/>
      </c>
      <c r="P4867" s="65" t="str">
        <f t="shared" si="306"/>
        <v/>
      </c>
      <c r="Q4867" s="64" t="str">
        <f t="shared" si="307"/>
        <v/>
      </c>
      <c r="R4867" s="62" t="str">
        <f t="shared" si="304"/>
        <v/>
      </c>
    </row>
    <row r="4868" spans="1:18" x14ac:dyDescent="0.25">
      <c r="A4868" s="66" t="str">
        <f>IF(B4868&lt;&gt;"", COUNTA($B$5:B4868), "")</f>
        <v/>
      </c>
      <c r="L4868" s="58" t="str">
        <f>IF(Tabela1[[#This Row],[Modalidade da instituição de ensino]]="","",Percentual!$F$2)</f>
        <v/>
      </c>
      <c r="N4868" s="63" t="str">
        <f>IF(Tabela1[[#This Row],[Nome completo do requerente]]="","",IF(C4868="","",IF(COUNTIF(Percentual!$J$2:'Percentual'!J9854,Percentual!J4865)&gt;1,"0%",VLOOKUP(C4868,Percentual!$A$2:$B$18,2,FALSE))))</f>
        <v/>
      </c>
      <c r="O4868" s="64" t="str">
        <f t="shared" si="305"/>
        <v/>
      </c>
      <c r="P4868" s="65" t="str">
        <f t="shared" si="306"/>
        <v/>
      </c>
      <c r="Q4868" s="64" t="str">
        <f t="shared" si="307"/>
        <v/>
      </c>
      <c r="R4868" s="62" t="str">
        <f t="shared" si="304"/>
        <v/>
      </c>
    </row>
    <row r="4869" spans="1:18" x14ac:dyDescent="0.25">
      <c r="A4869" s="66" t="str">
        <f>IF(B4869&lt;&gt;"", COUNTA($B$5:B4869), "")</f>
        <v/>
      </c>
      <c r="L4869" s="58" t="str">
        <f>IF(Tabela1[[#This Row],[Modalidade da instituição de ensino]]="","",Percentual!$F$2)</f>
        <v/>
      </c>
      <c r="N4869" s="63" t="str">
        <f>IF(Tabela1[[#This Row],[Nome completo do requerente]]="","",IF(C4869="","",IF(COUNTIF(Percentual!$J$2:'Percentual'!J9855,Percentual!J4866)&gt;1,"0%",VLOOKUP(C4869,Percentual!$A$2:$B$18,2,FALSE))))</f>
        <v/>
      </c>
      <c r="O4869" s="64" t="str">
        <f t="shared" si="305"/>
        <v/>
      </c>
      <c r="P4869" s="65" t="str">
        <f t="shared" si="306"/>
        <v/>
      </c>
      <c r="Q4869" s="64" t="str">
        <f t="shared" si="307"/>
        <v/>
      </c>
      <c r="R4869" s="62" t="str">
        <f t="shared" ref="R4869:R4932" si="308">IF(AND(Q4869&lt;&gt;""), IF(Q4869&lt;=1078,Q4869,1078), "")</f>
        <v/>
      </c>
    </row>
    <row r="4870" spans="1:18" x14ac:dyDescent="0.25">
      <c r="A4870" s="66" t="str">
        <f>IF(B4870&lt;&gt;"", COUNTA($B$5:B4870), "")</f>
        <v/>
      </c>
      <c r="L4870" s="58" t="str">
        <f>IF(Tabela1[[#This Row],[Modalidade da instituição de ensino]]="","",Percentual!$F$2)</f>
        <v/>
      </c>
      <c r="N4870" s="63" t="str">
        <f>IF(Tabela1[[#This Row],[Nome completo do requerente]]="","",IF(C4870="","",IF(COUNTIF(Percentual!$J$2:'Percentual'!J9856,Percentual!J4867)&gt;1,"0%",VLOOKUP(C4870,Percentual!$A$2:$B$18,2,FALSE))))</f>
        <v/>
      </c>
      <c r="O4870" s="64" t="str">
        <f t="shared" si="305"/>
        <v/>
      </c>
      <c r="P4870" s="65" t="str">
        <f t="shared" si="306"/>
        <v/>
      </c>
      <c r="Q4870" s="64" t="str">
        <f t="shared" si="307"/>
        <v/>
      </c>
      <c r="R4870" s="62" t="str">
        <f t="shared" si="308"/>
        <v/>
      </c>
    </row>
    <row r="4871" spans="1:18" x14ac:dyDescent="0.25">
      <c r="A4871" s="66" t="str">
        <f>IF(B4871&lt;&gt;"", COUNTA($B$5:B4871), "")</f>
        <v/>
      </c>
      <c r="L4871" s="58" t="str">
        <f>IF(Tabela1[[#This Row],[Modalidade da instituição de ensino]]="","",Percentual!$F$2)</f>
        <v/>
      </c>
      <c r="N4871" s="63" t="str">
        <f>IF(Tabela1[[#This Row],[Nome completo do requerente]]="","",IF(C4871="","",IF(COUNTIF(Percentual!$J$2:'Percentual'!J9857,Percentual!J4868)&gt;1,"0%",VLOOKUP(C4871,Percentual!$A$2:$B$18,2,FALSE))))</f>
        <v/>
      </c>
      <c r="O4871" s="64" t="str">
        <f t="shared" si="305"/>
        <v/>
      </c>
      <c r="P4871" s="65" t="str">
        <f t="shared" si="306"/>
        <v/>
      </c>
      <c r="Q4871" s="64" t="str">
        <f t="shared" si="307"/>
        <v/>
      </c>
      <c r="R4871" s="62" t="str">
        <f t="shared" si="308"/>
        <v/>
      </c>
    </row>
    <row r="4872" spans="1:18" x14ac:dyDescent="0.25">
      <c r="A4872" s="66" t="str">
        <f>IF(B4872&lt;&gt;"", COUNTA($B$5:B4872), "")</f>
        <v/>
      </c>
      <c r="L4872" s="58" t="str">
        <f>IF(Tabela1[[#This Row],[Modalidade da instituição de ensino]]="","",Percentual!$F$2)</f>
        <v/>
      </c>
      <c r="N4872" s="63" t="str">
        <f>IF(Tabela1[[#This Row],[Nome completo do requerente]]="","",IF(C4872="","",IF(COUNTIF(Percentual!$J$2:'Percentual'!J9858,Percentual!J4869)&gt;1,"0%",VLOOKUP(C4872,Percentual!$A$2:$B$18,2,FALSE))))</f>
        <v/>
      </c>
      <c r="O4872" s="64" t="str">
        <f t="shared" si="305"/>
        <v/>
      </c>
      <c r="P4872" s="65" t="str">
        <f t="shared" si="306"/>
        <v/>
      </c>
      <c r="Q4872" s="64" t="str">
        <f t="shared" si="307"/>
        <v/>
      </c>
      <c r="R4872" s="62" t="str">
        <f t="shared" si="308"/>
        <v/>
      </c>
    </row>
    <row r="4873" spans="1:18" x14ac:dyDescent="0.25">
      <c r="A4873" s="66" t="str">
        <f>IF(B4873&lt;&gt;"", COUNTA($B$5:B4873), "")</f>
        <v/>
      </c>
      <c r="L4873" s="58" t="str">
        <f>IF(Tabela1[[#This Row],[Modalidade da instituição de ensino]]="","",Percentual!$F$2)</f>
        <v/>
      </c>
      <c r="N4873" s="63" t="str">
        <f>IF(Tabela1[[#This Row],[Nome completo do requerente]]="","",IF(C4873="","",IF(COUNTIF(Percentual!$J$2:'Percentual'!J9859,Percentual!J4870)&gt;1,"0%",VLOOKUP(C4873,Percentual!$A$2:$B$18,2,FALSE))))</f>
        <v/>
      </c>
      <c r="O4873" s="64" t="str">
        <f t="shared" si="305"/>
        <v/>
      </c>
      <c r="P4873" s="65" t="str">
        <f t="shared" si="306"/>
        <v/>
      </c>
      <c r="Q4873" s="64" t="str">
        <f t="shared" si="307"/>
        <v/>
      </c>
      <c r="R4873" s="62" t="str">
        <f t="shared" si="308"/>
        <v/>
      </c>
    </row>
    <row r="4874" spans="1:18" x14ac:dyDescent="0.25">
      <c r="A4874" s="66" t="str">
        <f>IF(B4874&lt;&gt;"", COUNTA($B$5:B4874), "")</f>
        <v/>
      </c>
      <c r="L4874" s="58" t="str">
        <f>IF(Tabela1[[#This Row],[Modalidade da instituição de ensino]]="","",Percentual!$F$2)</f>
        <v/>
      </c>
      <c r="N4874" s="63" t="str">
        <f>IF(Tabela1[[#This Row],[Nome completo do requerente]]="","",IF(C4874="","",IF(COUNTIF(Percentual!$J$2:'Percentual'!J9860,Percentual!J4871)&gt;1,"0%",VLOOKUP(C4874,Percentual!$A$2:$B$18,2,FALSE))))</f>
        <v/>
      </c>
      <c r="O4874" s="64" t="str">
        <f t="shared" si="305"/>
        <v/>
      </c>
      <c r="P4874" s="65" t="str">
        <f t="shared" si="306"/>
        <v/>
      </c>
      <c r="Q4874" s="64" t="str">
        <f t="shared" si="307"/>
        <v/>
      </c>
      <c r="R4874" s="62" t="str">
        <f t="shared" si="308"/>
        <v/>
      </c>
    </row>
    <row r="4875" spans="1:18" x14ac:dyDescent="0.25">
      <c r="A4875" s="66" t="str">
        <f>IF(B4875&lt;&gt;"", COUNTA($B$5:B4875), "")</f>
        <v/>
      </c>
      <c r="L4875" s="58" t="str">
        <f>IF(Tabela1[[#This Row],[Modalidade da instituição de ensino]]="","",Percentual!$F$2)</f>
        <v/>
      </c>
      <c r="N4875" s="63" t="str">
        <f>IF(Tabela1[[#This Row],[Nome completo do requerente]]="","",IF(C4875="","",IF(COUNTIF(Percentual!$J$2:'Percentual'!J9861,Percentual!J4872)&gt;1,"0%",VLOOKUP(C4875,Percentual!$A$2:$B$18,2,FALSE))))</f>
        <v/>
      </c>
      <c r="O4875" s="64" t="str">
        <f t="shared" si="305"/>
        <v/>
      </c>
      <c r="P4875" s="65" t="str">
        <f t="shared" si="306"/>
        <v/>
      </c>
      <c r="Q4875" s="64" t="str">
        <f t="shared" si="307"/>
        <v/>
      </c>
      <c r="R4875" s="62" t="str">
        <f t="shared" si="308"/>
        <v/>
      </c>
    </row>
    <row r="4876" spans="1:18" x14ac:dyDescent="0.25">
      <c r="A4876" s="66" t="str">
        <f>IF(B4876&lt;&gt;"", COUNTA($B$5:B4876), "")</f>
        <v/>
      </c>
      <c r="L4876" s="58" t="str">
        <f>IF(Tabela1[[#This Row],[Modalidade da instituição de ensino]]="","",Percentual!$F$2)</f>
        <v/>
      </c>
      <c r="N4876" s="63" t="str">
        <f>IF(Tabela1[[#This Row],[Nome completo do requerente]]="","",IF(C4876="","",IF(COUNTIF(Percentual!$J$2:'Percentual'!J9862,Percentual!J4873)&gt;1,"0%",VLOOKUP(C4876,Percentual!$A$2:$B$18,2,FALSE))))</f>
        <v/>
      </c>
      <c r="O4876" s="64" t="str">
        <f t="shared" si="305"/>
        <v/>
      </c>
      <c r="P4876" s="65" t="str">
        <f t="shared" si="306"/>
        <v/>
      </c>
      <c r="Q4876" s="64" t="str">
        <f t="shared" si="307"/>
        <v/>
      </c>
      <c r="R4876" s="62" t="str">
        <f t="shared" si="308"/>
        <v/>
      </c>
    </row>
    <row r="4877" spans="1:18" x14ac:dyDescent="0.25">
      <c r="A4877" s="66" t="str">
        <f>IF(B4877&lt;&gt;"", COUNTA($B$5:B4877), "")</f>
        <v/>
      </c>
      <c r="L4877" s="58" t="str">
        <f>IF(Tabela1[[#This Row],[Modalidade da instituição de ensino]]="","",Percentual!$F$2)</f>
        <v/>
      </c>
      <c r="N4877" s="63" t="str">
        <f>IF(Tabela1[[#This Row],[Nome completo do requerente]]="","",IF(C4877="","",IF(COUNTIF(Percentual!$J$2:'Percentual'!J9863,Percentual!J4874)&gt;1,"0%",VLOOKUP(C4877,Percentual!$A$2:$B$18,2,FALSE))))</f>
        <v/>
      </c>
      <c r="O4877" s="64" t="str">
        <f t="shared" si="305"/>
        <v/>
      </c>
      <c r="P4877" s="65" t="str">
        <f t="shared" si="306"/>
        <v/>
      </c>
      <c r="Q4877" s="64" t="str">
        <f t="shared" si="307"/>
        <v/>
      </c>
      <c r="R4877" s="62" t="str">
        <f t="shared" si="308"/>
        <v/>
      </c>
    </row>
    <row r="4878" spans="1:18" x14ac:dyDescent="0.25">
      <c r="A4878" s="66" t="str">
        <f>IF(B4878&lt;&gt;"", COUNTA($B$5:B4878), "")</f>
        <v/>
      </c>
      <c r="L4878" s="58" t="str">
        <f>IF(Tabela1[[#This Row],[Modalidade da instituição de ensino]]="","",Percentual!$F$2)</f>
        <v/>
      </c>
      <c r="N4878" s="63" t="str">
        <f>IF(Tabela1[[#This Row],[Nome completo do requerente]]="","",IF(C4878="","",IF(COUNTIF(Percentual!$J$2:'Percentual'!J9864,Percentual!J4875)&gt;1,"0%",VLOOKUP(C4878,Percentual!$A$2:$B$18,2,FALSE))))</f>
        <v/>
      </c>
      <c r="O4878" s="64" t="str">
        <f t="shared" si="305"/>
        <v/>
      </c>
      <c r="P4878" s="65" t="str">
        <f t="shared" si="306"/>
        <v/>
      </c>
      <c r="Q4878" s="64" t="str">
        <f t="shared" si="307"/>
        <v/>
      </c>
      <c r="R4878" s="62" t="str">
        <f t="shared" si="308"/>
        <v/>
      </c>
    </row>
    <row r="4879" spans="1:18" x14ac:dyDescent="0.25">
      <c r="A4879" s="66" t="str">
        <f>IF(B4879&lt;&gt;"", COUNTA($B$5:B4879), "")</f>
        <v/>
      </c>
      <c r="L4879" s="58" t="str">
        <f>IF(Tabela1[[#This Row],[Modalidade da instituição de ensino]]="","",Percentual!$F$2)</f>
        <v/>
      </c>
      <c r="N4879" s="63" t="str">
        <f>IF(Tabela1[[#This Row],[Nome completo do requerente]]="","",IF(C4879="","",IF(COUNTIF(Percentual!$J$2:'Percentual'!J9865,Percentual!J4876)&gt;1,"0%",VLOOKUP(C4879,Percentual!$A$2:$B$18,2,FALSE))))</f>
        <v/>
      </c>
      <c r="O4879" s="64" t="str">
        <f t="shared" si="305"/>
        <v/>
      </c>
      <c r="P4879" s="65" t="str">
        <f t="shared" si="306"/>
        <v/>
      </c>
      <c r="Q4879" s="64" t="str">
        <f t="shared" si="307"/>
        <v/>
      </c>
      <c r="R4879" s="62" t="str">
        <f t="shared" si="308"/>
        <v/>
      </c>
    </row>
    <row r="4880" spans="1:18" x14ac:dyDescent="0.25">
      <c r="A4880" s="66" t="str">
        <f>IF(B4880&lt;&gt;"", COUNTA($B$5:B4880), "")</f>
        <v/>
      </c>
      <c r="L4880" s="58" t="str">
        <f>IF(Tabela1[[#This Row],[Modalidade da instituição de ensino]]="","",Percentual!$F$2)</f>
        <v/>
      </c>
      <c r="N4880" s="63" t="str">
        <f>IF(Tabela1[[#This Row],[Nome completo do requerente]]="","",IF(C4880="","",IF(COUNTIF(Percentual!$J$2:'Percentual'!J9866,Percentual!J4877)&gt;1,"0%",VLOOKUP(C4880,Percentual!$A$2:$B$18,2,FALSE))))</f>
        <v/>
      </c>
      <c r="O4880" s="64" t="str">
        <f t="shared" si="305"/>
        <v/>
      </c>
      <c r="P4880" s="65" t="str">
        <f t="shared" si="306"/>
        <v/>
      </c>
      <c r="Q4880" s="64" t="str">
        <f t="shared" si="307"/>
        <v/>
      </c>
      <c r="R4880" s="62" t="str">
        <f t="shared" si="308"/>
        <v/>
      </c>
    </row>
    <row r="4881" spans="1:18" x14ac:dyDescent="0.25">
      <c r="A4881" s="66" t="str">
        <f>IF(B4881&lt;&gt;"", COUNTA($B$5:B4881), "")</f>
        <v/>
      </c>
      <c r="L4881" s="58" t="str">
        <f>IF(Tabela1[[#This Row],[Modalidade da instituição de ensino]]="","",Percentual!$F$2)</f>
        <v/>
      </c>
      <c r="N4881" s="63" t="str">
        <f>IF(Tabela1[[#This Row],[Nome completo do requerente]]="","",IF(C4881="","",IF(COUNTIF(Percentual!$J$2:'Percentual'!J9867,Percentual!J4878)&gt;1,"0%",VLOOKUP(C4881,Percentual!$A$2:$B$18,2,FALSE))))</f>
        <v/>
      </c>
      <c r="O4881" s="64" t="str">
        <f t="shared" si="305"/>
        <v/>
      </c>
      <c r="P4881" s="65" t="str">
        <f t="shared" si="306"/>
        <v/>
      </c>
      <c r="Q4881" s="64" t="str">
        <f t="shared" si="307"/>
        <v/>
      </c>
      <c r="R4881" s="62" t="str">
        <f t="shared" si="308"/>
        <v/>
      </c>
    </row>
    <row r="4882" spans="1:18" x14ac:dyDescent="0.25">
      <c r="A4882" s="66" t="str">
        <f>IF(B4882&lt;&gt;"", COUNTA($B$5:B4882), "")</f>
        <v/>
      </c>
      <c r="L4882" s="58" t="str">
        <f>IF(Tabela1[[#This Row],[Modalidade da instituição de ensino]]="","",Percentual!$F$2)</f>
        <v/>
      </c>
      <c r="N4882" s="63" t="str">
        <f>IF(Tabela1[[#This Row],[Nome completo do requerente]]="","",IF(C4882="","",IF(COUNTIF(Percentual!$J$2:'Percentual'!J9868,Percentual!J4879)&gt;1,"0%",VLOOKUP(C4882,Percentual!$A$2:$B$18,2,FALSE))))</f>
        <v/>
      </c>
      <c r="O4882" s="64" t="str">
        <f t="shared" si="305"/>
        <v/>
      </c>
      <c r="P4882" s="65" t="str">
        <f t="shared" si="306"/>
        <v/>
      </c>
      <c r="Q4882" s="64" t="str">
        <f t="shared" si="307"/>
        <v/>
      </c>
      <c r="R4882" s="62" t="str">
        <f t="shared" si="308"/>
        <v/>
      </c>
    </row>
    <row r="4883" spans="1:18" x14ac:dyDescent="0.25">
      <c r="A4883" s="66" t="str">
        <f>IF(B4883&lt;&gt;"", COUNTA($B$5:B4883), "")</f>
        <v/>
      </c>
      <c r="L4883" s="58" t="str">
        <f>IF(Tabela1[[#This Row],[Modalidade da instituição de ensino]]="","",Percentual!$F$2)</f>
        <v/>
      </c>
      <c r="N4883" s="63" t="str">
        <f>IF(Tabela1[[#This Row],[Nome completo do requerente]]="","",IF(C4883="","",IF(COUNTIF(Percentual!$J$2:'Percentual'!J9869,Percentual!J4880)&gt;1,"0%",VLOOKUP(C4883,Percentual!$A$2:$B$18,2,FALSE))))</f>
        <v/>
      </c>
      <c r="O4883" s="64" t="str">
        <f t="shared" si="305"/>
        <v/>
      </c>
      <c r="P4883" s="65" t="str">
        <f t="shared" si="306"/>
        <v/>
      </c>
      <c r="Q4883" s="64" t="str">
        <f t="shared" si="307"/>
        <v/>
      </c>
      <c r="R4883" s="62" t="str">
        <f t="shared" si="308"/>
        <v/>
      </c>
    </row>
    <row r="4884" spans="1:18" x14ac:dyDescent="0.25">
      <c r="A4884" s="66" t="str">
        <f>IF(B4884&lt;&gt;"", COUNTA($B$5:B4884), "")</f>
        <v/>
      </c>
      <c r="L4884" s="58" t="str">
        <f>IF(Tabela1[[#This Row],[Modalidade da instituição de ensino]]="","",Percentual!$F$2)</f>
        <v/>
      </c>
      <c r="N4884" s="63" t="str">
        <f>IF(Tabela1[[#This Row],[Nome completo do requerente]]="","",IF(C4884="","",IF(COUNTIF(Percentual!$J$2:'Percentual'!J9870,Percentual!J4881)&gt;1,"0%",VLOOKUP(C4884,Percentual!$A$2:$B$18,2,FALSE))))</f>
        <v/>
      </c>
      <c r="O4884" s="64" t="str">
        <f t="shared" si="305"/>
        <v/>
      </c>
      <c r="P4884" s="65" t="str">
        <f t="shared" si="306"/>
        <v/>
      </c>
      <c r="Q4884" s="64" t="str">
        <f t="shared" si="307"/>
        <v/>
      </c>
      <c r="R4884" s="62" t="str">
        <f t="shared" si="308"/>
        <v/>
      </c>
    </row>
    <row r="4885" spans="1:18" x14ac:dyDescent="0.25">
      <c r="A4885" s="66" t="str">
        <f>IF(B4885&lt;&gt;"", COUNTA($B$5:B4885), "")</f>
        <v/>
      </c>
      <c r="L4885" s="58" t="str">
        <f>IF(Tabela1[[#This Row],[Modalidade da instituição de ensino]]="","",Percentual!$F$2)</f>
        <v/>
      </c>
      <c r="N4885" s="63" t="str">
        <f>IF(Tabela1[[#This Row],[Nome completo do requerente]]="","",IF(C4885="","",IF(COUNTIF(Percentual!$J$2:'Percentual'!J9871,Percentual!J4882)&gt;1,"0%",VLOOKUP(C4885,Percentual!$A$2:$B$18,2,FALSE))))</f>
        <v/>
      </c>
      <c r="O4885" s="64" t="str">
        <f t="shared" si="305"/>
        <v/>
      </c>
      <c r="P4885" s="65" t="str">
        <f t="shared" si="306"/>
        <v/>
      </c>
      <c r="Q4885" s="64" t="str">
        <f t="shared" si="307"/>
        <v/>
      </c>
      <c r="R4885" s="62" t="str">
        <f t="shared" si="308"/>
        <v/>
      </c>
    </row>
    <row r="4886" spans="1:18" x14ac:dyDescent="0.25">
      <c r="A4886" s="66" t="str">
        <f>IF(B4886&lt;&gt;"", COUNTA($B$5:B4886), "")</f>
        <v/>
      </c>
      <c r="L4886" s="58" t="str">
        <f>IF(Tabela1[[#This Row],[Modalidade da instituição de ensino]]="","",Percentual!$F$2)</f>
        <v/>
      </c>
      <c r="N4886" s="63" t="str">
        <f>IF(Tabela1[[#This Row],[Nome completo do requerente]]="","",IF(C4886="","",IF(COUNTIF(Percentual!$J$2:'Percentual'!J9872,Percentual!J4883)&gt;1,"0%",VLOOKUP(C4886,Percentual!$A$2:$B$18,2,FALSE))))</f>
        <v/>
      </c>
      <c r="O4886" s="64" t="str">
        <f t="shared" si="305"/>
        <v/>
      </c>
      <c r="P4886" s="65" t="str">
        <f t="shared" si="306"/>
        <v/>
      </c>
      <c r="Q4886" s="64" t="str">
        <f t="shared" si="307"/>
        <v/>
      </c>
      <c r="R4886" s="62" t="str">
        <f t="shared" si="308"/>
        <v/>
      </c>
    </row>
    <row r="4887" spans="1:18" x14ac:dyDescent="0.25">
      <c r="A4887" s="66" t="str">
        <f>IF(B4887&lt;&gt;"", COUNTA($B$5:B4887), "")</f>
        <v/>
      </c>
      <c r="L4887" s="58" t="str">
        <f>IF(Tabela1[[#This Row],[Modalidade da instituição de ensino]]="","",Percentual!$F$2)</f>
        <v/>
      </c>
      <c r="N4887" s="63" t="str">
        <f>IF(Tabela1[[#This Row],[Nome completo do requerente]]="","",IF(C4887="","",IF(COUNTIF(Percentual!$J$2:'Percentual'!J9873,Percentual!J4884)&gt;1,"0%",VLOOKUP(C4887,Percentual!$A$2:$B$18,2,FALSE))))</f>
        <v/>
      </c>
      <c r="O4887" s="64" t="str">
        <f t="shared" si="305"/>
        <v/>
      </c>
      <c r="P4887" s="65" t="str">
        <f t="shared" si="306"/>
        <v/>
      </c>
      <c r="Q4887" s="64" t="str">
        <f t="shared" si="307"/>
        <v/>
      </c>
      <c r="R4887" s="62" t="str">
        <f t="shared" si="308"/>
        <v/>
      </c>
    </row>
    <row r="4888" spans="1:18" x14ac:dyDescent="0.25">
      <c r="A4888" s="66" t="str">
        <f>IF(B4888&lt;&gt;"", COUNTA($B$5:B4888), "")</f>
        <v/>
      </c>
      <c r="L4888" s="58" t="str">
        <f>IF(Tabela1[[#This Row],[Modalidade da instituição de ensino]]="","",Percentual!$F$2)</f>
        <v/>
      </c>
      <c r="N4888" s="63" t="str">
        <f>IF(Tabela1[[#This Row],[Nome completo do requerente]]="","",IF(C4888="","",IF(COUNTIF(Percentual!$J$2:'Percentual'!J9874,Percentual!J4885)&gt;1,"0%",VLOOKUP(C4888,Percentual!$A$2:$B$18,2,FALSE))))</f>
        <v/>
      </c>
      <c r="O4888" s="64" t="str">
        <f t="shared" si="305"/>
        <v/>
      </c>
      <c r="P4888" s="65" t="str">
        <f t="shared" si="306"/>
        <v/>
      </c>
      <c r="Q4888" s="64" t="str">
        <f t="shared" si="307"/>
        <v/>
      </c>
      <c r="R4888" s="62" t="str">
        <f t="shared" si="308"/>
        <v/>
      </c>
    </row>
    <row r="4889" spans="1:18" x14ac:dyDescent="0.25">
      <c r="A4889" s="66" t="str">
        <f>IF(B4889&lt;&gt;"", COUNTA($B$5:B4889), "")</f>
        <v/>
      </c>
      <c r="L4889" s="58" t="str">
        <f>IF(Tabela1[[#This Row],[Modalidade da instituição de ensino]]="","",Percentual!$F$2)</f>
        <v/>
      </c>
      <c r="N4889" s="63" t="str">
        <f>IF(Tabela1[[#This Row],[Nome completo do requerente]]="","",IF(C4889="","",IF(COUNTIF(Percentual!$J$2:'Percentual'!J9875,Percentual!J4886)&gt;1,"0%",VLOOKUP(C4889,Percentual!$A$2:$B$18,2,FALSE))))</f>
        <v/>
      </c>
      <c r="O4889" s="64" t="str">
        <f t="shared" si="305"/>
        <v/>
      </c>
      <c r="P4889" s="65" t="str">
        <f t="shared" si="306"/>
        <v/>
      </c>
      <c r="Q4889" s="64" t="str">
        <f t="shared" si="307"/>
        <v/>
      </c>
      <c r="R4889" s="62" t="str">
        <f t="shared" si="308"/>
        <v/>
      </c>
    </row>
    <row r="4890" spans="1:18" x14ac:dyDescent="0.25">
      <c r="A4890" s="66" t="str">
        <f>IF(B4890&lt;&gt;"", COUNTA($B$5:B4890), "")</f>
        <v/>
      </c>
      <c r="L4890" s="58" t="str">
        <f>IF(Tabela1[[#This Row],[Modalidade da instituição de ensino]]="","",Percentual!$F$2)</f>
        <v/>
      </c>
      <c r="N4890" s="63" t="str">
        <f>IF(Tabela1[[#This Row],[Nome completo do requerente]]="","",IF(C4890="","",IF(COUNTIF(Percentual!$J$2:'Percentual'!J9876,Percentual!J4887)&gt;1,"0%",VLOOKUP(C4890,Percentual!$A$2:$B$18,2,FALSE))))</f>
        <v/>
      </c>
      <c r="O4890" s="64" t="str">
        <f t="shared" si="305"/>
        <v/>
      </c>
      <c r="P4890" s="65" t="str">
        <f t="shared" si="306"/>
        <v/>
      </c>
      <c r="Q4890" s="64" t="str">
        <f t="shared" si="307"/>
        <v/>
      </c>
      <c r="R4890" s="62" t="str">
        <f t="shared" si="308"/>
        <v/>
      </c>
    </row>
    <row r="4891" spans="1:18" x14ac:dyDescent="0.25">
      <c r="A4891" s="66" t="str">
        <f>IF(B4891&lt;&gt;"", COUNTA($B$5:B4891), "")</f>
        <v/>
      </c>
      <c r="L4891" s="58" t="str">
        <f>IF(Tabela1[[#This Row],[Modalidade da instituição de ensino]]="","",Percentual!$F$2)</f>
        <v/>
      </c>
      <c r="N4891" s="63" t="str">
        <f>IF(Tabela1[[#This Row],[Nome completo do requerente]]="","",IF(C4891="","",IF(COUNTIF(Percentual!$J$2:'Percentual'!J9877,Percentual!J4888)&gt;1,"0%",VLOOKUP(C4891,Percentual!$A$2:$B$18,2,FALSE))))</f>
        <v/>
      </c>
      <c r="O4891" s="64" t="str">
        <f t="shared" si="305"/>
        <v/>
      </c>
      <c r="P4891" s="65" t="str">
        <f t="shared" si="306"/>
        <v/>
      </c>
      <c r="Q4891" s="64" t="str">
        <f t="shared" si="307"/>
        <v/>
      </c>
      <c r="R4891" s="62" t="str">
        <f t="shared" si="308"/>
        <v/>
      </c>
    </row>
    <row r="4892" spans="1:18" x14ac:dyDescent="0.25">
      <c r="A4892" s="66" t="str">
        <f>IF(B4892&lt;&gt;"", COUNTA($B$5:B4892), "")</f>
        <v/>
      </c>
      <c r="L4892" s="58" t="str">
        <f>IF(Tabela1[[#This Row],[Modalidade da instituição de ensino]]="","",Percentual!$F$2)</f>
        <v/>
      </c>
      <c r="N4892" s="63" t="str">
        <f>IF(Tabela1[[#This Row],[Nome completo do requerente]]="","",IF(C4892="","",IF(COUNTIF(Percentual!$J$2:'Percentual'!J9878,Percentual!J4889)&gt;1,"0%",VLOOKUP(C4892,Percentual!$A$2:$B$18,2,FALSE))))</f>
        <v/>
      </c>
      <c r="O4892" s="64" t="str">
        <f t="shared" si="305"/>
        <v/>
      </c>
      <c r="P4892" s="65" t="str">
        <f t="shared" si="306"/>
        <v/>
      </c>
      <c r="Q4892" s="64" t="str">
        <f t="shared" si="307"/>
        <v/>
      </c>
      <c r="R4892" s="62" t="str">
        <f t="shared" si="308"/>
        <v/>
      </c>
    </row>
    <row r="4893" spans="1:18" x14ac:dyDescent="0.25">
      <c r="A4893" s="66" t="str">
        <f>IF(B4893&lt;&gt;"", COUNTA($B$5:B4893), "")</f>
        <v/>
      </c>
      <c r="L4893" s="58" t="str">
        <f>IF(Tabela1[[#This Row],[Modalidade da instituição de ensino]]="","",Percentual!$F$2)</f>
        <v/>
      </c>
      <c r="N4893" s="63" t="str">
        <f>IF(Tabela1[[#This Row],[Nome completo do requerente]]="","",IF(C4893="","",IF(COUNTIF(Percentual!$J$2:'Percentual'!J9879,Percentual!J4890)&gt;1,"0%",VLOOKUP(C4893,Percentual!$A$2:$B$18,2,FALSE))))</f>
        <v/>
      </c>
      <c r="O4893" s="64" t="str">
        <f t="shared" si="305"/>
        <v/>
      </c>
      <c r="P4893" s="65" t="str">
        <f t="shared" si="306"/>
        <v/>
      </c>
      <c r="Q4893" s="64" t="str">
        <f t="shared" si="307"/>
        <v/>
      </c>
      <c r="R4893" s="62" t="str">
        <f t="shared" si="308"/>
        <v/>
      </c>
    </row>
    <row r="4894" spans="1:18" x14ac:dyDescent="0.25">
      <c r="A4894" s="66" t="str">
        <f>IF(B4894&lt;&gt;"", COUNTA($B$5:B4894), "")</f>
        <v/>
      </c>
      <c r="L4894" s="58" t="str">
        <f>IF(Tabela1[[#This Row],[Modalidade da instituição de ensino]]="","",Percentual!$F$2)</f>
        <v/>
      </c>
      <c r="N4894" s="63" t="str">
        <f>IF(Tabela1[[#This Row],[Nome completo do requerente]]="","",IF(C4894="","",IF(COUNTIF(Percentual!$J$2:'Percentual'!J9880,Percentual!J4891)&gt;1,"0%",VLOOKUP(C4894,Percentual!$A$2:$B$18,2,FALSE))))</f>
        <v/>
      </c>
      <c r="O4894" s="64" t="str">
        <f t="shared" si="305"/>
        <v/>
      </c>
      <c r="P4894" s="65" t="str">
        <f t="shared" si="306"/>
        <v/>
      </c>
      <c r="Q4894" s="64" t="str">
        <f t="shared" si="307"/>
        <v/>
      </c>
      <c r="R4894" s="62" t="str">
        <f t="shared" si="308"/>
        <v/>
      </c>
    </row>
    <row r="4895" spans="1:18" x14ac:dyDescent="0.25">
      <c r="A4895" s="66" t="str">
        <f>IF(B4895&lt;&gt;"", COUNTA($B$5:B4895), "")</f>
        <v/>
      </c>
      <c r="L4895" s="58" t="str">
        <f>IF(Tabela1[[#This Row],[Modalidade da instituição de ensino]]="","",Percentual!$F$2)</f>
        <v/>
      </c>
      <c r="N4895" s="63" t="str">
        <f>IF(Tabela1[[#This Row],[Nome completo do requerente]]="","",IF(C4895="","",IF(COUNTIF(Percentual!$J$2:'Percentual'!J9881,Percentual!J4892)&gt;1,"0%",VLOOKUP(C4895,Percentual!$A$2:$B$18,2,FALSE))))</f>
        <v/>
      </c>
      <c r="O4895" s="64" t="str">
        <f t="shared" si="305"/>
        <v/>
      </c>
      <c r="P4895" s="65" t="str">
        <f t="shared" si="306"/>
        <v/>
      </c>
      <c r="Q4895" s="64" t="str">
        <f t="shared" si="307"/>
        <v/>
      </c>
      <c r="R4895" s="62" t="str">
        <f t="shared" si="308"/>
        <v/>
      </c>
    </row>
    <row r="4896" spans="1:18" x14ac:dyDescent="0.25">
      <c r="A4896" s="66" t="str">
        <f>IF(B4896&lt;&gt;"", COUNTA($B$5:B4896), "")</f>
        <v/>
      </c>
      <c r="L4896" s="58" t="str">
        <f>IF(Tabela1[[#This Row],[Modalidade da instituição de ensino]]="","",Percentual!$F$2)</f>
        <v/>
      </c>
      <c r="N4896" s="63" t="str">
        <f>IF(Tabela1[[#This Row],[Nome completo do requerente]]="","",IF(C4896="","",IF(COUNTIF(Percentual!$J$2:'Percentual'!J9882,Percentual!J4893)&gt;1,"0%",VLOOKUP(C4896,Percentual!$A$2:$B$18,2,FALSE))))</f>
        <v/>
      </c>
      <c r="O4896" s="64" t="str">
        <f t="shared" si="305"/>
        <v/>
      </c>
      <c r="P4896" s="65" t="str">
        <f t="shared" si="306"/>
        <v/>
      </c>
      <c r="Q4896" s="64" t="str">
        <f t="shared" si="307"/>
        <v/>
      </c>
      <c r="R4896" s="62" t="str">
        <f t="shared" si="308"/>
        <v/>
      </c>
    </row>
    <row r="4897" spans="1:18" x14ac:dyDescent="0.25">
      <c r="A4897" s="66" t="str">
        <f>IF(B4897&lt;&gt;"", COUNTA($B$5:B4897), "")</f>
        <v/>
      </c>
      <c r="L4897" s="58" t="str">
        <f>IF(Tabela1[[#This Row],[Modalidade da instituição de ensino]]="","",Percentual!$F$2)</f>
        <v/>
      </c>
      <c r="N4897" s="63" t="str">
        <f>IF(Tabela1[[#This Row],[Nome completo do requerente]]="","",IF(C4897="","",IF(COUNTIF(Percentual!$J$2:'Percentual'!J9883,Percentual!J4894)&gt;1,"0%",VLOOKUP(C4897,Percentual!$A$2:$B$18,2,FALSE))))</f>
        <v/>
      </c>
      <c r="O4897" s="64" t="str">
        <f t="shared" si="305"/>
        <v/>
      </c>
      <c r="P4897" s="65" t="str">
        <f t="shared" si="306"/>
        <v/>
      </c>
      <c r="Q4897" s="64" t="str">
        <f t="shared" si="307"/>
        <v/>
      </c>
      <c r="R4897" s="62" t="str">
        <f t="shared" si="308"/>
        <v/>
      </c>
    </row>
    <row r="4898" spans="1:18" x14ac:dyDescent="0.25">
      <c r="A4898" s="66" t="str">
        <f>IF(B4898&lt;&gt;"", COUNTA($B$5:B4898), "")</f>
        <v/>
      </c>
      <c r="L4898" s="58" t="str">
        <f>IF(Tabela1[[#This Row],[Modalidade da instituição de ensino]]="","",Percentual!$F$2)</f>
        <v/>
      </c>
      <c r="N4898" s="63" t="str">
        <f>IF(Tabela1[[#This Row],[Nome completo do requerente]]="","",IF(C4898="","",IF(COUNTIF(Percentual!$J$2:'Percentual'!J9884,Percentual!J4895)&gt;1,"0%",VLOOKUP(C4898,Percentual!$A$2:$B$18,2,FALSE))))</f>
        <v/>
      </c>
      <c r="O4898" s="64" t="str">
        <f t="shared" si="305"/>
        <v/>
      </c>
      <c r="P4898" s="65" t="str">
        <f t="shared" si="306"/>
        <v/>
      </c>
      <c r="Q4898" s="64" t="str">
        <f t="shared" si="307"/>
        <v/>
      </c>
      <c r="R4898" s="62" t="str">
        <f t="shared" si="308"/>
        <v/>
      </c>
    </row>
    <row r="4899" spans="1:18" x14ac:dyDescent="0.25">
      <c r="A4899" s="66" t="str">
        <f>IF(B4899&lt;&gt;"", COUNTA($B$5:B4899), "")</f>
        <v/>
      </c>
      <c r="L4899" s="58" t="str">
        <f>IF(Tabela1[[#This Row],[Modalidade da instituição de ensino]]="","",Percentual!$F$2)</f>
        <v/>
      </c>
      <c r="N4899" s="63" t="str">
        <f>IF(Tabela1[[#This Row],[Nome completo do requerente]]="","",IF(C4899="","",IF(COUNTIF(Percentual!$J$2:'Percentual'!J9885,Percentual!J4896)&gt;1,"0%",VLOOKUP(C4899,Percentual!$A$2:$B$18,2,FALSE))))</f>
        <v/>
      </c>
      <c r="O4899" s="64" t="str">
        <f t="shared" si="305"/>
        <v/>
      </c>
      <c r="P4899" s="65" t="str">
        <f t="shared" si="306"/>
        <v/>
      </c>
      <c r="Q4899" s="64" t="str">
        <f t="shared" si="307"/>
        <v/>
      </c>
      <c r="R4899" s="62" t="str">
        <f t="shared" si="308"/>
        <v/>
      </c>
    </row>
    <row r="4900" spans="1:18" x14ac:dyDescent="0.25">
      <c r="A4900" s="66" t="str">
        <f>IF(B4900&lt;&gt;"", COUNTA($B$5:B4900), "")</f>
        <v/>
      </c>
      <c r="L4900" s="58" t="str">
        <f>IF(Tabela1[[#This Row],[Modalidade da instituição de ensino]]="","",Percentual!$F$2)</f>
        <v/>
      </c>
      <c r="N4900" s="63" t="str">
        <f>IF(Tabela1[[#This Row],[Nome completo do requerente]]="","",IF(C4900="","",IF(COUNTIF(Percentual!$J$2:'Percentual'!J9886,Percentual!J4897)&gt;1,"0%",VLOOKUP(C4900,Percentual!$A$2:$B$18,2,FALSE))))</f>
        <v/>
      </c>
      <c r="O4900" s="64" t="str">
        <f t="shared" si="305"/>
        <v/>
      </c>
      <c r="P4900" s="65" t="str">
        <f t="shared" si="306"/>
        <v/>
      </c>
      <c r="Q4900" s="64" t="str">
        <f t="shared" si="307"/>
        <v/>
      </c>
      <c r="R4900" s="62" t="str">
        <f t="shared" si="308"/>
        <v/>
      </c>
    </row>
    <row r="4901" spans="1:18" x14ac:dyDescent="0.25">
      <c r="A4901" s="66" t="str">
        <f>IF(B4901&lt;&gt;"", COUNTA($B$5:B4901), "")</f>
        <v/>
      </c>
      <c r="L4901" s="58" t="str">
        <f>IF(Tabela1[[#This Row],[Modalidade da instituição de ensino]]="","",Percentual!$F$2)</f>
        <v/>
      </c>
      <c r="N4901" s="63" t="str">
        <f>IF(Tabela1[[#This Row],[Nome completo do requerente]]="","",IF(C4901="","",IF(COUNTIF(Percentual!$J$2:'Percentual'!J9887,Percentual!J4898)&gt;1,"0%",VLOOKUP(C4901,Percentual!$A$2:$B$18,2,FALSE))))</f>
        <v/>
      </c>
      <c r="O4901" s="64" t="str">
        <f t="shared" si="305"/>
        <v/>
      </c>
      <c r="P4901" s="65" t="str">
        <f t="shared" si="306"/>
        <v/>
      </c>
      <c r="Q4901" s="64" t="str">
        <f t="shared" si="307"/>
        <v/>
      </c>
      <c r="R4901" s="62" t="str">
        <f t="shared" si="308"/>
        <v/>
      </c>
    </row>
    <row r="4902" spans="1:18" x14ac:dyDescent="0.25">
      <c r="A4902" s="66" t="str">
        <f>IF(B4902&lt;&gt;"", COUNTA($B$5:B4902), "")</f>
        <v/>
      </c>
      <c r="L4902" s="58" t="str">
        <f>IF(Tabela1[[#This Row],[Modalidade da instituição de ensino]]="","",Percentual!$F$2)</f>
        <v/>
      </c>
      <c r="N4902" s="63" t="str">
        <f>IF(Tabela1[[#This Row],[Nome completo do requerente]]="","",IF(C4902="","",IF(COUNTIF(Percentual!$J$2:'Percentual'!J9888,Percentual!J4899)&gt;1,"0%",VLOOKUP(C4902,Percentual!$A$2:$B$18,2,FALSE))))</f>
        <v/>
      </c>
      <c r="O4902" s="64" t="str">
        <f t="shared" si="305"/>
        <v/>
      </c>
      <c r="P4902" s="65" t="str">
        <f t="shared" si="306"/>
        <v/>
      </c>
      <c r="Q4902" s="64" t="str">
        <f t="shared" si="307"/>
        <v/>
      </c>
      <c r="R4902" s="62" t="str">
        <f t="shared" si="308"/>
        <v/>
      </c>
    </row>
    <row r="4903" spans="1:18" x14ac:dyDescent="0.25">
      <c r="A4903" s="66" t="str">
        <f>IF(B4903&lt;&gt;"", COUNTA($B$5:B4903), "")</f>
        <v/>
      </c>
      <c r="L4903" s="58" t="str">
        <f>IF(Tabela1[[#This Row],[Modalidade da instituição de ensino]]="","",Percentual!$F$2)</f>
        <v/>
      </c>
      <c r="N4903" s="63" t="str">
        <f>IF(Tabela1[[#This Row],[Nome completo do requerente]]="","",IF(C4903="","",IF(COUNTIF(Percentual!$J$2:'Percentual'!J9889,Percentual!J4900)&gt;1,"0%",VLOOKUP(C4903,Percentual!$A$2:$B$18,2,FALSE))))</f>
        <v/>
      </c>
      <c r="O4903" s="64" t="str">
        <f t="shared" si="305"/>
        <v/>
      </c>
      <c r="P4903" s="65" t="str">
        <f t="shared" si="306"/>
        <v/>
      </c>
      <c r="Q4903" s="64" t="str">
        <f t="shared" si="307"/>
        <v/>
      </c>
      <c r="R4903" s="62" t="str">
        <f t="shared" si="308"/>
        <v/>
      </c>
    </row>
    <row r="4904" spans="1:18" x14ac:dyDescent="0.25">
      <c r="A4904" s="66" t="str">
        <f>IF(B4904&lt;&gt;"", COUNTA($B$5:B4904), "")</f>
        <v/>
      </c>
      <c r="L4904" s="58" t="str">
        <f>IF(Tabela1[[#This Row],[Modalidade da instituição de ensino]]="","",Percentual!$F$2)</f>
        <v/>
      </c>
      <c r="N4904" s="63" t="str">
        <f>IF(Tabela1[[#This Row],[Nome completo do requerente]]="","",IF(C4904="","",IF(COUNTIF(Percentual!$J$2:'Percentual'!J9890,Percentual!J4901)&gt;1,"0%",VLOOKUP(C4904,Percentual!$A$2:$B$18,2,FALSE))))</f>
        <v/>
      </c>
      <c r="O4904" s="64" t="str">
        <f t="shared" si="305"/>
        <v/>
      </c>
      <c r="P4904" s="65" t="str">
        <f t="shared" si="306"/>
        <v/>
      </c>
      <c r="Q4904" s="64" t="str">
        <f t="shared" si="307"/>
        <v/>
      </c>
      <c r="R4904" s="62" t="str">
        <f t="shared" si="308"/>
        <v/>
      </c>
    </row>
    <row r="4905" spans="1:18" x14ac:dyDescent="0.25">
      <c r="A4905" s="66" t="str">
        <f>IF(B4905&lt;&gt;"", COUNTA($B$5:B4905), "")</f>
        <v/>
      </c>
      <c r="L4905" s="58" t="str">
        <f>IF(Tabela1[[#This Row],[Modalidade da instituição de ensino]]="","",Percentual!$F$2)</f>
        <v/>
      </c>
      <c r="N4905" s="63" t="str">
        <f>IF(Tabela1[[#This Row],[Nome completo do requerente]]="","",IF(C4905="","",IF(COUNTIF(Percentual!$J$2:'Percentual'!J9891,Percentual!J4902)&gt;1,"0%",VLOOKUP(C4905,Percentual!$A$2:$B$18,2,FALSE))))</f>
        <v/>
      </c>
      <c r="O4905" s="64" t="str">
        <f t="shared" si="305"/>
        <v/>
      </c>
      <c r="P4905" s="65" t="str">
        <f t="shared" si="306"/>
        <v/>
      </c>
      <c r="Q4905" s="64" t="str">
        <f t="shared" si="307"/>
        <v/>
      </c>
      <c r="R4905" s="62" t="str">
        <f t="shared" si="308"/>
        <v/>
      </c>
    </row>
    <row r="4906" spans="1:18" x14ac:dyDescent="0.25">
      <c r="A4906" s="66" t="str">
        <f>IF(B4906&lt;&gt;"", COUNTA($B$5:B4906), "")</f>
        <v/>
      </c>
      <c r="L4906" s="58" t="str">
        <f>IF(Tabela1[[#This Row],[Modalidade da instituição de ensino]]="","",Percentual!$F$2)</f>
        <v/>
      </c>
      <c r="N4906" s="63" t="str">
        <f>IF(Tabela1[[#This Row],[Nome completo do requerente]]="","",IF(C4906="","",IF(COUNTIF(Percentual!$J$2:'Percentual'!J9892,Percentual!J4903)&gt;1,"0%",VLOOKUP(C4906,Percentual!$A$2:$B$18,2,FALSE))))</f>
        <v/>
      </c>
      <c r="O4906" s="64" t="str">
        <f t="shared" si="305"/>
        <v/>
      </c>
      <c r="P4906" s="65" t="str">
        <f t="shared" si="306"/>
        <v/>
      </c>
      <c r="Q4906" s="64" t="str">
        <f t="shared" si="307"/>
        <v/>
      </c>
      <c r="R4906" s="62" t="str">
        <f t="shared" si="308"/>
        <v/>
      </c>
    </row>
    <row r="4907" spans="1:18" x14ac:dyDescent="0.25">
      <c r="A4907" s="66" t="str">
        <f>IF(B4907&lt;&gt;"", COUNTA($B$5:B4907), "")</f>
        <v/>
      </c>
      <c r="L4907" s="58" t="str">
        <f>IF(Tabela1[[#This Row],[Modalidade da instituição de ensino]]="","",Percentual!$F$2)</f>
        <v/>
      </c>
      <c r="N4907" s="63" t="str">
        <f>IF(Tabela1[[#This Row],[Nome completo do requerente]]="","",IF(C4907="","",IF(COUNTIF(Percentual!$J$2:'Percentual'!J9893,Percentual!J4904)&gt;1,"0%",VLOOKUP(C4907,Percentual!$A$2:$B$18,2,FALSE))))</f>
        <v/>
      </c>
      <c r="O4907" s="64" t="str">
        <f t="shared" si="305"/>
        <v/>
      </c>
      <c r="P4907" s="65" t="str">
        <f t="shared" si="306"/>
        <v/>
      </c>
      <c r="Q4907" s="64" t="str">
        <f t="shared" si="307"/>
        <v/>
      </c>
      <c r="R4907" s="62" t="str">
        <f t="shared" si="308"/>
        <v/>
      </c>
    </row>
    <row r="4908" spans="1:18" x14ac:dyDescent="0.25">
      <c r="A4908" s="66" t="str">
        <f>IF(B4908&lt;&gt;"", COUNTA($B$5:B4908), "")</f>
        <v/>
      </c>
      <c r="L4908" s="58" t="str">
        <f>IF(Tabela1[[#This Row],[Modalidade da instituição de ensino]]="","",Percentual!$F$2)</f>
        <v/>
      </c>
      <c r="N4908" s="63" t="str">
        <f>IF(Tabela1[[#This Row],[Nome completo do requerente]]="","",IF(C4908="","",IF(COUNTIF(Percentual!$J$2:'Percentual'!J9894,Percentual!J4905)&gt;1,"0%",VLOOKUP(C4908,Percentual!$A$2:$B$18,2,FALSE))))</f>
        <v/>
      </c>
      <c r="O4908" s="64" t="str">
        <f t="shared" ref="O4908:O4971" si="309">IF(AND(N4908&lt;&gt;""), M4908*N4908, "")</f>
        <v/>
      </c>
      <c r="P4908" s="65" t="str">
        <f t="shared" ref="P4908:P4971" si="310">IF(N4908="","",100%-N4908)</f>
        <v/>
      </c>
      <c r="Q4908" s="64" t="str">
        <f t="shared" ref="Q4908:Q4971" si="311">IF(AND(N4908&lt;&gt;""), M4908-O4908, "")</f>
        <v/>
      </c>
      <c r="R4908" s="62" t="str">
        <f t="shared" si="308"/>
        <v/>
      </c>
    </row>
    <row r="4909" spans="1:18" x14ac:dyDescent="0.25">
      <c r="A4909" s="66" t="str">
        <f>IF(B4909&lt;&gt;"", COUNTA($B$5:B4909), "")</f>
        <v/>
      </c>
      <c r="L4909" s="58" t="str">
        <f>IF(Tabela1[[#This Row],[Modalidade da instituição de ensino]]="","",Percentual!$F$2)</f>
        <v/>
      </c>
      <c r="N4909" s="63" t="str">
        <f>IF(Tabela1[[#This Row],[Nome completo do requerente]]="","",IF(C4909="","",IF(COUNTIF(Percentual!$J$2:'Percentual'!J9895,Percentual!J4906)&gt;1,"0%",VLOOKUP(C4909,Percentual!$A$2:$B$18,2,FALSE))))</f>
        <v/>
      </c>
      <c r="O4909" s="64" t="str">
        <f t="shared" si="309"/>
        <v/>
      </c>
      <c r="P4909" s="65" t="str">
        <f t="shared" si="310"/>
        <v/>
      </c>
      <c r="Q4909" s="64" t="str">
        <f t="shared" si="311"/>
        <v/>
      </c>
      <c r="R4909" s="62" t="str">
        <f t="shared" si="308"/>
        <v/>
      </c>
    </row>
    <row r="4910" spans="1:18" x14ac:dyDescent="0.25">
      <c r="A4910" s="66" t="str">
        <f>IF(B4910&lt;&gt;"", COUNTA($B$5:B4910), "")</f>
        <v/>
      </c>
      <c r="L4910" s="58" t="str">
        <f>IF(Tabela1[[#This Row],[Modalidade da instituição de ensino]]="","",Percentual!$F$2)</f>
        <v/>
      </c>
      <c r="N4910" s="63" t="str">
        <f>IF(Tabela1[[#This Row],[Nome completo do requerente]]="","",IF(C4910="","",IF(COUNTIF(Percentual!$J$2:'Percentual'!J9896,Percentual!J4907)&gt;1,"0%",VLOOKUP(C4910,Percentual!$A$2:$B$18,2,FALSE))))</f>
        <v/>
      </c>
      <c r="O4910" s="64" t="str">
        <f t="shared" si="309"/>
        <v/>
      </c>
      <c r="P4910" s="65" t="str">
        <f t="shared" si="310"/>
        <v/>
      </c>
      <c r="Q4910" s="64" t="str">
        <f t="shared" si="311"/>
        <v/>
      </c>
      <c r="R4910" s="62" t="str">
        <f t="shared" si="308"/>
        <v/>
      </c>
    </row>
    <row r="4911" spans="1:18" x14ac:dyDescent="0.25">
      <c r="A4911" s="66" t="str">
        <f>IF(B4911&lt;&gt;"", COUNTA($B$5:B4911), "")</f>
        <v/>
      </c>
      <c r="L4911" s="58" t="str">
        <f>IF(Tabela1[[#This Row],[Modalidade da instituição de ensino]]="","",Percentual!$F$2)</f>
        <v/>
      </c>
      <c r="N4911" s="63" t="str">
        <f>IF(Tabela1[[#This Row],[Nome completo do requerente]]="","",IF(C4911="","",IF(COUNTIF(Percentual!$J$2:'Percentual'!J9897,Percentual!J4908)&gt;1,"0%",VLOOKUP(C4911,Percentual!$A$2:$B$18,2,FALSE))))</f>
        <v/>
      </c>
      <c r="O4911" s="64" t="str">
        <f t="shared" si="309"/>
        <v/>
      </c>
      <c r="P4911" s="65" t="str">
        <f t="shared" si="310"/>
        <v/>
      </c>
      <c r="Q4911" s="64" t="str">
        <f t="shared" si="311"/>
        <v/>
      </c>
      <c r="R4911" s="62" t="str">
        <f t="shared" si="308"/>
        <v/>
      </c>
    </row>
    <row r="4912" spans="1:18" x14ac:dyDescent="0.25">
      <c r="A4912" s="66" t="str">
        <f>IF(B4912&lt;&gt;"", COUNTA($B$5:B4912), "")</f>
        <v/>
      </c>
      <c r="L4912" s="58" t="str">
        <f>IF(Tabela1[[#This Row],[Modalidade da instituição de ensino]]="","",Percentual!$F$2)</f>
        <v/>
      </c>
      <c r="N4912" s="63" t="str">
        <f>IF(Tabela1[[#This Row],[Nome completo do requerente]]="","",IF(C4912="","",IF(COUNTIF(Percentual!$J$2:'Percentual'!J9898,Percentual!J4909)&gt;1,"0%",VLOOKUP(C4912,Percentual!$A$2:$B$18,2,FALSE))))</f>
        <v/>
      </c>
      <c r="O4912" s="64" t="str">
        <f t="shared" si="309"/>
        <v/>
      </c>
      <c r="P4912" s="65" t="str">
        <f t="shared" si="310"/>
        <v/>
      </c>
      <c r="Q4912" s="64" t="str">
        <f t="shared" si="311"/>
        <v/>
      </c>
      <c r="R4912" s="62" t="str">
        <f t="shared" si="308"/>
        <v/>
      </c>
    </row>
    <row r="4913" spans="1:18" x14ac:dyDescent="0.25">
      <c r="A4913" s="66" t="str">
        <f>IF(B4913&lt;&gt;"", COUNTA($B$5:B4913), "")</f>
        <v/>
      </c>
      <c r="L4913" s="58" t="str">
        <f>IF(Tabela1[[#This Row],[Modalidade da instituição de ensino]]="","",Percentual!$F$2)</f>
        <v/>
      </c>
      <c r="N4913" s="63" t="str">
        <f>IF(Tabela1[[#This Row],[Nome completo do requerente]]="","",IF(C4913="","",IF(COUNTIF(Percentual!$J$2:'Percentual'!J9899,Percentual!J4910)&gt;1,"0%",VLOOKUP(C4913,Percentual!$A$2:$B$18,2,FALSE))))</f>
        <v/>
      </c>
      <c r="O4913" s="64" t="str">
        <f t="shared" si="309"/>
        <v/>
      </c>
      <c r="P4913" s="65" t="str">
        <f t="shared" si="310"/>
        <v/>
      </c>
      <c r="Q4913" s="64" t="str">
        <f t="shared" si="311"/>
        <v/>
      </c>
      <c r="R4913" s="62" t="str">
        <f t="shared" si="308"/>
        <v/>
      </c>
    </row>
    <row r="4914" spans="1:18" x14ac:dyDescent="0.25">
      <c r="A4914" s="66" t="str">
        <f>IF(B4914&lt;&gt;"", COUNTA($B$5:B4914), "")</f>
        <v/>
      </c>
      <c r="L4914" s="58" t="str">
        <f>IF(Tabela1[[#This Row],[Modalidade da instituição de ensino]]="","",Percentual!$F$2)</f>
        <v/>
      </c>
      <c r="N4914" s="63" t="str">
        <f>IF(Tabela1[[#This Row],[Nome completo do requerente]]="","",IF(C4914="","",IF(COUNTIF(Percentual!$J$2:'Percentual'!J9900,Percentual!J4911)&gt;1,"0%",VLOOKUP(C4914,Percentual!$A$2:$B$18,2,FALSE))))</f>
        <v/>
      </c>
      <c r="O4914" s="64" t="str">
        <f t="shared" si="309"/>
        <v/>
      </c>
      <c r="P4914" s="65" t="str">
        <f t="shared" si="310"/>
        <v/>
      </c>
      <c r="Q4914" s="64" t="str">
        <f t="shared" si="311"/>
        <v/>
      </c>
      <c r="R4914" s="62" t="str">
        <f t="shared" si="308"/>
        <v/>
      </c>
    </row>
    <row r="4915" spans="1:18" x14ac:dyDescent="0.25">
      <c r="A4915" s="66" t="str">
        <f>IF(B4915&lt;&gt;"", COUNTA($B$5:B4915), "")</f>
        <v/>
      </c>
      <c r="L4915" s="58" t="str">
        <f>IF(Tabela1[[#This Row],[Modalidade da instituição de ensino]]="","",Percentual!$F$2)</f>
        <v/>
      </c>
      <c r="N4915" s="63" t="str">
        <f>IF(Tabela1[[#This Row],[Nome completo do requerente]]="","",IF(C4915="","",IF(COUNTIF(Percentual!$J$2:'Percentual'!J9901,Percentual!J4912)&gt;1,"0%",VLOOKUP(C4915,Percentual!$A$2:$B$18,2,FALSE))))</f>
        <v/>
      </c>
      <c r="O4915" s="64" t="str">
        <f t="shared" si="309"/>
        <v/>
      </c>
      <c r="P4915" s="65" t="str">
        <f t="shared" si="310"/>
        <v/>
      </c>
      <c r="Q4915" s="64" t="str">
        <f t="shared" si="311"/>
        <v/>
      </c>
      <c r="R4915" s="62" t="str">
        <f t="shared" si="308"/>
        <v/>
      </c>
    </row>
    <row r="4916" spans="1:18" x14ac:dyDescent="0.25">
      <c r="A4916" s="66" t="str">
        <f>IF(B4916&lt;&gt;"", COUNTA($B$5:B4916), "")</f>
        <v/>
      </c>
      <c r="L4916" s="58" t="str">
        <f>IF(Tabela1[[#This Row],[Modalidade da instituição de ensino]]="","",Percentual!$F$2)</f>
        <v/>
      </c>
      <c r="N4916" s="63" t="str">
        <f>IF(Tabela1[[#This Row],[Nome completo do requerente]]="","",IF(C4916="","",IF(COUNTIF(Percentual!$J$2:'Percentual'!J9902,Percentual!J4913)&gt;1,"0%",VLOOKUP(C4916,Percentual!$A$2:$B$18,2,FALSE))))</f>
        <v/>
      </c>
      <c r="O4916" s="64" t="str">
        <f t="shared" si="309"/>
        <v/>
      </c>
      <c r="P4916" s="65" t="str">
        <f t="shared" si="310"/>
        <v/>
      </c>
      <c r="Q4916" s="64" t="str">
        <f t="shared" si="311"/>
        <v/>
      </c>
      <c r="R4916" s="62" t="str">
        <f t="shared" si="308"/>
        <v/>
      </c>
    </row>
    <row r="4917" spans="1:18" x14ac:dyDescent="0.25">
      <c r="A4917" s="66" t="str">
        <f>IF(B4917&lt;&gt;"", COUNTA($B$5:B4917), "")</f>
        <v/>
      </c>
      <c r="L4917" s="58" t="str">
        <f>IF(Tabela1[[#This Row],[Modalidade da instituição de ensino]]="","",Percentual!$F$2)</f>
        <v/>
      </c>
      <c r="N4917" s="63" t="str">
        <f>IF(Tabela1[[#This Row],[Nome completo do requerente]]="","",IF(C4917="","",IF(COUNTIF(Percentual!$J$2:'Percentual'!J9903,Percentual!J4914)&gt;1,"0%",VLOOKUP(C4917,Percentual!$A$2:$B$18,2,FALSE))))</f>
        <v/>
      </c>
      <c r="O4917" s="64" t="str">
        <f t="shared" si="309"/>
        <v/>
      </c>
      <c r="P4917" s="65" t="str">
        <f t="shared" si="310"/>
        <v/>
      </c>
      <c r="Q4917" s="64" t="str">
        <f t="shared" si="311"/>
        <v/>
      </c>
      <c r="R4917" s="62" t="str">
        <f t="shared" si="308"/>
        <v/>
      </c>
    </row>
    <row r="4918" spans="1:18" x14ac:dyDescent="0.25">
      <c r="A4918" s="66" t="str">
        <f>IF(B4918&lt;&gt;"", COUNTA($B$5:B4918), "")</f>
        <v/>
      </c>
      <c r="L4918" s="58" t="str">
        <f>IF(Tabela1[[#This Row],[Modalidade da instituição de ensino]]="","",Percentual!$F$2)</f>
        <v/>
      </c>
      <c r="N4918" s="63" t="str">
        <f>IF(Tabela1[[#This Row],[Nome completo do requerente]]="","",IF(C4918="","",IF(COUNTIF(Percentual!$J$2:'Percentual'!J9904,Percentual!J4915)&gt;1,"0%",VLOOKUP(C4918,Percentual!$A$2:$B$18,2,FALSE))))</f>
        <v/>
      </c>
      <c r="O4918" s="64" t="str">
        <f t="shared" si="309"/>
        <v/>
      </c>
      <c r="P4918" s="65" t="str">
        <f t="shared" si="310"/>
        <v/>
      </c>
      <c r="Q4918" s="64" t="str">
        <f t="shared" si="311"/>
        <v/>
      </c>
      <c r="R4918" s="62" t="str">
        <f t="shared" si="308"/>
        <v/>
      </c>
    </row>
    <row r="4919" spans="1:18" x14ac:dyDescent="0.25">
      <c r="A4919" s="66" t="str">
        <f>IF(B4919&lt;&gt;"", COUNTA($B$5:B4919), "")</f>
        <v/>
      </c>
      <c r="L4919" s="58" t="str">
        <f>IF(Tabela1[[#This Row],[Modalidade da instituição de ensino]]="","",Percentual!$F$2)</f>
        <v/>
      </c>
      <c r="N4919" s="63" t="str">
        <f>IF(Tabela1[[#This Row],[Nome completo do requerente]]="","",IF(C4919="","",IF(COUNTIF(Percentual!$J$2:'Percentual'!J9905,Percentual!J4916)&gt;1,"0%",VLOOKUP(C4919,Percentual!$A$2:$B$18,2,FALSE))))</f>
        <v/>
      </c>
      <c r="O4919" s="64" t="str">
        <f t="shared" si="309"/>
        <v/>
      </c>
      <c r="P4919" s="65" t="str">
        <f t="shared" si="310"/>
        <v/>
      </c>
      <c r="Q4919" s="64" t="str">
        <f t="shared" si="311"/>
        <v/>
      </c>
      <c r="R4919" s="62" t="str">
        <f t="shared" si="308"/>
        <v/>
      </c>
    </row>
    <row r="4920" spans="1:18" x14ac:dyDescent="0.25">
      <c r="A4920" s="66" t="str">
        <f>IF(B4920&lt;&gt;"", COUNTA($B$5:B4920), "")</f>
        <v/>
      </c>
      <c r="L4920" s="58" t="str">
        <f>IF(Tabela1[[#This Row],[Modalidade da instituição de ensino]]="","",Percentual!$F$2)</f>
        <v/>
      </c>
      <c r="N4920" s="63" t="str">
        <f>IF(Tabela1[[#This Row],[Nome completo do requerente]]="","",IF(C4920="","",IF(COUNTIF(Percentual!$J$2:'Percentual'!J9906,Percentual!J4917)&gt;1,"0%",VLOOKUP(C4920,Percentual!$A$2:$B$18,2,FALSE))))</f>
        <v/>
      </c>
      <c r="O4920" s="64" t="str">
        <f t="shared" si="309"/>
        <v/>
      </c>
      <c r="P4920" s="65" t="str">
        <f t="shared" si="310"/>
        <v/>
      </c>
      <c r="Q4920" s="64" t="str">
        <f t="shared" si="311"/>
        <v/>
      </c>
      <c r="R4920" s="62" t="str">
        <f t="shared" si="308"/>
        <v/>
      </c>
    </row>
    <row r="4921" spans="1:18" x14ac:dyDescent="0.25">
      <c r="A4921" s="66" t="str">
        <f>IF(B4921&lt;&gt;"", COUNTA($B$5:B4921), "")</f>
        <v/>
      </c>
      <c r="L4921" s="58" t="str">
        <f>IF(Tabela1[[#This Row],[Modalidade da instituição de ensino]]="","",Percentual!$F$2)</f>
        <v/>
      </c>
      <c r="N4921" s="63" t="str">
        <f>IF(Tabela1[[#This Row],[Nome completo do requerente]]="","",IF(C4921="","",IF(COUNTIF(Percentual!$J$2:'Percentual'!J9907,Percentual!J4918)&gt;1,"0%",VLOOKUP(C4921,Percentual!$A$2:$B$18,2,FALSE))))</f>
        <v/>
      </c>
      <c r="O4921" s="64" t="str">
        <f t="shared" si="309"/>
        <v/>
      </c>
      <c r="P4921" s="65" t="str">
        <f t="shared" si="310"/>
        <v/>
      </c>
      <c r="Q4921" s="64" t="str">
        <f t="shared" si="311"/>
        <v/>
      </c>
      <c r="R4921" s="62" t="str">
        <f t="shared" si="308"/>
        <v/>
      </c>
    </row>
    <row r="4922" spans="1:18" x14ac:dyDescent="0.25">
      <c r="A4922" s="66" t="str">
        <f>IF(B4922&lt;&gt;"", COUNTA($B$5:B4922), "")</f>
        <v/>
      </c>
      <c r="L4922" s="58" t="str">
        <f>IF(Tabela1[[#This Row],[Modalidade da instituição de ensino]]="","",Percentual!$F$2)</f>
        <v/>
      </c>
      <c r="N4922" s="63" t="str">
        <f>IF(Tabela1[[#This Row],[Nome completo do requerente]]="","",IF(C4922="","",IF(COUNTIF(Percentual!$J$2:'Percentual'!J9908,Percentual!J4919)&gt;1,"0%",VLOOKUP(C4922,Percentual!$A$2:$B$18,2,FALSE))))</f>
        <v/>
      </c>
      <c r="O4922" s="64" t="str">
        <f t="shared" si="309"/>
        <v/>
      </c>
      <c r="P4922" s="65" t="str">
        <f t="shared" si="310"/>
        <v/>
      </c>
      <c r="Q4922" s="64" t="str">
        <f t="shared" si="311"/>
        <v/>
      </c>
      <c r="R4922" s="62" t="str">
        <f t="shared" si="308"/>
        <v/>
      </c>
    </row>
    <row r="4923" spans="1:18" x14ac:dyDescent="0.25">
      <c r="A4923" s="66" t="str">
        <f>IF(B4923&lt;&gt;"", COUNTA($B$5:B4923), "")</f>
        <v/>
      </c>
      <c r="L4923" s="58" t="str">
        <f>IF(Tabela1[[#This Row],[Modalidade da instituição de ensino]]="","",Percentual!$F$2)</f>
        <v/>
      </c>
      <c r="N4923" s="63" t="str">
        <f>IF(Tabela1[[#This Row],[Nome completo do requerente]]="","",IF(C4923="","",IF(COUNTIF(Percentual!$J$2:'Percentual'!J9909,Percentual!J4920)&gt;1,"0%",VLOOKUP(C4923,Percentual!$A$2:$B$18,2,FALSE))))</f>
        <v/>
      </c>
      <c r="O4923" s="64" t="str">
        <f t="shared" si="309"/>
        <v/>
      </c>
      <c r="P4923" s="65" t="str">
        <f t="shared" si="310"/>
        <v/>
      </c>
      <c r="Q4923" s="64" t="str">
        <f t="shared" si="311"/>
        <v/>
      </c>
      <c r="R4923" s="62" t="str">
        <f t="shared" si="308"/>
        <v/>
      </c>
    </row>
    <row r="4924" spans="1:18" x14ac:dyDescent="0.25">
      <c r="A4924" s="66" t="str">
        <f>IF(B4924&lt;&gt;"", COUNTA($B$5:B4924), "")</f>
        <v/>
      </c>
      <c r="L4924" s="58" t="str">
        <f>IF(Tabela1[[#This Row],[Modalidade da instituição de ensino]]="","",Percentual!$F$2)</f>
        <v/>
      </c>
      <c r="N4924" s="63" t="str">
        <f>IF(Tabela1[[#This Row],[Nome completo do requerente]]="","",IF(C4924="","",IF(COUNTIF(Percentual!$J$2:'Percentual'!J9910,Percentual!J4921)&gt;1,"0%",VLOOKUP(C4924,Percentual!$A$2:$B$18,2,FALSE))))</f>
        <v/>
      </c>
      <c r="O4924" s="64" t="str">
        <f t="shared" si="309"/>
        <v/>
      </c>
      <c r="P4924" s="65" t="str">
        <f t="shared" si="310"/>
        <v/>
      </c>
      <c r="Q4924" s="64" t="str">
        <f t="shared" si="311"/>
        <v/>
      </c>
      <c r="R4924" s="62" t="str">
        <f t="shared" si="308"/>
        <v/>
      </c>
    </row>
    <row r="4925" spans="1:18" x14ac:dyDescent="0.25">
      <c r="A4925" s="66" t="str">
        <f>IF(B4925&lt;&gt;"", COUNTA($B$5:B4925), "")</f>
        <v/>
      </c>
      <c r="L4925" s="58" t="str">
        <f>IF(Tabela1[[#This Row],[Modalidade da instituição de ensino]]="","",Percentual!$F$2)</f>
        <v/>
      </c>
      <c r="N4925" s="63" t="str">
        <f>IF(Tabela1[[#This Row],[Nome completo do requerente]]="","",IF(C4925="","",IF(COUNTIF(Percentual!$J$2:'Percentual'!J9911,Percentual!J4922)&gt;1,"0%",VLOOKUP(C4925,Percentual!$A$2:$B$18,2,FALSE))))</f>
        <v/>
      </c>
      <c r="O4925" s="64" t="str">
        <f t="shared" si="309"/>
        <v/>
      </c>
      <c r="P4925" s="65" t="str">
        <f t="shared" si="310"/>
        <v/>
      </c>
      <c r="Q4925" s="64" t="str">
        <f t="shared" si="311"/>
        <v/>
      </c>
      <c r="R4925" s="62" t="str">
        <f t="shared" si="308"/>
        <v/>
      </c>
    </row>
    <row r="4926" spans="1:18" x14ac:dyDescent="0.25">
      <c r="A4926" s="66" t="str">
        <f>IF(B4926&lt;&gt;"", COUNTA($B$5:B4926), "")</f>
        <v/>
      </c>
      <c r="L4926" s="58" t="str">
        <f>IF(Tabela1[[#This Row],[Modalidade da instituição de ensino]]="","",Percentual!$F$2)</f>
        <v/>
      </c>
      <c r="N4926" s="63" t="str">
        <f>IF(Tabela1[[#This Row],[Nome completo do requerente]]="","",IF(C4926="","",IF(COUNTIF(Percentual!$J$2:'Percentual'!J9912,Percentual!J4923)&gt;1,"0%",VLOOKUP(C4926,Percentual!$A$2:$B$18,2,FALSE))))</f>
        <v/>
      </c>
      <c r="O4926" s="64" t="str">
        <f t="shared" si="309"/>
        <v/>
      </c>
      <c r="P4926" s="65" t="str">
        <f t="shared" si="310"/>
        <v/>
      </c>
      <c r="Q4926" s="64" t="str">
        <f t="shared" si="311"/>
        <v/>
      </c>
      <c r="R4926" s="62" t="str">
        <f t="shared" si="308"/>
        <v/>
      </c>
    </row>
    <row r="4927" spans="1:18" x14ac:dyDescent="0.25">
      <c r="A4927" s="66" t="str">
        <f>IF(B4927&lt;&gt;"", COUNTA($B$5:B4927), "")</f>
        <v/>
      </c>
      <c r="L4927" s="58" t="str">
        <f>IF(Tabela1[[#This Row],[Modalidade da instituição de ensino]]="","",Percentual!$F$2)</f>
        <v/>
      </c>
      <c r="N4927" s="63" t="str">
        <f>IF(Tabela1[[#This Row],[Nome completo do requerente]]="","",IF(C4927="","",IF(COUNTIF(Percentual!$J$2:'Percentual'!J9913,Percentual!J4924)&gt;1,"0%",VLOOKUP(C4927,Percentual!$A$2:$B$18,2,FALSE))))</f>
        <v/>
      </c>
      <c r="O4927" s="64" t="str">
        <f t="shared" si="309"/>
        <v/>
      </c>
      <c r="P4927" s="65" t="str">
        <f t="shared" si="310"/>
        <v/>
      </c>
      <c r="Q4927" s="64" t="str">
        <f t="shared" si="311"/>
        <v/>
      </c>
      <c r="R4927" s="62" t="str">
        <f t="shared" si="308"/>
        <v/>
      </c>
    </row>
    <row r="4928" spans="1:18" x14ac:dyDescent="0.25">
      <c r="A4928" s="66" t="str">
        <f>IF(B4928&lt;&gt;"", COUNTA($B$5:B4928), "")</f>
        <v/>
      </c>
      <c r="L4928" s="58" t="str">
        <f>IF(Tabela1[[#This Row],[Modalidade da instituição de ensino]]="","",Percentual!$F$2)</f>
        <v/>
      </c>
      <c r="N4928" s="63" t="str">
        <f>IF(Tabela1[[#This Row],[Nome completo do requerente]]="","",IF(C4928="","",IF(COUNTIF(Percentual!$J$2:'Percentual'!J9914,Percentual!J4925)&gt;1,"0%",VLOOKUP(C4928,Percentual!$A$2:$B$18,2,FALSE))))</f>
        <v/>
      </c>
      <c r="O4928" s="64" t="str">
        <f t="shared" si="309"/>
        <v/>
      </c>
      <c r="P4928" s="65" t="str">
        <f t="shared" si="310"/>
        <v/>
      </c>
      <c r="Q4928" s="64" t="str">
        <f t="shared" si="311"/>
        <v/>
      </c>
      <c r="R4928" s="62" t="str">
        <f t="shared" si="308"/>
        <v/>
      </c>
    </row>
    <row r="4929" spans="1:18" x14ac:dyDescent="0.25">
      <c r="A4929" s="66" t="str">
        <f>IF(B4929&lt;&gt;"", COUNTA($B$5:B4929), "")</f>
        <v/>
      </c>
      <c r="L4929" s="58" t="str">
        <f>IF(Tabela1[[#This Row],[Modalidade da instituição de ensino]]="","",Percentual!$F$2)</f>
        <v/>
      </c>
      <c r="N4929" s="63" t="str">
        <f>IF(Tabela1[[#This Row],[Nome completo do requerente]]="","",IF(C4929="","",IF(COUNTIF(Percentual!$J$2:'Percentual'!J9915,Percentual!J4926)&gt;1,"0%",VLOOKUP(C4929,Percentual!$A$2:$B$18,2,FALSE))))</f>
        <v/>
      </c>
      <c r="O4929" s="64" t="str">
        <f t="shared" si="309"/>
        <v/>
      </c>
      <c r="P4929" s="65" t="str">
        <f t="shared" si="310"/>
        <v/>
      </c>
      <c r="Q4929" s="64" t="str">
        <f t="shared" si="311"/>
        <v/>
      </c>
      <c r="R4929" s="62" t="str">
        <f t="shared" si="308"/>
        <v/>
      </c>
    </row>
    <row r="4930" spans="1:18" x14ac:dyDescent="0.25">
      <c r="A4930" s="66" t="str">
        <f>IF(B4930&lt;&gt;"", COUNTA($B$5:B4930), "")</f>
        <v/>
      </c>
      <c r="L4930" s="58" t="str">
        <f>IF(Tabela1[[#This Row],[Modalidade da instituição de ensino]]="","",Percentual!$F$2)</f>
        <v/>
      </c>
      <c r="N4930" s="63" t="str">
        <f>IF(Tabela1[[#This Row],[Nome completo do requerente]]="","",IF(C4930="","",IF(COUNTIF(Percentual!$J$2:'Percentual'!J9916,Percentual!J4927)&gt;1,"0%",VLOOKUP(C4930,Percentual!$A$2:$B$18,2,FALSE))))</f>
        <v/>
      </c>
      <c r="O4930" s="64" t="str">
        <f t="shared" si="309"/>
        <v/>
      </c>
      <c r="P4930" s="65" t="str">
        <f t="shared" si="310"/>
        <v/>
      </c>
      <c r="Q4930" s="64" t="str">
        <f t="shared" si="311"/>
        <v/>
      </c>
      <c r="R4930" s="62" t="str">
        <f t="shared" si="308"/>
        <v/>
      </c>
    </row>
    <row r="4931" spans="1:18" x14ac:dyDescent="0.25">
      <c r="A4931" s="66" t="str">
        <f>IF(B4931&lt;&gt;"", COUNTA($B$5:B4931), "")</f>
        <v/>
      </c>
      <c r="L4931" s="58" t="str">
        <f>IF(Tabela1[[#This Row],[Modalidade da instituição de ensino]]="","",Percentual!$F$2)</f>
        <v/>
      </c>
      <c r="N4931" s="63" t="str">
        <f>IF(Tabela1[[#This Row],[Nome completo do requerente]]="","",IF(C4931="","",IF(COUNTIF(Percentual!$J$2:'Percentual'!J9917,Percentual!J4928)&gt;1,"0%",VLOOKUP(C4931,Percentual!$A$2:$B$18,2,FALSE))))</f>
        <v/>
      </c>
      <c r="O4931" s="64" t="str">
        <f t="shared" si="309"/>
        <v/>
      </c>
      <c r="P4931" s="65" t="str">
        <f t="shared" si="310"/>
        <v/>
      </c>
      <c r="Q4931" s="64" t="str">
        <f t="shared" si="311"/>
        <v/>
      </c>
      <c r="R4931" s="62" t="str">
        <f t="shared" si="308"/>
        <v/>
      </c>
    </row>
    <row r="4932" spans="1:18" x14ac:dyDescent="0.25">
      <c r="A4932" s="66" t="str">
        <f>IF(B4932&lt;&gt;"", COUNTA($B$5:B4932), "")</f>
        <v/>
      </c>
      <c r="L4932" s="58" t="str">
        <f>IF(Tabela1[[#This Row],[Modalidade da instituição de ensino]]="","",Percentual!$F$2)</f>
        <v/>
      </c>
      <c r="N4932" s="63" t="str">
        <f>IF(Tabela1[[#This Row],[Nome completo do requerente]]="","",IF(C4932="","",IF(COUNTIF(Percentual!$J$2:'Percentual'!J9918,Percentual!J4929)&gt;1,"0%",VLOOKUP(C4932,Percentual!$A$2:$B$18,2,FALSE))))</f>
        <v/>
      </c>
      <c r="O4932" s="64" t="str">
        <f t="shared" si="309"/>
        <v/>
      </c>
      <c r="P4932" s="65" t="str">
        <f t="shared" si="310"/>
        <v/>
      </c>
      <c r="Q4932" s="64" t="str">
        <f t="shared" si="311"/>
        <v/>
      </c>
      <c r="R4932" s="62" t="str">
        <f t="shared" si="308"/>
        <v/>
      </c>
    </row>
    <row r="4933" spans="1:18" x14ac:dyDescent="0.25">
      <c r="A4933" s="66" t="str">
        <f>IF(B4933&lt;&gt;"", COUNTA($B$5:B4933), "")</f>
        <v/>
      </c>
      <c r="L4933" s="58" t="str">
        <f>IF(Tabela1[[#This Row],[Modalidade da instituição de ensino]]="","",Percentual!$F$2)</f>
        <v/>
      </c>
      <c r="N4933" s="63" t="str">
        <f>IF(Tabela1[[#This Row],[Nome completo do requerente]]="","",IF(C4933="","",IF(COUNTIF(Percentual!$J$2:'Percentual'!J9919,Percentual!J4930)&gt;1,"0%",VLOOKUP(C4933,Percentual!$A$2:$B$18,2,FALSE))))</f>
        <v/>
      </c>
      <c r="O4933" s="64" t="str">
        <f t="shared" si="309"/>
        <v/>
      </c>
      <c r="P4933" s="65" t="str">
        <f t="shared" si="310"/>
        <v/>
      </c>
      <c r="Q4933" s="64" t="str">
        <f t="shared" si="311"/>
        <v/>
      </c>
      <c r="R4933" s="62" t="str">
        <f t="shared" ref="R4933:R4996" si="312">IF(AND(Q4933&lt;&gt;""), IF(Q4933&lt;=1078,Q4933,1078), "")</f>
        <v/>
      </c>
    </row>
    <row r="4934" spans="1:18" x14ac:dyDescent="0.25">
      <c r="A4934" s="66" t="str">
        <f>IF(B4934&lt;&gt;"", COUNTA($B$5:B4934), "")</f>
        <v/>
      </c>
      <c r="L4934" s="58" t="str">
        <f>IF(Tabela1[[#This Row],[Modalidade da instituição de ensino]]="","",Percentual!$F$2)</f>
        <v/>
      </c>
      <c r="N4934" s="63" t="str">
        <f>IF(Tabela1[[#This Row],[Nome completo do requerente]]="","",IF(C4934="","",IF(COUNTIF(Percentual!$J$2:'Percentual'!J9920,Percentual!J4931)&gt;1,"0%",VLOOKUP(C4934,Percentual!$A$2:$B$18,2,FALSE))))</f>
        <v/>
      </c>
      <c r="O4934" s="64" t="str">
        <f t="shared" si="309"/>
        <v/>
      </c>
      <c r="P4934" s="65" t="str">
        <f t="shared" si="310"/>
        <v/>
      </c>
      <c r="Q4934" s="64" t="str">
        <f t="shared" si="311"/>
        <v/>
      </c>
      <c r="R4934" s="62" t="str">
        <f t="shared" si="312"/>
        <v/>
      </c>
    </row>
    <row r="4935" spans="1:18" x14ac:dyDescent="0.25">
      <c r="A4935" s="66" t="str">
        <f>IF(B4935&lt;&gt;"", COUNTA($B$5:B4935), "")</f>
        <v/>
      </c>
      <c r="L4935" s="58" t="str">
        <f>IF(Tabela1[[#This Row],[Modalidade da instituição de ensino]]="","",Percentual!$F$2)</f>
        <v/>
      </c>
      <c r="N4935" s="63" t="str">
        <f>IF(Tabela1[[#This Row],[Nome completo do requerente]]="","",IF(C4935="","",IF(COUNTIF(Percentual!$J$2:'Percentual'!J9921,Percentual!J4932)&gt;1,"0%",VLOOKUP(C4935,Percentual!$A$2:$B$18,2,FALSE))))</f>
        <v/>
      </c>
      <c r="O4935" s="64" t="str">
        <f t="shared" si="309"/>
        <v/>
      </c>
      <c r="P4935" s="65" t="str">
        <f t="shared" si="310"/>
        <v/>
      </c>
      <c r="Q4935" s="64" t="str">
        <f t="shared" si="311"/>
        <v/>
      </c>
      <c r="R4935" s="62" t="str">
        <f t="shared" si="312"/>
        <v/>
      </c>
    </row>
    <row r="4936" spans="1:18" x14ac:dyDescent="0.25">
      <c r="A4936" s="66" t="str">
        <f>IF(B4936&lt;&gt;"", COUNTA($B$5:B4936), "")</f>
        <v/>
      </c>
      <c r="L4936" s="58" t="str">
        <f>IF(Tabela1[[#This Row],[Modalidade da instituição de ensino]]="","",Percentual!$F$2)</f>
        <v/>
      </c>
      <c r="N4936" s="63" t="str">
        <f>IF(Tabela1[[#This Row],[Nome completo do requerente]]="","",IF(C4936="","",IF(COUNTIF(Percentual!$J$2:'Percentual'!J9922,Percentual!J4933)&gt;1,"0%",VLOOKUP(C4936,Percentual!$A$2:$B$18,2,FALSE))))</f>
        <v/>
      </c>
      <c r="O4936" s="64" t="str">
        <f t="shared" si="309"/>
        <v/>
      </c>
      <c r="P4936" s="65" t="str">
        <f t="shared" si="310"/>
        <v/>
      </c>
      <c r="Q4936" s="64" t="str">
        <f t="shared" si="311"/>
        <v/>
      </c>
      <c r="R4936" s="62" t="str">
        <f t="shared" si="312"/>
        <v/>
      </c>
    </row>
    <row r="4937" spans="1:18" x14ac:dyDescent="0.25">
      <c r="A4937" s="66" t="str">
        <f>IF(B4937&lt;&gt;"", COUNTA($B$5:B4937), "")</f>
        <v/>
      </c>
      <c r="L4937" s="58" t="str">
        <f>IF(Tabela1[[#This Row],[Modalidade da instituição de ensino]]="","",Percentual!$F$2)</f>
        <v/>
      </c>
      <c r="N4937" s="63" t="str">
        <f>IF(Tabela1[[#This Row],[Nome completo do requerente]]="","",IF(C4937="","",IF(COUNTIF(Percentual!$J$2:'Percentual'!J9923,Percentual!J4934)&gt;1,"0%",VLOOKUP(C4937,Percentual!$A$2:$B$18,2,FALSE))))</f>
        <v/>
      </c>
      <c r="O4937" s="64" t="str">
        <f t="shared" si="309"/>
        <v/>
      </c>
      <c r="P4937" s="65" t="str">
        <f t="shared" si="310"/>
        <v/>
      </c>
      <c r="Q4937" s="64" t="str">
        <f t="shared" si="311"/>
        <v/>
      </c>
      <c r="R4937" s="62" t="str">
        <f t="shared" si="312"/>
        <v/>
      </c>
    </row>
    <row r="4938" spans="1:18" x14ac:dyDescent="0.25">
      <c r="A4938" s="66" t="str">
        <f>IF(B4938&lt;&gt;"", COUNTA($B$5:B4938), "")</f>
        <v/>
      </c>
      <c r="L4938" s="58" t="str">
        <f>IF(Tabela1[[#This Row],[Modalidade da instituição de ensino]]="","",Percentual!$F$2)</f>
        <v/>
      </c>
      <c r="N4938" s="63" t="str">
        <f>IF(Tabela1[[#This Row],[Nome completo do requerente]]="","",IF(C4938="","",IF(COUNTIF(Percentual!$J$2:'Percentual'!J9924,Percentual!J4935)&gt;1,"0%",VLOOKUP(C4938,Percentual!$A$2:$B$18,2,FALSE))))</f>
        <v/>
      </c>
      <c r="O4938" s="64" t="str">
        <f t="shared" si="309"/>
        <v/>
      </c>
      <c r="P4938" s="65" t="str">
        <f t="shared" si="310"/>
        <v/>
      </c>
      <c r="Q4938" s="64" t="str">
        <f t="shared" si="311"/>
        <v/>
      </c>
      <c r="R4938" s="62" t="str">
        <f t="shared" si="312"/>
        <v/>
      </c>
    </row>
    <row r="4939" spans="1:18" x14ac:dyDescent="0.25">
      <c r="A4939" s="66" t="str">
        <f>IF(B4939&lt;&gt;"", COUNTA($B$5:B4939), "")</f>
        <v/>
      </c>
      <c r="L4939" s="58" t="str">
        <f>IF(Tabela1[[#This Row],[Modalidade da instituição de ensino]]="","",Percentual!$F$2)</f>
        <v/>
      </c>
      <c r="N4939" s="63" t="str">
        <f>IF(Tabela1[[#This Row],[Nome completo do requerente]]="","",IF(C4939="","",IF(COUNTIF(Percentual!$J$2:'Percentual'!J9925,Percentual!J4936)&gt;1,"0%",VLOOKUP(C4939,Percentual!$A$2:$B$18,2,FALSE))))</f>
        <v/>
      </c>
      <c r="O4939" s="64" t="str">
        <f t="shared" si="309"/>
        <v/>
      </c>
      <c r="P4939" s="65" t="str">
        <f t="shared" si="310"/>
        <v/>
      </c>
      <c r="Q4939" s="64" t="str">
        <f t="shared" si="311"/>
        <v/>
      </c>
      <c r="R4939" s="62" t="str">
        <f t="shared" si="312"/>
        <v/>
      </c>
    </row>
    <row r="4940" spans="1:18" x14ac:dyDescent="0.25">
      <c r="A4940" s="66" t="str">
        <f>IF(B4940&lt;&gt;"", COUNTA($B$5:B4940), "")</f>
        <v/>
      </c>
      <c r="L4940" s="58" t="str">
        <f>IF(Tabela1[[#This Row],[Modalidade da instituição de ensino]]="","",Percentual!$F$2)</f>
        <v/>
      </c>
      <c r="N4940" s="63" t="str">
        <f>IF(Tabela1[[#This Row],[Nome completo do requerente]]="","",IF(C4940="","",IF(COUNTIF(Percentual!$J$2:'Percentual'!J9926,Percentual!J4937)&gt;1,"0%",VLOOKUP(C4940,Percentual!$A$2:$B$18,2,FALSE))))</f>
        <v/>
      </c>
      <c r="O4940" s="64" t="str">
        <f t="shared" si="309"/>
        <v/>
      </c>
      <c r="P4940" s="65" t="str">
        <f t="shared" si="310"/>
        <v/>
      </c>
      <c r="Q4940" s="64" t="str">
        <f t="shared" si="311"/>
        <v/>
      </c>
      <c r="R4940" s="62" t="str">
        <f t="shared" si="312"/>
        <v/>
      </c>
    </row>
    <row r="4941" spans="1:18" x14ac:dyDescent="0.25">
      <c r="A4941" s="66" t="str">
        <f>IF(B4941&lt;&gt;"", COUNTA($B$5:B4941), "")</f>
        <v/>
      </c>
      <c r="L4941" s="58" t="str">
        <f>IF(Tabela1[[#This Row],[Modalidade da instituição de ensino]]="","",Percentual!$F$2)</f>
        <v/>
      </c>
      <c r="N4941" s="63" t="str">
        <f>IF(Tabela1[[#This Row],[Nome completo do requerente]]="","",IF(C4941="","",IF(COUNTIF(Percentual!$J$2:'Percentual'!J9927,Percentual!J4938)&gt;1,"0%",VLOOKUP(C4941,Percentual!$A$2:$B$18,2,FALSE))))</f>
        <v/>
      </c>
      <c r="O4941" s="64" t="str">
        <f t="shared" si="309"/>
        <v/>
      </c>
      <c r="P4941" s="65" t="str">
        <f t="shared" si="310"/>
        <v/>
      </c>
      <c r="Q4941" s="64" t="str">
        <f t="shared" si="311"/>
        <v/>
      </c>
      <c r="R4941" s="62" t="str">
        <f t="shared" si="312"/>
        <v/>
      </c>
    </row>
    <row r="4942" spans="1:18" x14ac:dyDescent="0.25">
      <c r="A4942" s="66" t="str">
        <f>IF(B4942&lt;&gt;"", COUNTA($B$5:B4942), "")</f>
        <v/>
      </c>
      <c r="L4942" s="58" t="str">
        <f>IF(Tabela1[[#This Row],[Modalidade da instituição de ensino]]="","",Percentual!$F$2)</f>
        <v/>
      </c>
      <c r="N4942" s="63" t="str">
        <f>IF(Tabela1[[#This Row],[Nome completo do requerente]]="","",IF(C4942="","",IF(COUNTIF(Percentual!$J$2:'Percentual'!J9928,Percentual!J4939)&gt;1,"0%",VLOOKUP(C4942,Percentual!$A$2:$B$18,2,FALSE))))</f>
        <v/>
      </c>
      <c r="O4942" s="64" t="str">
        <f t="shared" si="309"/>
        <v/>
      </c>
      <c r="P4942" s="65" t="str">
        <f t="shared" si="310"/>
        <v/>
      </c>
      <c r="Q4942" s="64" t="str">
        <f t="shared" si="311"/>
        <v/>
      </c>
      <c r="R4942" s="62" t="str">
        <f t="shared" si="312"/>
        <v/>
      </c>
    </row>
    <row r="4943" spans="1:18" x14ac:dyDescent="0.25">
      <c r="A4943" s="66" t="str">
        <f>IF(B4943&lt;&gt;"", COUNTA($B$5:B4943), "")</f>
        <v/>
      </c>
      <c r="L4943" s="58" t="str">
        <f>IF(Tabela1[[#This Row],[Modalidade da instituição de ensino]]="","",Percentual!$F$2)</f>
        <v/>
      </c>
      <c r="N4943" s="63" t="str">
        <f>IF(Tabela1[[#This Row],[Nome completo do requerente]]="","",IF(C4943="","",IF(COUNTIF(Percentual!$J$2:'Percentual'!J9929,Percentual!J4940)&gt;1,"0%",VLOOKUP(C4943,Percentual!$A$2:$B$18,2,FALSE))))</f>
        <v/>
      </c>
      <c r="O4943" s="64" t="str">
        <f t="shared" si="309"/>
        <v/>
      </c>
      <c r="P4943" s="65" t="str">
        <f t="shared" si="310"/>
        <v/>
      </c>
      <c r="Q4943" s="64" t="str">
        <f t="shared" si="311"/>
        <v/>
      </c>
      <c r="R4943" s="62" t="str">
        <f t="shared" si="312"/>
        <v/>
      </c>
    </row>
    <row r="4944" spans="1:18" x14ac:dyDescent="0.25">
      <c r="A4944" s="66" t="str">
        <f>IF(B4944&lt;&gt;"", COUNTA($B$5:B4944), "")</f>
        <v/>
      </c>
      <c r="L4944" s="58" t="str">
        <f>IF(Tabela1[[#This Row],[Modalidade da instituição de ensino]]="","",Percentual!$F$2)</f>
        <v/>
      </c>
      <c r="N4944" s="63" t="str">
        <f>IF(Tabela1[[#This Row],[Nome completo do requerente]]="","",IF(C4944="","",IF(COUNTIF(Percentual!$J$2:'Percentual'!J9930,Percentual!J4941)&gt;1,"0%",VLOOKUP(C4944,Percentual!$A$2:$B$18,2,FALSE))))</f>
        <v/>
      </c>
      <c r="O4944" s="64" t="str">
        <f t="shared" si="309"/>
        <v/>
      </c>
      <c r="P4944" s="65" t="str">
        <f t="shared" si="310"/>
        <v/>
      </c>
      <c r="Q4944" s="64" t="str">
        <f t="shared" si="311"/>
        <v/>
      </c>
      <c r="R4944" s="62" t="str">
        <f t="shared" si="312"/>
        <v/>
      </c>
    </row>
    <row r="4945" spans="1:18" x14ac:dyDescent="0.25">
      <c r="A4945" s="66" t="str">
        <f>IF(B4945&lt;&gt;"", COUNTA($B$5:B4945), "")</f>
        <v/>
      </c>
      <c r="L4945" s="58" t="str">
        <f>IF(Tabela1[[#This Row],[Modalidade da instituição de ensino]]="","",Percentual!$F$2)</f>
        <v/>
      </c>
      <c r="N4945" s="63" t="str">
        <f>IF(Tabela1[[#This Row],[Nome completo do requerente]]="","",IF(C4945="","",IF(COUNTIF(Percentual!$J$2:'Percentual'!J9931,Percentual!J4942)&gt;1,"0%",VLOOKUP(C4945,Percentual!$A$2:$B$18,2,FALSE))))</f>
        <v/>
      </c>
      <c r="O4945" s="64" t="str">
        <f t="shared" si="309"/>
        <v/>
      </c>
      <c r="P4945" s="65" t="str">
        <f t="shared" si="310"/>
        <v/>
      </c>
      <c r="Q4945" s="64" t="str">
        <f t="shared" si="311"/>
        <v/>
      </c>
      <c r="R4945" s="62" t="str">
        <f t="shared" si="312"/>
        <v/>
      </c>
    </row>
    <row r="4946" spans="1:18" x14ac:dyDescent="0.25">
      <c r="A4946" s="66" t="str">
        <f>IF(B4946&lt;&gt;"", COUNTA($B$5:B4946), "")</f>
        <v/>
      </c>
      <c r="L4946" s="58" t="str">
        <f>IF(Tabela1[[#This Row],[Modalidade da instituição de ensino]]="","",Percentual!$F$2)</f>
        <v/>
      </c>
      <c r="N4946" s="63" t="str">
        <f>IF(Tabela1[[#This Row],[Nome completo do requerente]]="","",IF(C4946="","",IF(COUNTIF(Percentual!$J$2:'Percentual'!J9932,Percentual!J4943)&gt;1,"0%",VLOOKUP(C4946,Percentual!$A$2:$B$18,2,FALSE))))</f>
        <v/>
      </c>
      <c r="O4946" s="64" t="str">
        <f t="shared" si="309"/>
        <v/>
      </c>
      <c r="P4946" s="65" t="str">
        <f t="shared" si="310"/>
        <v/>
      </c>
      <c r="Q4946" s="64" t="str">
        <f t="shared" si="311"/>
        <v/>
      </c>
      <c r="R4946" s="62" t="str">
        <f t="shared" si="312"/>
        <v/>
      </c>
    </row>
    <row r="4947" spans="1:18" x14ac:dyDescent="0.25">
      <c r="A4947" s="66" t="str">
        <f>IF(B4947&lt;&gt;"", COUNTA($B$5:B4947), "")</f>
        <v/>
      </c>
      <c r="L4947" s="58" t="str">
        <f>IF(Tabela1[[#This Row],[Modalidade da instituição de ensino]]="","",Percentual!$F$2)</f>
        <v/>
      </c>
      <c r="N4947" s="63" t="str">
        <f>IF(Tabela1[[#This Row],[Nome completo do requerente]]="","",IF(C4947="","",IF(COUNTIF(Percentual!$J$2:'Percentual'!J9933,Percentual!J4944)&gt;1,"0%",VLOOKUP(C4947,Percentual!$A$2:$B$18,2,FALSE))))</f>
        <v/>
      </c>
      <c r="O4947" s="64" t="str">
        <f t="shared" si="309"/>
        <v/>
      </c>
      <c r="P4947" s="65" t="str">
        <f t="shared" si="310"/>
        <v/>
      </c>
      <c r="Q4947" s="64" t="str">
        <f t="shared" si="311"/>
        <v/>
      </c>
      <c r="R4947" s="62" t="str">
        <f t="shared" si="312"/>
        <v/>
      </c>
    </row>
    <row r="4948" spans="1:18" x14ac:dyDescent="0.25">
      <c r="A4948" s="66" t="str">
        <f>IF(B4948&lt;&gt;"", COUNTA($B$5:B4948), "")</f>
        <v/>
      </c>
      <c r="L4948" s="58" t="str">
        <f>IF(Tabela1[[#This Row],[Modalidade da instituição de ensino]]="","",Percentual!$F$2)</f>
        <v/>
      </c>
      <c r="N4948" s="63" t="str">
        <f>IF(Tabela1[[#This Row],[Nome completo do requerente]]="","",IF(C4948="","",IF(COUNTIF(Percentual!$J$2:'Percentual'!J9934,Percentual!J4945)&gt;1,"0%",VLOOKUP(C4948,Percentual!$A$2:$B$18,2,FALSE))))</f>
        <v/>
      </c>
      <c r="O4948" s="64" t="str">
        <f t="shared" si="309"/>
        <v/>
      </c>
      <c r="P4948" s="65" t="str">
        <f t="shared" si="310"/>
        <v/>
      </c>
      <c r="Q4948" s="64" t="str">
        <f t="shared" si="311"/>
        <v/>
      </c>
      <c r="R4948" s="62" t="str">
        <f t="shared" si="312"/>
        <v/>
      </c>
    </row>
    <row r="4949" spans="1:18" x14ac:dyDescent="0.25">
      <c r="A4949" s="66" t="str">
        <f>IF(B4949&lt;&gt;"", COUNTA($B$5:B4949), "")</f>
        <v/>
      </c>
      <c r="L4949" s="58" t="str">
        <f>IF(Tabela1[[#This Row],[Modalidade da instituição de ensino]]="","",Percentual!$F$2)</f>
        <v/>
      </c>
      <c r="N4949" s="63" t="str">
        <f>IF(Tabela1[[#This Row],[Nome completo do requerente]]="","",IF(C4949="","",IF(COUNTIF(Percentual!$J$2:'Percentual'!J9935,Percentual!J4946)&gt;1,"0%",VLOOKUP(C4949,Percentual!$A$2:$B$18,2,FALSE))))</f>
        <v/>
      </c>
      <c r="O4949" s="64" t="str">
        <f t="shared" si="309"/>
        <v/>
      </c>
      <c r="P4949" s="65" t="str">
        <f t="shared" si="310"/>
        <v/>
      </c>
      <c r="Q4949" s="64" t="str">
        <f t="shared" si="311"/>
        <v/>
      </c>
      <c r="R4949" s="62" t="str">
        <f t="shared" si="312"/>
        <v/>
      </c>
    </row>
    <row r="4950" spans="1:18" x14ac:dyDescent="0.25">
      <c r="A4950" s="66" t="str">
        <f>IF(B4950&lt;&gt;"", COUNTA($B$5:B4950), "")</f>
        <v/>
      </c>
      <c r="L4950" s="58" t="str">
        <f>IF(Tabela1[[#This Row],[Modalidade da instituição de ensino]]="","",Percentual!$F$2)</f>
        <v/>
      </c>
      <c r="N4950" s="63" t="str">
        <f>IF(Tabela1[[#This Row],[Nome completo do requerente]]="","",IF(C4950="","",IF(COUNTIF(Percentual!$J$2:'Percentual'!J9936,Percentual!J4947)&gt;1,"0%",VLOOKUP(C4950,Percentual!$A$2:$B$18,2,FALSE))))</f>
        <v/>
      </c>
      <c r="O4950" s="64" t="str">
        <f t="shared" si="309"/>
        <v/>
      </c>
      <c r="P4950" s="65" t="str">
        <f t="shared" si="310"/>
        <v/>
      </c>
      <c r="Q4950" s="64" t="str">
        <f t="shared" si="311"/>
        <v/>
      </c>
      <c r="R4950" s="62" t="str">
        <f t="shared" si="312"/>
        <v/>
      </c>
    </row>
    <row r="4951" spans="1:18" x14ac:dyDescent="0.25">
      <c r="A4951" s="66" t="str">
        <f>IF(B4951&lt;&gt;"", COUNTA($B$5:B4951), "")</f>
        <v/>
      </c>
      <c r="L4951" s="58" t="str">
        <f>IF(Tabela1[[#This Row],[Modalidade da instituição de ensino]]="","",Percentual!$F$2)</f>
        <v/>
      </c>
      <c r="N4951" s="63" t="str">
        <f>IF(Tabela1[[#This Row],[Nome completo do requerente]]="","",IF(C4951="","",IF(COUNTIF(Percentual!$J$2:'Percentual'!J9937,Percentual!J4948)&gt;1,"0%",VLOOKUP(C4951,Percentual!$A$2:$B$18,2,FALSE))))</f>
        <v/>
      </c>
      <c r="O4951" s="64" t="str">
        <f t="shared" si="309"/>
        <v/>
      </c>
      <c r="P4951" s="65" t="str">
        <f t="shared" si="310"/>
        <v/>
      </c>
      <c r="Q4951" s="64" t="str">
        <f t="shared" si="311"/>
        <v/>
      </c>
      <c r="R4951" s="62" t="str">
        <f t="shared" si="312"/>
        <v/>
      </c>
    </row>
    <row r="4952" spans="1:18" x14ac:dyDescent="0.25">
      <c r="A4952" s="66" t="str">
        <f>IF(B4952&lt;&gt;"", COUNTA($B$5:B4952), "")</f>
        <v/>
      </c>
      <c r="L4952" s="58" t="str">
        <f>IF(Tabela1[[#This Row],[Modalidade da instituição de ensino]]="","",Percentual!$F$2)</f>
        <v/>
      </c>
      <c r="N4952" s="63" t="str">
        <f>IF(Tabela1[[#This Row],[Nome completo do requerente]]="","",IF(C4952="","",IF(COUNTIF(Percentual!$J$2:'Percentual'!J9938,Percentual!J4949)&gt;1,"0%",VLOOKUP(C4952,Percentual!$A$2:$B$18,2,FALSE))))</f>
        <v/>
      </c>
      <c r="O4952" s="64" t="str">
        <f t="shared" si="309"/>
        <v/>
      </c>
      <c r="P4952" s="65" t="str">
        <f t="shared" si="310"/>
        <v/>
      </c>
      <c r="Q4952" s="64" t="str">
        <f t="shared" si="311"/>
        <v/>
      </c>
      <c r="R4952" s="62" t="str">
        <f t="shared" si="312"/>
        <v/>
      </c>
    </row>
    <row r="4953" spans="1:18" x14ac:dyDescent="0.25">
      <c r="A4953" s="66" t="str">
        <f>IF(B4953&lt;&gt;"", COUNTA($B$5:B4953), "")</f>
        <v/>
      </c>
      <c r="L4953" s="58" t="str">
        <f>IF(Tabela1[[#This Row],[Modalidade da instituição de ensino]]="","",Percentual!$F$2)</f>
        <v/>
      </c>
      <c r="N4953" s="63" t="str">
        <f>IF(Tabela1[[#This Row],[Nome completo do requerente]]="","",IF(C4953="","",IF(COUNTIF(Percentual!$J$2:'Percentual'!J9939,Percentual!J4950)&gt;1,"0%",VLOOKUP(C4953,Percentual!$A$2:$B$18,2,FALSE))))</f>
        <v/>
      </c>
      <c r="O4953" s="64" t="str">
        <f t="shared" si="309"/>
        <v/>
      </c>
      <c r="P4953" s="65" t="str">
        <f t="shared" si="310"/>
        <v/>
      </c>
      <c r="Q4953" s="64" t="str">
        <f t="shared" si="311"/>
        <v/>
      </c>
      <c r="R4953" s="62" t="str">
        <f t="shared" si="312"/>
        <v/>
      </c>
    </row>
    <row r="4954" spans="1:18" x14ac:dyDescent="0.25">
      <c r="A4954" s="66" t="str">
        <f>IF(B4954&lt;&gt;"", COUNTA($B$5:B4954), "")</f>
        <v/>
      </c>
      <c r="L4954" s="58" t="str">
        <f>IF(Tabela1[[#This Row],[Modalidade da instituição de ensino]]="","",Percentual!$F$2)</f>
        <v/>
      </c>
      <c r="N4954" s="63" t="str">
        <f>IF(Tabela1[[#This Row],[Nome completo do requerente]]="","",IF(C4954="","",IF(COUNTIF(Percentual!$J$2:'Percentual'!J9940,Percentual!J4951)&gt;1,"0%",VLOOKUP(C4954,Percentual!$A$2:$B$18,2,FALSE))))</f>
        <v/>
      </c>
      <c r="O4954" s="64" t="str">
        <f t="shared" si="309"/>
        <v/>
      </c>
      <c r="P4954" s="65" t="str">
        <f t="shared" si="310"/>
        <v/>
      </c>
      <c r="Q4954" s="64" t="str">
        <f t="shared" si="311"/>
        <v/>
      </c>
      <c r="R4954" s="62" t="str">
        <f t="shared" si="312"/>
        <v/>
      </c>
    </row>
    <row r="4955" spans="1:18" x14ac:dyDescent="0.25">
      <c r="A4955" s="66" t="str">
        <f>IF(B4955&lt;&gt;"", COUNTA($B$5:B4955), "")</f>
        <v/>
      </c>
      <c r="L4955" s="58" t="str">
        <f>IF(Tabela1[[#This Row],[Modalidade da instituição de ensino]]="","",Percentual!$F$2)</f>
        <v/>
      </c>
      <c r="N4955" s="63" t="str">
        <f>IF(Tabela1[[#This Row],[Nome completo do requerente]]="","",IF(C4955="","",IF(COUNTIF(Percentual!$J$2:'Percentual'!J9941,Percentual!J4952)&gt;1,"0%",VLOOKUP(C4955,Percentual!$A$2:$B$18,2,FALSE))))</f>
        <v/>
      </c>
      <c r="O4955" s="64" t="str">
        <f t="shared" si="309"/>
        <v/>
      </c>
      <c r="P4955" s="65" t="str">
        <f t="shared" si="310"/>
        <v/>
      </c>
      <c r="Q4955" s="64" t="str">
        <f t="shared" si="311"/>
        <v/>
      </c>
      <c r="R4955" s="62" t="str">
        <f t="shared" si="312"/>
        <v/>
      </c>
    </row>
    <row r="4956" spans="1:18" x14ac:dyDescent="0.25">
      <c r="A4956" s="66" t="str">
        <f>IF(B4956&lt;&gt;"", COUNTA($B$5:B4956), "")</f>
        <v/>
      </c>
      <c r="L4956" s="58" t="str">
        <f>IF(Tabela1[[#This Row],[Modalidade da instituição de ensino]]="","",Percentual!$F$2)</f>
        <v/>
      </c>
      <c r="N4956" s="63" t="str">
        <f>IF(Tabela1[[#This Row],[Nome completo do requerente]]="","",IF(C4956="","",IF(COUNTIF(Percentual!$J$2:'Percentual'!J9942,Percentual!J4953)&gt;1,"0%",VLOOKUP(C4956,Percentual!$A$2:$B$18,2,FALSE))))</f>
        <v/>
      </c>
      <c r="O4956" s="64" t="str">
        <f t="shared" si="309"/>
        <v/>
      </c>
      <c r="P4956" s="65" t="str">
        <f t="shared" si="310"/>
        <v/>
      </c>
      <c r="Q4956" s="64" t="str">
        <f t="shared" si="311"/>
        <v/>
      </c>
      <c r="R4956" s="62" t="str">
        <f t="shared" si="312"/>
        <v/>
      </c>
    </row>
    <row r="4957" spans="1:18" x14ac:dyDescent="0.25">
      <c r="A4957" s="66" t="str">
        <f>IF(B4957&lt;&gt;"", COUNTA($B$5:B4957), "")</f>
        <v/>
      </c>
      <c r="L4957" s="58" t="str">
        <f>IF(Tabela1[[#This Row],[Modalidade da instituição de ensino]]="","",Percentual!$F$2)</f>
        <v/>
      </c>
      <c r="N4957" s="63" t="str">
        <f>IF(Tabela1[[#This Row],[Nome completo do requerente]]="","",IF(C4957="","",IF(COUNTIF(Percentual!$J$2:'Percentual'!J9943,Percentual!J4954)&gt;1,"0%",VLOOKUP(C4957,Percentual!$A$2:$B$18,2,FALSE))))</f>
        <v/>
      </c>
      <c r="O4957" s="64" t="str">
        <f t="shared" si="309"/>
        <v/>
      </c>
      <c r="P4957" s="65" t="str">
        <f t="shared" si="310"/>
        <v/>
      </c>
      <c r="Q4957" s="64" t="str">
        <f t="shared" si="311"/>
        <v/>
      </c>
      <c r="R4957" s="62" t="str">
        <f t="shared" si="312"/>
        <v/>
      </c>
    </row>
    <row r="4958" spans="1:18" x14ac:dyDescent="0.25">
      <c r="A4958" s="66" t="str">
        <f>IF(B4958&lt;&gt;"", COUNTA($B$5:B4958), "")</f>
        <v/>
      </c>
      <c r="L4958" s="58" t="str">
        <f>IF(Tabela1[[#This Row],[Modalidade da instituição de ensino]]="","",Percentual!$F$2)</f>
        <v/>
      </c>
      <c r="N4958" s="63" t="str">
        <f>IF(Tabela1[[#This Row],[Nome completo do requerente]]="","",IF(C4958="","",IF(COUNTIF(Percentual!$J$2:'Percentual'!J9944,Percentual!J4955)&gt;1,"0%",VLOOKUP(C4958,Percentual!$A$2:$B$18,2,FALSE))))</f>
        <v/>
      </c>
      <c r="O4958" s="64" t="str">
        <f t="shared" si="309"/>
        <v/>
      </c>
      <c r="P4958" s="65" t="str">
        <f t="shared" si="310"/>
        <v/>
      </c>
      <c r="Q4958" s="64" t="str">
        <f t="shared" si="311"/>
        <v/>
      </c>
      <c r="R4958" s="62" t="str">
        <f t="shared" si="312"/>
        <v/>
      </c>
    </row>
    <row r="4959" spans="1:18" x14ac:dyDescent="0.25">
      <c r="A4959" s="66" t="str">
        <f>IF(B4959&lt;&gt;"", COUNTA($B$5:B4959), "")</f>
        <v/>
      </c>
      <c r="L4959" s="58" t="str">
        <f>IF(Tabela1[[#This Row],[Modalidade da instituição de ensino]]="","",Percentual!$F$2)</f>
        <v/>
      </c>
      <c r="N4959" s="63" t="str">
        <f>IF(Tabela1[[#This Row],[Nome completo do requerente]]="","",IF(C4959="","",IF(COUNTIF(Percentual!$J$2:'Percentual'!J9945,Percentual!J4956)&gt;1,"0%",VLOOKUP(C4959,Percentual!$A$2:$B$18,2,FALSE))))</f>
        <v/>
      </c>
      <c r="O4959" s="64" t="str">
        <f t="shared" si="309"/>
        <v/>
      </c>
      <c r="P4959" s="65" t="str">
        <f t="shared" si="310"/>
        <v/>
      </c>
      <c r="Q4959" s="64" t="str">
        <f t="shared" si="311"/>
        <v/>
      </c>
      <c r="R4959" s="62" t="str">
        <f t="shared" si="312"/>
        <v/>
      </c>
    </row>
    <row r="4960" spans="1:18" x14ac:dyDescent="0.25">
      <c r="A4960" s="66" t="str">
        <f>IF(B4960&lt;&gt;"", COUNTA($B$5:B4960), "")</f>
        <v/>
      </c>
      <c r="L4960" s="58" t="str">
        <f>IF(Tabela1[[#This Row],[Modalidade da instituição de ensino]]="","",Percentual!$F$2)</f>
        <v/>
      </c>
      <c r="N4960" s="63" t="str">
        <f>IF(Tabela1[[#This Row],[Nome completo do requerente]]="","",IF(C4960="","",IF(COUNTIF(Percentual!$J$2:'Percentual'!J9946,Percentual!J4957)&gt;1,"0%",VLOOKUP(C4960,Percentual!$A$2:$B$18,2,FALSE))))</f>
        <v/>
      </c>
      <c r="O4960" s="64" t="str">
        <f t="shared" si="309"/>
        <v/>
      </c>
      <c r="P4960" s="65" t="str">
        <f t="shared" si="310"/>
        <v/>
      </c>
      <c r="Q4960" s="64" t="str">
        <f t="shared" si="311"/>
        <v/>
      </c>
      <c r="R4960" s="62" t="str">
        <f t="shared" si="312"/>
        <v/>
      </c>
    </row>
    <row r="4961" spans="1:18" x14ac:dyDescent="0.25">
      <c r="A4961" s="66" t="str">
        <f>IF(B4961&lt;&gt;"", COUNTA($B$5:B4961), "")</f>
        <v/>
      </c>
      <c r="L4961" s="58" t="str">
        <f>IF(Tabela1[[#This Row],[Modalidade da instituição de ensino]]="","",Percentual!$F$2)</f>
        <v/>
      </c>
      <c r="N4961" s="63" t="str">
        <f>IF(Tabela1[[#This Row],[Nome completo do requerente]]="","",IF(C4961="","",IF(COUNTIF(Percentual!$J$2:'Percentual'!J9947,Percentual!J4958)&gt;1,"0%",VLOOKUP(C4961,Percentual!$A$2:$B$18,2,FALSE))))</f>
        <v/>
      </c>
      <c r="O4961" s="64" t="str">
        <f t="shared" si="309"/>
        <v/>
      </c>
      <c r="P4961" s="65" t="str">
        <f t="shared" si="310"/>
        <v/>
      </c>
      <c r="Q4961" s="64" t="str">
        <f t="shared" si="311"/>
        <v/>
      </c>
      <c r="R4961" s="62" t="str">
        <f t="shared" si="312"/>
        <v/>
      </c>
    </row>
    <row r="4962" spans="1:18" x14ac:dyDescent="0.25">
      <c r="A4962" s="66" t="str">
        <f>IF(B4962&lt;&gt;"", COUNTA($B$5:B4962), "")</f>
        <v/>
      </c>
      <c r="L4962" s="58" t="str">
        <f>IF(Tabela1[[#This Row],[Modalidade da instituição de ensino]]="","",Percentual!$F$2)</f>
        <v/>
      </c>
      <c r="N4962" s="63" t="str">
        <f>IF(Tabela1[[#This Row],[Nome completo do requerente]]="","",IF(C4962="","",IF(COUNTIF(Percentual!$J$2:'Percentual'!J9948,Percentual!J4959)&gt;1,"0%",VLOOKUP(C4962,Percentual!$A$2:$B$18,2,FALSE))))</f>
        <v/>
      </c>
      <c r="O4962" s="64" t="str">
        <f t="shared" si="309"/>
        <v/>
      </c>
      <c r="P4962" s="65" t="str">
        <f t="shared" si="310"/>
        <v/>
      </c>
      <c r="Q4962" s="64" t="str">
        <f t="shared" si="311"/>
        <v/>
      </c>
      <c r="R4962" s="62" t="str">
        <f t="shared" si="312"/>
        <v/>
      </c>
    </row>
    <row r="4963" spans="1:18" x14ac:dyDescent="0.25">
      <c r="A4963" s="66" t="str">
        <f>IF(B4963&lt;&gt;"", COUNTA($B$5:B4963), "")</f>
        <v/>
      </c>
      <c r="L4963" s="58" t="str">
        <f>IF(Tabela1[[#This Row],[Modalidade da instituição de ensino]]="","",Percentual!$F$2)</f>
        <v/>
      </c>
      <c r="N4963" s="63" t="str">
        <f>IF(Tabela1[[#This Row],[Nome completo do requerente]]="","",IF(C4963="","",IF(COUNTIF(Percentual!$J$2:'Percentual'!J9949,Percentual!J4960)&gt;1,"0%",VLOOKUP(C4963,Percentual!$A$2:$B$18,2,FALSE))))</f>
        <v/>
      </c>
      <c r="O4963" s="64" t="str">
        <f t="shared" si="309"/>
        <v/>
      </c>
      <c r="P4963" s="65" t="str">
        <f t="shared" si="310"/>
        <v/>
      </c>
      <c r="Q4963" s="64" t="str">
        <f t="shared" si="311"/>
        <v/>
      </c>
      <c r="R4963" s="62" t="str">
        <f t="shared" si="312"/>
        <v/>
      </c>
    </row>
    <row r="4964" spans="1:18" x14ac:dyDescent="0.25">
      <c r="A4964" s="66" t="str">
        <f>IF(B4964&lt;&gt;"", COUNTA($B$5:B4964), "")</f>
        <v/>
      </c>
      <c r="L4964" s="58" t="str">
        <f>IF(Tabela1[[#This Row],[Modalidade da instituição de ensino]]="","",Percentual!$F$2)</f>
        <v/>
      </c>
      <c r="N4964" s="63" t="str">
        <f>IF(Tabela1[[#This Row],[Nome completo do requerente]]="","",IF(C4964="","",IF(COUNTIF(Percentual!$J$2:'Percentual'!J9950,Percentual!J4961)&gt;1,"0%",VLOOKUP(C4964,Percentual!$A$2:$B$18,2,FALSE))))</f>
        <v/>
      </c>
      <c r="O4964" s="64" t="str">
        <f t="shared" si="309"/>
        <v/>
      </c>
      <c r="P4964" s="65" t="str">
        <f t="shared" si="310"/>
        <v/>
      </c>
      <c r="Q4964" s="64" t="str">
        <f t="shared" si="311"/>
        <v/>
      </c>
      <c r="R4964" s="62" t="str">
        <f t="shared" si="312"/>
        <v/>
      </c>
    </row>
    <row r="4965" spans="1:18" x14ac:dyDescent="0.25">
      <c r="A4965" s="66" t="str">
        <f>IF(B4965&lt;&gt;"", COUNTA($B$5:B4965), "")</f>
        <v/>
      </c>
      <c r="L4965" s="58" t="str">
        <f>IF(Tabela1[[#This Row],[Modalidade da instituição de ensino]]="","",Percentual!$F$2)</f>
        <v/>
      </c>
      <c r="N4965" s="63" t="str">
        <f>IF(Tabela1[[#This Row],[Nome completo do requerente]]="","",IF(C4965="","",IF(COUNTIF(Percentual!$J$2:'Percentual'!J9951,Percentual!J4962)&gt;1,"0%",VLOOKUP(C4965,Percentual!$A$2:$B$18,2,FALSE))))</f>
        <v/>
      </c>
      <c r="O4965" s="64" t="str">
        <f t="shared" si="309"/>
        <v/>
      </c>
      <c r="P4965" s="65" t="str">
        <f t="shared" si="310"/>
        <v/>
      </c>
      <c r="Q4965" s="64" t="str">
        <f t="shared" si="311"/>
        <v/>
      </c>
      <c r="R4965" s="62" t="str">
        <f t="shared" si="312"/>
        <v/>
      </c>
    </row>
    <row r="4966" spans="1:18" x14ac:dyDescent="0.25">
      <c r="A4966" s="66" t="str">
        <f>IF(B4966&lt;&gt;"", COUNTA($B$5:B4966), "")</f>
        <v/>
      </c>
      <c r="L4966" s="58" t="str">
        <f>IF(Tabela1[[#This Row],[Modalidade da instituição de ensino]]="","",Percentual!$F$2)</f>
        <v/>
      </c>
      <c r="N4966" s="63" t="str">
        <f>IF(Tabela1[[#This Row],[Nome completo do requerente]]="","",IF(C4966="","",IF(COUNTIF(Percentual!$J$2:'Percentual'!J9952,Percentual!J4963)&gt;1,"0%",VLOOKUP(C4966,Percentual!$A$2:$B$18,2,FALSE))))</f>
        <v/>
      </c>
      <c r="O4966" s="64" t="str">
        <f t="shared" si="309"/>
        <v/>
      </c>
      <c r="P4966" s="65" t="str">
        <f t="shared" si="310"/>
        <v/>
      </c>
      <c r="Q4966" s="64" t="str">
        <f t="shared" si="311"/>
        <v/>
      </c>
      <c r="R4966" s="62" t="str">
        <f t="shared" si="312"/>
        <v/>
      </c>
    </row>
    <row r="4967" spans="1:18" x14ac:dyDescent="0.25">
      <c r="A4967" s="66" t="str">
        <f>IF(B4967&lt;&gt;"", COUNTA($B$5:B4967), "")</f>
        <v/>
      </c>
      <c r="L4967" s="58" t="str">
        <f>IF(Tabela1[[#This Row],[Modalidade da instituição de ensino]]="","",Percentual!$F$2)</f>
        <v/>
      </c>
      <c r="N4967" s="63" t="str">
        <f>IF(Tabela1[[#This Row],[Nome completo do requerente]]="","",IF(C4967="","",IF(COUNTIF(Percentual!$J$2:'Percentual'!J9953,Percentual!J4964)&gt;1,"0%",VLOOKUP(C4967,Percentual!$A$2:$B$18,2,FALSE))))</f>
        <v/>
      </c>
      <c r="O4967" s="64" t="str">
        <f t="shared" si="309"/>
        <v/>
      </c>
      <c r="P4967" s="65" t="str">
        <f t="shared" si="310"/>
        <v/>
      </c>
      <c r="Q4967" s="64" t="str">
        <f t="shared" si="311"/>
        <v/>
      </c>
      <c r="R4967" s="62" t="str">
        <f t="shared" si="312"/>
        <v/>
      </c>
    </row>
    <row r="4968" spans="1:18" x14ac:dyDescent="0.25">
      <c r="A4968" s="66" t="str">
        <f>IF(B4968&lt;&gt;"", COUNTA($B$5:B4968), "")</f>
        <v/>
      </c>
      <c r="L4968" s="58" t="str">
        <f>IF(Tabela1[[#This Row],[Modalidade da instituição de ensino]]="","",Percentual!$F$2)</f>
        <v/>
      </c>
      <c r="N4968" s="63" t="str">
        <f>IF(Tabela1[[#This Row],[Nome completo do requerente]]="","",IF(C4968="","",IF(COUNTIF(Percentual!$J$2:'Percentual'!J9954,Percentual!J4965)&gt;1,"0%",VLOOKUP(C4968,Percentual!$A$2:$B$18,2,FALSE))))</f>
        <v/>
      </c>
      <c r="O4968" s="64" t="str">
        <f t="shared" si="309"/>
        <v/>
      </c>
      <c r="P4968" s="65" t="str">
        <f t="shared" si="310"/>
        <v/>
      </c>
      <c r="Q4968" s="64" t="str">
        <f t="shared" si="311"/>
        <v/>
      </c>
      <c r="R4968" s="62" t="str">
        <f t="shared" si="312"/>
        <v/>
      </c>
    </row>
    <row r="4969" spans="1:18" x14ac:dyDescent="0.25">
      <c r="A4969" s="66" t="str">
        <f>IF(B4969&lt;&gt;"", COUNTA($B$5:B4969), "")</f>
        <v/>
      </c>
      <c r="L4969" s="58" t="str">
        <f>IF(Tabela1[[#This Row],[Modalidade da instituição de ensino]]="","",Percentual!$F$2)</f>
        <v/>
      </c>
      <c r="N4969" s="63" t="str">
        <f>IF(Tabela1[[#This Row],[Nome completo do requerente]]="","",IF(C4969="","",IF(COUNTIF(Percentual!$J$2:'Percentual'!J9955,Percentual!J4966)&gt;1,"0%",VLOOKUP(C4969,Percentual!$A$2:$B$18,2,FALSE))))</f>
        <v/>
      </c>
      <c r="O4969" s="64" t="str">
        <f t="shared" si="309"/>
        <v/>
      </c>
      <c r="P4969" s="65" t="str">
        <f t="shared" si="310"/>
        <v/>
      </c>
      <c r="Q4969" s="64" t="str">
        <f t="shared" si="311"/>
        <v/>
      </c>
      <c r="R4969" s="62" t="str">
        <f t="shared" si="312"/>
        <v/>
      </c>
    </row>
    <row r="4970" spans="1:18" x14ac:dyDescent="0.25">
      <c r="A4970" s="66" t="str">
        <f>IF(B4970&lt;&gt;"", COUNTA($B$5:B4970), "")</f>
        <v/>
      </c>
      <c r="L4970" s="58" t="str">
        <f>IF(Tabela1[[#This Row],[Modalidade da instituição de ensino]]="","",Percentual!$F$2)</f>
        <v/>
      </c>
      <c r="N4970" s="63" t="str">
        <f>IF(Tabela1[[#This Row],[Nome completo do requerente]]="","",IF(C4970="","",IF(COUNTIF(Percentual!$J$2:'Percentual'!J9956,Percentual!J4967)&gt;1,"0%",VLOOKUP(C4970,Percentual!$A$2:$B$18,2,FALSE))))</f>
        <v/>
      </c>
      <c r="O4970" s="64" t="str">
        <f t="shared" si="309"/>
        <v/>
      </c>
      <c r="P4970" s="65" t="str">
        <f t="shared" si="310"/>
        <v/>
      </c>
      <c r="Q4970" s="64" t="str">
        <f t="shared" si="311"/>
        <v/>
      </c>
      <c r="R4970" s="62" t="str">
        <f t="shared" si="312"/>
        <v/>
      </c>
    </row>
    <row r="4971" spans="1:18" x14ac:dyDescent="0.25">
      <c r="A4971" s="66" t="str">
        <f>IF(B4971&lt;&gt;"", COUNTA($B$5:B4971), "")</f>
        <v/>
      </c>
      <c r="L4971" s="58" t="str">
        <f>IF(Tabela1[[#This Row],[Modalidade da instituição de ensino]]="","",Percentual!$F$2)</f>
        <v/>
      </c>
      <c r="N4971" s="63" t="str">
        <f>IF(Tabela1[[#This Row],[Nome completo do requerente]]="","",IF(C4971="","",IF(COUNTIF(Percentual!$J$2:'Percentual'!J9957,Percentual!J4968)&gt;1,"0%",VLOOKUP(C4971,Percentual!$A$2:$B$18,2,FALSE))))</f>
        <v/>
      </c>
      <c r="O4971" s="64" t="str">
        <f t="shared" si="309"/>
        <v/>
      </c>
      <c r="P4971" s="65" t="str">
        <f t="shared" si="310"/>
        <v/>
      </c>
      <c r="Q4971" s="64" t="str">
        <f t="shared" si="311"/>
        <v/>
      </c>
      <c r="R4971" s="62" t="str">
        <f t="shared" si="312"/>
        <v/>
      </c>
    </row>
    <row r="4972" spans="1:18" x14ac:dyDescent="0.25">
      <c r="A4972" s="66" t="str">
        <f>IF(B4972&lt;&gt;"", COUNTA($B$5:B4972), "")</f>
        <v/>
      </c>
      <c r="L4972" s="58" t="str">
        <f>IF(Tabela1[[#This Row],[Modalidade da instituição de ensino]]="","",Percentual!$F$2)</f>
        <v/>
      </c>
      <c r="N4972" s="63" t="str">
        <f>IF(Tabela1[[#This Row],[Nome completo do requerente]]="","",IF(C4972="","",IF(COUNTIF(Percentual!$J$2:'Percentual'!J9958,Percentual!J4969)&gt;1,"0%",VLOOKUP(C4972,Percentual!$A$2:$B$18,2,FALSE))))</f>
        <v/>
      </c>
      <c r="O4972" s="64" t="str">
        <f t="shared" ref="O4972:O5000" si="313">IF(AND(N4972&lt;&gt;""), M4972*N4972, "")</f>
        <v/>
      </c>
      <c r="P4972" s="65" t="str">
        <f t="shared" ref="P4972:P5000" si="314">IF(N4972="","",100%-N4972)</f>
        <v/>
      </c>
      <c r="Q4972" s="64" t="str">
        <f t="shared" ref="Q4972:Q5000" si="315">IF(AND(N4972&lt;&gt;""), M4972-O4972, "")</f>
        <v/>
      </c>
      <c r="R4972" s="62" t="str">
        <f t="shared" si="312"/>
        <v/>
      </c>
    </row>
    <row r="4973" spans="1:18" x14ac:dyDescent="0.25">
      <c r="A4973" s="66" t="str">
        <f>IF(B4973&lt;&gt;"", COUNTA($B$5:B4973), "")</f>
        <v/>
      </c>
      <c r="L4973" s="58" t="str">
        <f>IF(Tabela1[[#This Row],[Modalidade da instituição de ensino]]="","",Percentual!$F$2)</f>
        <v/>
      </c>
      <c r="N4973" s="63" t="str">
        <f>IF(Tabela1[[#This Row],[Nome completo do requerente]]="","",IF(C4973="","",IF(COUNTIF(Percentual!$J$2:'Percentual'!J9959,Percentual!J4970)&gt;1,"0%",VLOOKUP(C4973,Percentual!$A$2:$B$18,2,FALSE))))</f>
        <v/>
      </c>
      <c r="O4973" s="64" t="str">
        <f t="shared" si="313"/>
        <v/>
      </c>
      <c r="P4973" s="65" t="str">
        <f t="shared" si="314"/>
        <v/>
      </c>
      <c r="Q4973" s="64" t="str">
        <f t="shared" si="315"/>
        <v/>
      </c>
      <c r="R4973" s="62" t="str">
        <f t="shared" si="312"/>
        <v/>
      </c>
    </row>
    <row r="4974" spans="1:18" x14ac:dyDescent="0.25">
      <c r="A4974" s="66" t="str">
        <f>IF(B4974&lt;&gt;"", COUNTA($B$5:B4974), "")</f>
        <v/>
      </c>
      <c r="L4974" s="58" t="str">
        <f>IF(Tabela1[[#This Row],[Modalidade da instituição de ensino]]="","",Percentual!$F$2)</f>
        <v/>
      </c>
      <c r="N4974" s="63" t="str">
        <f>IF(Tabela1[[#This Row],[Nome completo do requerente]]="","",IF(C4974="","",IF(COUNTIF(Percentual!$J$2:'Percentual'!J9960,Percentual!J4971)&gt;1,"0%",VLOOKUP(C4974,Percentual!$A$2:$B$18,2,FALSE))))</f>
        <v/>
      </c>
      <c r="O4974" s="64" t="str">
        <f t="shared" si="313"/>
        <v/>
      </c>
      <c r="P4974" s="65" t="str">
        <f t="shared" si="314"/>
        <v/>
      </c>
      <c r="Q4974" s="64" t="str">
        <f t="shared" si="315"/>
        <v/>
      </c>
      <c r="R4974" s="62" t="str">
        <f t="shared" si="312"/>
        <v/>
      </c>
    </row>
    <row r="4975" spans="1:18" x14ac:dyDescent="0.25">
      <c r="A4975" s="66" t="str">
        <f>IF(B4975&lt;&gt;"", COUNTA($B$5:B4975), "")</f>
        <v/>
      </c>
      <c r="L4975" s="58" t="str">
        <f>IF(Tabela1[[#This Row],[Modalidade da instituição de ensino]]="","",Percentual!$F$2)</f>
        <v/>
      </c>
      <c r="N4975" s="63" t="str">
        <f>IF(Tabela1[[#This Row],[Nome completo do requerente]]="","",IF(C4975="","",IF(COUNTIF(Percentual!$J$2:'Percentual'!J9961,Percentual!J4972)&gt;1,"0%",VLOOKUP(C4975,Percentual!$A$2:$B$18,2,FALSE))))</f>
        <v/>
      </c>
      <c r="O4975" s="64" t="str">
        <f t="shared" si="313"/>
        <v/>
      </c>
      <c r="P4975" s="65" t="str">
        <f t="shared" si="314"/>
        <v/>
      </c>
      <c r="Q4975" s="64" t="str">
        <f t="shared" si="315"/>
        <v/>
      </c>
      <c r="R4975" s="62" t="str">
        <f t="shared" si="312"/>
        <v/>
      </c>
    </row>
    <row r="4976" spans="1:18" x14ac:dyDescent="0.25">
      <c r="A4976" s="66" t="str">
        <f>IF(B4976&lt;&gt;"", COUNTA($B$5:B4976), "")</f>
        <v/>
      </c>
      <c r="L4976" s="58" t="str">
        <f>IF(Tabela1[[#This Row],[Modalidade da instituição de ensino]]="","",Percentual!$F$2)</f>
        <v/>
      </c>
      <c r="N4976" s="63" t="str">
        <f>IF(Tabela1[[#This Row],[Nome completo do requerente]]="","",IF(C4976="","",IF(COUNTIF(Percentual!$J$2:'Percentual'!J9962,Percentual!J4973)&gt;1,"0%",VLOOKUP(C4976,Percentual!$A$2:$B$18,2,FALSE))))</f>
        <v/>
      </c>
      <c r="O4976" s="64" t="str">
        <f t="shared" si="313"/>
        <v/>
      </c>
      <c r="P4976" s="65" t="str">
        <f t="shared" si="314"/>
        <v/>
      </c>
      <c r="Q4976" s="64" t="str">
        <f t="shared" si="315"/>
        <v/>
      </c>
      <c r="R4976" s="62" t="str">
        <f t="shared" si="312"/>
        <v/>
      </c>
    </row>
    <row r="4977" spans="1:18" x14ac:dyDescent="0.25">
      <c r="A4977" s="66" t="str">
        <f>IF(B4977&lt;&gt;"", COUNTA($B$5:B4977), "")</f>
        <v/>
      </c>
      <c r="L4977" s="58" t="str">
        <f>IF(Tabela1[[#This Row],[Modalidade da instituição de ensino]]="","",Percentual!$F$2)</f>
        <v/>
      </c>
      <c r="N4977" s="63" t="str">
        <f>IF(Tabela1[[#This Row],[Nome completo do requerente]]="","",IF(C4977="","",IF(COUNTIF(Percentual!$J$2:'Percentual'!J9963,Percentual!J4974)&gt;1,"0%",VLOOKUP(C4977,Percentual!$A$2:$B$18,2,FALSE))))</f>
        <v/>
      </c>
      <c r="O4977" s="64" t="str">
        <f t="shared" si="313"/>
        <v/>
      </c>
      <c r="P4977" s="65" t="str">
        <f t="shared" si="314"/>
        <v/>
      </c>
      <c r="Q4977" s="64" t="str">
        <f t="shared" si="315"/>
        <v/>
      </c>
      <c r="R4977" s="62" t="str">
        <f t="shared" si="312"/>
        <v/>
      </c>
    </row>
    <row r="4978" spans="1:18" x14ac:dyDescent="0.25">
      <c r="A4978" s="66" t="str">
        <f>IF(B4978&lt;&gt;"", COUNTA($B$5:B4978), "")</f>
        <v/>
      </c>
      <c r="L4978" s="58" t="str">
        <f>IF(Tabela1[[#This Row],[Modalidade da instituição de ensino]]="","",Percentual!$F$2)</f>
        <v/>
      </c>
      <c r="N4978" s="63" t="str">
        <f>IF(Tabela1[[#This Row],[Nome completo do requerente]]="","",IF(C4978="","",IF(COUNTIF(Percentual!$J$2:'Percentual'!J9964,Percentual!J4975)&gt;1,"0%",VLOOKUP(C4978,Percentual!$A$2:$B$18,2,FALSE))))</f>
        <v/>
      </c>
      <c r="O4978" s="64" t="str">
        <f t="shared" si="313"/>
        <v/>
      </c>
      <c r="P4978" s="65" t="str">
        <f t="shared" si="314"/>
        <v/>
      </c>
      <c r="Q4978" s="64" t="str">
        <f t="shared" si="315"/>
        <v/>
      </c>
      <c r="R4978" s="62" t="str">
        <f t="shared" si="312"/>
        <v/>
      </c>
    </row>
    <row r="4979" spans="1:18" x14ac:dyDescent="0.25">
      <c r="A4979" s="66" t="str">
        <f>IF(B4979&lt;&gt;"", COUNTA($B$5:B4979), "")</f>
        <v/>
      </c>
      <c r="L4979" s="58" t="str">
        <f>IF(Tabela1[[#This Row],[Modalidade da instituição de ensino]]="","",Percentual!$F$2)</f>
        <v/>
      </c>
      <c r="N4979" s="63" t="str">
        <f>IF(Tabela1[[#This Row],[Nome completo do requerente]]="","",IF(C4979="","",IF(COUNTIF(Percentual!$J$2:'Percentual'!J9965,Percentual!J4976)&gt;1,"0%",VLOOKUP(C4979,Percentual!$A$2:$B$18,2,FALSE))))</f>
        <v/>
      </c>
      <c r="O4979" s="64" t="str">
        <f t="shared" si="313"/>
        <v/>
      </c>
      <c r="P4979" s="65" t="str">
        <f t="shared" si="314"/>
        <v/>
      </c>
      <c r="Q4979" s="64" t="str">
        <f t="shared" si="315"/>
        <v/>
      </c>
      <c r="R4979" s="62" t="str">
        <f t="shared" si="312"/>
        <v/>
      </c>
    </row>
    <row r="4980" spans="1:18" x14ac:dyDescent="0.25">
      <c r="A4980" s="66" t="str">
        <f>IF(B4980&lt;&gt;"", COUNTA($B$5:B4980), "")</f>
        <v/>
      </c>
      <c r="L4980" s="58" t="str">
        <f>IF(Tabela1[[#This Row],[Modalidade da instituição de ensino]]="","",Percentual!$F$2)</f>
        <v/>
      </c>
      <c r="N4980" s="63" t="str">
        <f>IF(Tabela1[[#This Row],[Nome completo do requerente]]="","",IF(C4980="","",IF(COUNTIF(Percentual!$J$2:'Percentual'!J9966,Percentual!J4977)&gt;1,"0%",VLOOKUP(C4980,Percentual!$A$2:$B$18,2,FALSE))))</f>
        <v/>
      </c>
      <c r="O4980" s="64" t="str">
        <f t="shared" si="313"/>
        <v/>
      </c>
      <c r="P4980" s="65" t="str">
        <f t="shared" si="314"/>
        <v/>
      </c>
      <c r="Q4980" s="64" t="str">
        <f t="shared" si="315"/>
        <v/>
      </c>
      <c r="R4980" s="62" t="str">
        <f t="shared" si="312"/>
        <v/>
      </c>
    </row>
    <row r="4981" spans="1:18" x14ac:dyDescent="0.25">
      <c r="A4981" s="66" t="str">
        <f>IF(B4981&lt;&gt;"", COUNTA($B$5:B4981), "")</f>
        <v/>
      </c>
      <c r="L4981" s="58" t="str">
        <f>IF(Tabela1[[#This Row],[Modalidade da instituição de ensino]]="","",Percentual!$F$2)</f>
        <v/>
      </c>
      <c r="N4981" s="63" t="str">
        <f>IF(Tabela1[[#This Row],[Nome completo do requerente]]="","",IF(C4981="","",IF(COUNTIF(Percentual!$J$2:'Percentual'!J9967,Percentual!J4978)&gt;1,"0%",VLOOKUP(C4981,Percentual!$A$2:$B$18,2,FALSE))))</f>
        <v/>
      </c>
      <c r="O4981" s="64" t="str">
        <f t="shared" si="313"/>
        <v/>
      </c>
      <c r="P4981" s="65" t="str">
        <f t="shared" si="314"/>
        <v/>
      </c>
      <c r="Q4981" s="64" t="str">
        <f t="shared" si="315"/>
        <v/>
      </c>
      <c r="R4981" s="62" t="str">
        <f t="shared" si="312"/>
        <v/>
      </c>
    </row>
    <row r="4982" spans="1:18" x14ac:dyDescent="0.25">
      <c r="A4982" s="66" t="str">
        <f>IF(B4982&lt;&gt;"", COUNTA($B$5:B4982), "")</f>
        <v/>
      </c>
      <c r="L4982" s="58" t="str">
        <f>IF(Tabela1[[#This Row],[Modalidade da instituição de ensino]]="","",Percentual!$F$2)</f>
        <v/>
      </c>
      <c r="N4982" s="63" t="str">
        <f>IF(Tabela1[[#This Row],[Nome completo do requerente]]="","",IF(C4982="","",IF(COUNTIF(Percentual!$J$2:'Percentual'!J9968,Percentual!J4979)&gt;1,"0%",VLOOKUP(C4982,Percentual!$A$2:$B$18,2,FALSE))))</f>
        <v/>
      </c>
      <c r="O4982" s="64" t="str">
        <f t="shared" si="313"/>
        <v/>
      </c>
      <c r="P4982" s="65" t="str">
        <f t="shared" si="314"/>
        <v/>
      </c>
      <c r="Q4982" s="64" t="str">
        <f t="shared" si="315"/>
        <v/>
      </c>
      <c r="R4982" s="62" t="str">
        <f t="shared" si="312"/>
        <v/>
      </c>
    </row>
    <row r="4983" spans="1:18" x14ac:dyDescent="0.25">
      <c r="A4983" s="66" t="str">
        <f>IF(B4983&lt;&gt;"", COUNTA($B$5:B4983), "")</f>
        <v/>
      </c>
      <c r="L4983" s="58" t="str">
        <f>IF(Tabela1[[#This Row],[Modalidade da instituição de ensino]]="","",Percentual!$F$2)</f>
        <v/>
      </c>
      <c r="N4983" s="63" t="str">
        <f>IF(Tabela1[[#This Row],[Nome completo do requerente]]="","",IF(C4983="","",IF(COUNTIF(Percentual!$J$2:'Percentual'!J9969,Percentual!J4980)&gt;1,"0%",VLOOKUP(C4983,Percentual!$A$2:$B$18,2,FALSE))))</f>
        <v/>
      </c>
      <c r="O4983" s="64" t="str">
        <f t="shared" si="313"/>
        <v/>
      </c>
      <c r="P4983" s="65" t="str">
        <f t="shared" si="314"/>
        <v/>
      </c>
      <c r="Q4983" s="64" t="str">
        <f t="shared" si="315"/>
        <v/>
      </c>
      <c r="R4983" s="62" t="str">
        <f t="shared" si="312"/>
        <v/>
      </c>
    </row>
    <row r="4984" spans="1:18" x14ac:dyDescent="0.25">
      <c r="A4984" s="66" t="str">
        <f>IF(B4984&lt;&gt;"", COUNTA($B$5:B4984), "")</f>
        <v/>
      </c>
      <c r="L4984" s="58" t="str">
        <f>IF(Tabela1[[#This Row],[Modalidade da instituição de ensino]]="","",Percentual!$F$2)</f>
        <v/>
      </c>
      <c r="N4984" s="63" t="str">
        <f>IF(Tabela1[[#This Row],[Nome completo do requerente]]="","",IF(C4984="","",IF(COUNTIF(Percentual!$J$2:'Percentual'!J9970,Percentual!J4981)&gt;1,"0%",VLOOKUP(C4984,Percentual!$A$2:$B$18,2,FALSE))))</f>
        <v/>
      </c>
      <c r="O4984" s="64" t="str">
        <f t="shared" si="313"/>
        <v/>
      </c>
      <c r="P4984" s="65" t="str">
        <f t="shared" si="314"/>
        <v/>
      </c>
      <c r="Q4984" s="64" t="str">
        <f t="shared" si="315"/>
        <v/>
      </c>
      <c r="R4984" s="62" t="str">
        <f t="shared" si="312"/>
        <v/>
      </c>
    </row>
    <row r="4985" spans="1:18" x14ac:dyDescent="0.25">
      <c r="A4985" s="66" t="str">
        <f>IF(B4985&lt;&gt;"", COUNTA($B$5:B4985), "")</f>
        <v/>
      </c>
      <c r="L4985" s="58" t="str">
        <f>IF(Tabela1[[#This Row],[Modalidade da instituição de ensino]]="","",Percentual!$F$2)</f>
        <v/>
      </c>
      <c r="N4985" s="63" t="str">
        <f>IF(Tabela1[[#This Row],[Nome completo do requerente]]="","",IF(C4985="","",IF(COUNTIF(Percentual!$J$2:'Percentual'!J9971,Percentual!J4982)&gt;1,"0%",VLOOKUP(C4985,Percentual!$A$2:$B$18,2,FALSE))))</f>
        <v/>
      </c>
      <c r="O4985" s="64" t="str">
        <f t="shared" si="313"/>
        <v/>
      </c>
      <c r="P4985" s="65" t="str">
        <f t="shared" si="314"/>
        <v/>
      </c>
      <c r="Q4985" s="64" t="str">
        <f t="shared" si="315"/>
        <v/>
      </c>
      <c r="R4985" s="62" t="str">
        <f t="shared" si="312"/>
        <v/>
      </c>
    </row>
    <row r="4986" spans="1:18" x14ac:dyDescent="0.25">
      <c r="A4986" s="66" t="str">
        <f>IF(B4986&lt;&gt;"", COUNTA($B$5:B4986), "")</f>
        <v/>
      </c>
      <c r="L4986" s="58" t="str">
        <f>IF(Tabela1[[#This Row],[Modalidade da instituição de ensino]]="","",Percentual!$F$2)</f>
        <v/>
      </c>
      <c r="N4986" s="63" t="str">
        <f>IF(Tabela1[[#This Row],[Nome completo do requerente]]="","",IF(C4986="","",IF(COUNTIF(Percentual!$J$2:'Percentual'!J9972,Percentual!J4983)&gt;1,"0%",VLOOKUP(C4986,Percentual!$A$2:$B$18,2,FALSE))))</f>
        <v/>
      </c>
      <c r="O4986" s="64" t="str">
        <f t="shared" si="313"/>
        <v/>
      </c>
      <c r="P4986" s="65" t="str">
        <f t="shared" si="314"/>
        <v/>
      </c>
      <c r="Q4986" s="64" t="str">
        <f t="shared" si="315"/>
        <v/>
      </c>
      <c r="R4986" s="62" t="str">
        <f t="shared" si="312"/>
        <v/>
      </c>
    </row>
    <row r="4987" spans="1:18" x14ac:dyDescent="0.25">
      <c r="A4987" s="66" t="str">
        <f>IF(B4987&lt;&gt;"", COUNTA($B$5:B4987), "")</f>
        <v/>
      </c>
      <c r="L4987" s="58" t="str">
        <f>IF(Tabela1[[#This Row],[Modalidade da instituição de ensino]]="","",Percentual!$F$2)</f>
        <v/>
      </c>
      <c r="N4987" s="63" t="str">
        <f>IF(Tabela1[[#This Row],[Nome completo do requerente]]="","",IF(C4987="","",IF(COUNTIF(Percentual!$J$2:'Percentual'!J9973,Percentual!J4984)&gt;1,"0%",VLOOKUP(C4987,Percentual!$A$2:$B$18,2,FALSE))))</f>
        <v/>
      </c>
      <c r="O4987" s="64" t="str">
        <f t="shared" si="313"/>
        <v/>
      </c>
      <c r="P4987" s="65" t="str">
        <f t="shared" si="314"/>
        <v/>
      </c>
      <c r="Q4987" s="64" t="str">
        <f t="shared" si="315"/>
        <v/>
      </c>
      <c r="R4987" s="62" t="str">
        <f t="shared" si="312"/>
        <v/>
      </c>
    </row>
    <row r="4988" spans="1:18" x14ac:dyDescent="0.25">
      <c r="A4988" s="66" t="str">
        <f>IF(B4988&lt;&gt;"", COUNTA($B$5:B4988), "")</f>
        <v/>
      </c>
      <c r="L4988" s="58" t="str">
        <f>IF(Tabela1[[#This Row],[Modalidade da instituição de ensino]]="","",Percentual!$F$2)</f>
        <v/>
      </c>
      <c r="N4988" s="63" t="str">
        <f>IF(Tabela1[[#This Row],[Nome completo do requerente]]="","",IF(C4988="","",IF(COUNTIF(Percentual!$J$2:'Percentual'!J9974,Percentual!J4985)&gt;1,"0%",VLOOKUP(C4988,Percentual!$A$2:$B$18,2,FALSE))))</f>
        <v/>
      </c>
      <c r="O4988" s="64" t="str">
        <f t="shared" si="313"/>
        <v/>
      </c>
      <c r="P4988" s="65" t="str">
        <f t="shared" si="314"/>
        <v/>
      </c>
      <c r="Q4988" s="64" t="str">
        <f t="shared" si="315"/>
        <v/>
      </c>
      <c r="R4988" s="62" t="str">
        <f t="shared" si="312"/>
        <v/>
      </c>
    </row>
    <row r="4989" spans="1:18" x14ac:dyDescent="0.25">
      <c r="A4989" s="66" t="str">
        <f>IF(B4989&lt;&gt;"", COUNTA($B$5:B4989), "")</f>
        <v/>
      </c>
      <c r="L4989" s="58" t="str">
        <f>IF(Tabela1[[#This Row],[Modalidade da instituição de ensino]]="","",Percentual!$F$2)</f>
        <v/>
      </c>
      <c r="N4989" s="63" t="str">
        <f>IF(Tabela1[[#This Row],[Nome completo do requerente]]="","",IF(C4989="","",IF(COUNTIF(Percentual!$J$2:'Percentual'!J9975,Percentual!J4986)&gt;1,"0%",VLOOKUP(C4989,Percentual!$A$2:$B$18,2,FALSE))))</f>
        <v/>
      </c>
      <c r="O4989" s="64" t="str">
        <f t="shared" si="313"/>
        <v/>
      </c>
      <c r="P4989" s="65" t="str">
        <f t="shared" si="314"/>
        <v/>
      </c>
      <c r="Q4989" s="64" t="str">
        <f t="shared" si="315"/>
        <v/>
      </c>
      <c r="R4989" s="62" t="str">
        <f t="shared" si="312"/>
        <v/>
      </c>
    </row>
    <row r="4990" spans="1:18" x14ac:dyDescent="0.25">
      <c r="A4990" s="66" t="str">
        <f>IF(B4990&lt;&gt;"", COUNTA($B$5:B4990), "")</f>
        <v/>
      </c>
      <c r="L4990" s="58" t="str">
        <f>IF(Tabela1[[#This Row],[Modalidade da instituição de ensino]]="","",Percentual!$F$2)</f>
        <v/>
      </c>
      <c r="N4990" s="63" t="str">
        <f>IF(Tabela1[[#This Row],[Nome completo do requerente]]="","",IF(C4990="","",IF(COUNTIF(Percentual!$J$2:'Percentual'!J9976,Percentual!J4987)&gt;1,"0%",VLOOKUP(C4990,Percentual!$A$2:$B$18,2,FALSE))))</f>
        <v/>
      </c>
      <c r="O4990" s="64" t="str">
        <f t="shared" si="313"/>
        <v/>
      </c>
      <c r="P4990" s="65" t="str">
        <f t="shared" si="314"/>
        <v/>
      </c>
      <c r="Q4990" s="64" t="str">
        <f t="shared" si="315"/>
        <v/>
      </c>
      <c r="R4990" s="62" t="str">
        <f t="shared" si="312"/>
        <v/>
      </c>
    </row>
    <row r="4991" spans="1:18" x14ac:dyDescent="0.25">
      <c r="A4991" s="66" t="str">
        <f>IF(B4991&lt;&gt;"", COUNTA($B$5:B4991), "")</f>
        <v/>
      </c>
      <c r="L4991" s="58" t="str">
        <f>IF(Tabela1[[#This Row],[Modalidade da instituição de ensino]]="","",Percentual!$F$2)</f>
        <v/>
      </c>
      <c r="N4991" s="63" t="str">
        <f>IF(Tabela1[[#This Row],[Nome completo do requerente]]="","",IF(C4991="","",IF(COUNTIF(Percentual!$J$2:'Percentual'!J9977,Percentual!J4988)&gt;1,"0%",VLOOKUP(C4991,Percentual!$A$2:$B$18,2,FALSE))))</f>
        <v/>
      </c>
      <c r="O4991" s="64" t="str">
        <f t="shared" si="313"/>
        <v/>
      </c>
      <c r="P4991" s="65" t="str">
        <f t="shared" si="314"/>
        <v/>
      </c>
      <c r="Q4991" s="64" t="str">
        <f t="shared" si="315"/>
        <v/>
      </c>
      <c r="R4991" s="62" t="str">
        <f t="shared" si="312"/>
        <v/>
      </c>
    </row>
    <row r="4992" spans="1:18" x14ac:dyDescent="0.25">
      <c r="A4992" s="66" t="str">
        <f>IF(B4992&lt;&gt;"", COUNTA($B$5:B4992), "")</f>
        <v/>
      </c>
      <c r="L4992" s="58" t="str">
        <f>IF(Tabela1[[#This Row],[Modalidade da instituição de ensino]]="","",Percentual!$F$2)</f>
        <v/>
      </c>
      <c r="N4992" s="63" t="str">
        <f>IF(Tabela1[[#This Row],[Nome completo do requerente]]="","",IF(C4992="","",IF(COUNTIF(Percentual!$J$2:'Percentual'!J9978,Percentual!J4989)&gt;1,"0%",VLOOKUP(C4992,Percentual!$A$2:$B$18,2,FALSE))))</f>
        <v/>
      </c>
      <c r="O4992" s="64" t="str">
        <f t="shared" si="313"/>
        <v/>
      </c>
      <c r="P4992" s="65" t="str">
        <f t="shared" si="314"/>
        <v/>
      </c>
      <c r="Q4992" s="64" t="str">
        <f t="shared" si="315"/>
        <v/>
      </c>
      <c r="R4992" s="62" t="str">
        <f t="shared" si="312"/>
        <v/>
      </c>
    </row>
    <row r="4993" spans="1:18" x14ac:dyDescent="0.25">
      <c r="A4993" s="66" t="str">
        <f>IF(B4993&lt;&gt;"", COUNTA($B$5:B4993), "")</f>
        <v/>
      </c>
      <c r="L4993" s="58" t="str">
        <f>IF(Tabela1[[#This Row],[Modalidade da instituição de ensino]]="","",Percentual!$F$2)</f>
        <v/>
      </c>
      <c r="N4993" s="63" t="str">
        <f>IF(Tabela1[[#This Row],[Nome completo do requerente]]="","",IF(C4993="","",IF(COUNTIF(Percentual!$J$2:'Percentual'!J9979,Percentual!J4990)&gt;1,"0%",VLOOKUP(C4993,Percentual!$A$2:$B$18,2,FALSE))))</f>
        <v/>
      </c>
      <c r="O4993" s="64" t="str">
        <f t="shared" si="313"/>
        <v/>
      </c>
      <c r="P4993" s="65" t="str">
        <f t="shared" si="314"/>
        <v/>
      </c>
      <c r="Q4993" s="64" t="str">
        <f t="shared" si="315"/>
        <v/>
      </c>
      <c r="R4993" s="62" t="str">
        <f t="shared" si="312"/>
        <v/>
      </c>
    </row>
    <row r="4994" spans="1:18" x14ac:dyDescent="0.25">
      <c r="A4994" s="66" t="str">
        <f>IF(B4994&lt;&gt;"", COUNTA($B$5:B4994), "")</f>
        <v/>
      </c>
      <c r="L4994" s="58" t="str">
        <f>IF(Tabela1[[#This Row],[Modalidade da instituição de ensino]]="","",Percentual!$F$2)</f>
        <v/>
      </c>
      <c r="N4994" s="63" t="str">
        <f>IF(Tabela1[[#This Row],[Nome completo do requerente]]="","",IF(C4994="","",IF(COUNTIF(Percentual!$J$2:'Percentual'!J9980,Percentual!J4991)&gt;1,"0%",VLOOKUP(C4994,Percentual!$A$2:$B$18,2,FALSE))))</f>
        <v/>
      </c>
      <c r="O4994" s="64" t="str">
        <f t="shared" si="313"/>
        <v/>
      </c>
      <c r="P4994" s="65" t="str">
        <f t="shared" si="314"/>
        <v/>
      </c>
      <c r="Q4994" s="64" t="str">
        <f t="shared" si="315"/>
        <v/>
      </c>
      <c r="R4994" s="62" t="str">
        <f t="shared" si="312"/>
        <v/>
      </c>
    </row>
    <row r="4995" spans="1:18" x14ac:dyDescent="0.25">
      <c r="A4995" s="66" t="str">
        <f>IF(B4995&lt;&gt;"", COUNTA($B$5:B4995), "")</f>
        <v/>
      </c>
      <c r="L4995" s="58" t="str">
        <f>IF(Tabela1[[#This Row],[Modalidade da instituição de ensino]]="","",Percentual!$F$2)</f>
        <v/>
      </c>
      <c r="N4995" s="63" t="str">
        <f>IF(Tabela1[[#This Row],[Nome completo do requerente]]="","",IF(C4995="","",IF(COUNTIF(Percentual!$J$2:'Percentual'!J9981,Percentual!J4992)&gt;1,"0%",VLOOKUP(C4995,Percentual!$A$2:$B$18,2,FALSE))))</f>
        <v/>
      </c>
      <c r="O4995" s="64" t="str">
        <f t="shared" si="313"/>
        <v/>
      </c>
      <c r="P4995" s="65" t="str">
        <f t="shared" si="314"/>
        <v/>
      </c>
      <c r="Q4995" s="64" t="str">
        <f t="shared" si="315"/>
        <v/>
      </c>
      <c r="R4995" s="62" t="str">
        <f t="shared" si="312"/>
        <v/>
      </c>
    </row>
    <row r="4996" spans="1:18" x14ac:dyDescent="0.25">
      <c r="A4996" s="66" t="str">
        <f>IF(B4996&lt;&gt;"", COUNTA($B$5:B4996), "")</f>
        <v/>
      </c>
      <c r="L4996" s="58" t="str">
        <f>IF(Tabela1[[#This Row],[Modalidade da instituição de ensino]]="","",Percentual!$F$2)</f>
        <v/>
      </c>
      <c r="N4996" s="63" t="str">
        <f>IF(Tabela1[[#This Row],[Nome completo do requerente]]="","",IF(C4996="","",IF(COUNTIF(Percentual!$J$2:'Percentual'!J9982,Percentual!J4993)&gt;1,"0%",VLOOKUP(C4996,Percentual!$A$2:$B$18,2,FALSE))))</f>
        <v/>
      </c>
      <c r="O4996" s="64" t="str">
        <f t="shared" si="313"/>
        <v/>
      </c>
      <c r="P4996" s="65" t="str">
        <f t="shared" si="314"/>
        <v/>
      </c>
      <c r="Q4996" s="64" t="str">
        <f t="shared" si="315"/>
        <v/>
      </c>
      <c r="R4996" s="62" t="str">
        <f t="shared" si="312"/>
        <v/>
      </c>
    </row>
    <row r="4997" spans="1:18" x14ac:dyDescent="0.25">
      <c r="A4997" s="66" t="str">
        <f>IF(B4997&lt;&gt;"", COUNTA($B$5:B4997), "")</f>
        <v/>
      </c>
      <c r="L4997" s="58" t="str">
        <f>IF(Tabela1[[#This Row],[Modalidade da instituição de ensino]]="","",Percentual!$F$2)</f>
        <v/>
      </c>
      <c r="N4997" s="63" t="str">
        <f>IF(Tabela1[[#This Row],[Nome completo do requerente]]="","",IF(C4997="","",IF(COUNTIF(Percentual!$J$2:'Percentual'!J9983,Percentual!J4994)&gt;1,"0%",VLOOKUP(C4997,Percentual!$A$2:$B$18,2,FALSE))))</f>
        <v/>
      </c>
      <c r="O4997" s="64" t="str">
        <f t="shared" si="313"/>
        <v/>
      </c>
      <c r="P4997" s="65" t="str">
        <f t="shared" si="314"/>
        <v/>
      </c>
      <c r="Q4997" s="64" t="str">
        <f t="shared" si="315"/>
        <v/>
      </c>
      <c r="R4997" s="62" t="str">
        <f t="shared" ref="R4997:R5000" si="316">IF(AND(Q4997&lt;&gt;""), IF(Q4997&lt;=1078,Q4997,1078), "")</f>
        <v/>
      </c>
    </row>
    <row r="4998" spans="1:18" x14ac:dyDescent="0.25">
      <c r="A4998" s="66" t="str">
        <f>IF(B4998&lt;&gt;"", COUNTA($B$5:B4998), "")</f>
        <v/>
      </c>
      <c r="L4998" s="58" t="str">
        <f>IF(Tabela1[[#This Row],[Modalidade da instituição de ensino]]="","",Percentual!$F$2)</f>
        <v/>
      </c>
      <c r="N4998" s="63" t="str">
        <f>IF(Tabela1[[#This Row],[Nome completo do requerente]]="","",IF(C4998="","",IF(COUNTIF(Percentual!$J$2:'Percentual'!J9984,Percentual!J4995)&gt;1,"0%",VLOOKUP(C4998,Percentual!$A$2:$B$18,2,FALSE))))</f>
        <v/>
      </c>
      <c r="O4998" s="64" t="str">
        <f t="shared" si="313"/>
        <v/>
      </c>
      <c r="P4998" s="65" t="str">
        <f t="shared" si="314"/>
        <v/>
      </c>
      <c r="Q4998" s="64" t="str">
        <f t="shared" si="315"/>
        <v/>
      </c>
      <c r="R4998" s="62" t="str">
        <f t="shared" si="316"/>
        <v/>
      </c>
    </row>
    <row r="4999" spans="1:18" x14ac:dyDescent="0.25">
      <c r="A4999" s="66" t="str">
        <f>IF(B4999&lt;&gt;"", COUNTA($B$5:B4999), "")</f>
        <v/>
      </c>
      <c r="L4999" s="58" t="str">
        <f>IF(Tabela1[[#This Row],[Modalidade da instituição de ensino]]="","",Percentual!$F$2)</f>
        <v/>
      </c>
      <c r="N4999" s="63" t="str">
        <f>IF(Tabela1[[#This Row],[Nome completo do requerente]]="","",IF(C4999="","",IF(COUNTIF(Percentual!$J$2:'Percentual'!J9985,Percentual!J4996)&gt;1,"0%",VLOOKUP(C4999,Percentual!$A$2:$B$18,2,FALSE))))</f>
        <v/>
      </c>
      <c r="O4999" s="64" t="str">
        <f t="shared" si="313"/>
        <v/>
      </c>
      <c r="P4999" s="65" t="str">
        <f t="shared" si="314"/>
        <v/>
      </c>
      <c r="Q4999" s="64" t="str">
        <f t="shared" si="315"/>
        <v/>
      </c>
      <c r="R4999" s="62" t="str">
        <f t="shared" si="316"/>
        <v/>
      </c>
    </row>
    <row r="5000" spans="1:18" x14ac:dyDescent="0.25">
      <c r="A5000" s="66" t="str">
        <f>IF(B5000&lt;&gt;"", COUNTA($B$5:B5000), "")</f>
        <v/>
      </c>
      <c r="L5000" s="58" t="str">
        <f>IF(Tabela1[[#This Row],[Modalidade da instituição de ensino]]="","",Percentual!$F$2)</f>
        <v/>
      </c>
      <c r="N5000" s="63" t="str">
        <f>IF(Tabela1[[#This Row],[Nome completo do requerente]]="","",IF(C5000="","",IF(COUNTIF(Percentual!$J$2:'Percentual'!J9986,Percentual!J4997)&gt;1,"0%",VLOOKUP(C5000,Percentual!$A$2:$B$18,2,FALSE))))</f>
        <v/>
      </c>
      <c r="O5000" s="64" t="str">
        <f t="shared" si="313"/>
        <v/>
      </c>
      <c r="P5000" s="65" t="str">
        <f t="shared" si="314"/>
        <v/>
      </c>
      <c r="Q5000" s="64" t="str">
        <f t="shared" si="315"/>
        <v/>
      </c>
      <c r="R5000" s="62" t="str">
        <f t="shared" si="316"/>
        <v/>
      </c>
    </row>
  </sheetData>
  <sheetProtection algorithmName="SHA-512" hashValue="Iuy2JuF6xs2WFnpgwxKi10HLr11n2LvRy3eArXTLk0La2t16Ibni+hBLXwhpNlBZzFTcRY+xWkxGaDfK2oiwHw==" saltValue="saISkrl48I81DdH0jOm3Bw==" spinCount="100000" sheet="1" autoFilter="0"/>
  <dataConsolidate>
    <dataRefs count="1">
      <dataRef name="  MMMMM"/>
    </dataRefs>
  </dataConsolidate>
  <mergeCells count="4">
    <mergeCell ref="A1:R2"/>
    <mergeCell ref="B3:F3"/>
    <mergeCell ref="M3:R3"/>
    <mergeCell ref="G3:L3"/>
  </mergeCells>
  <conditionalFormatting sqref="A23:R5000 N5:R22 A5:L22">
    <cfRule type="cellIs" dxfId="27" priority="7" operator="notEqual">
      <formula>""</formula>
    </cfRule>
    <cfRule type="expression" dxfId="26" priority="8">
      <formula>NOT(É.VAZIO($A$5))</formula>
    </cfRule>
  </conditionalFormatting>
  <conditionalFormatting sqref="O5:Q1048576">
    <cfRule type="cellIs" dxfId="25" priority="6" operator="notBetween">
      <formula>0</formula>
      <formula>30000</formula>
    </cfRule>
  </conditionalFormatting>
  <conditionalFormatting sqref="R5:R5000">
    <cfRule type="cellIs" dxfId="24" priority="5" operator="notEqual">
      <formula>""</formula>
    </cfRule>
  </conditionalFormatting>
  <conditionalFormatting sqref="Q5:Q5000">
    <cfRule type="cellIs" dxfId="23" priority="4" operator="greaterThan">
      <formula>R5</formula>
    </cfRule>
  </conditionalFormatting>
  <conditionalFormatting sqref="M5:M22">
    <cfRule type="cellIs" dxfId="22" priority="2" operator="notEqual">
      <formula>""</formula>
    </cfRule>
    <cfRule type="expression" dxfId="21" priority="3">
      <formula>NOT(É.VAZIO($A$5))</formula>
    </cfRule>
  </conditionalFormatting>
  <dataValidations count="11">
    <dataValidation type="list" showInputMessage="1" showErrorMessage="1" sqref="K1:K3 K5001:K1048576">
      <formula1>"Regular Inclusivo,Especializado Exclusivo,     ,"</formula1>
    </dataValidation>
    <dataValidation showInputMessage="1" showErrorMessage="1" sqref="K4"/>
    <dataValidation showInputMessage="1" showErrorMessage="1" errorTitle="ERRO" error="Digite o nome completo do dependente." sqref="G1:G3 G5:G1048576"/>
    <dataValidation allowBlank="1" showInputMessage="1" showErrorMessage="1" errorTitle="ERRO" error="Verifique o Posto/Graduação do Requerente." promptTitle="Posto/Graduação do requerente" prompt="Selecione uma das opções." sqref="C4"/>
    <dataValidation showInputMessage="1" showErrorMessage="1" errorTitle="ERRO" error="Digite o nome completo do dependente." promptTitle="Nome completo do dependente" prompt="Preferencialmente em caixa alta." sqref="G4"/>
    <dataValidation allowBlank="1" showInputMessage="1" showErrorMessage="1" promptTitle="Nome completo do requerente" prompt="Preferencialmente em caixa alta." sqref="D4"/>
    <dataValidation allowBlank="1" showInputMessage="1" showErrorMessage="1" promptTitle="Região Militar do requerente" prompt="Selecione uma das opções." sqref="B4"/>
    <dataValidation type="date" showInputMessage="1" showErrorMessage="1" errorTitle="ERRO" error="Verifique a data de nascimento do dependente. (dd/mm/aaaa)" sqref="H1:H1048576">
      <formula1>8767</formula1>
      <formula2>TODAY()</formula2>
    </dataValidation>
    <dataValidation type="whole" allowBlank="1" showInputMessage="1" showErrorMessage="1" errorTitle="ERRO" error="Verifique o valor da mensalidade." sqref="M1:M4 M5001:M1048576">
      <formula1>1</formula1>
      <formula2>30000</formula2>
    </dataValidation>
    <dataValidation showInputMessage="1" showErrorMessage="1" errorTitle="ERRO" error="Digite o ano letivo corretamente. (aaaa)" sqref="L5:L5000"/>
    <dataValidation type="decimal" allowBlank="1" showInputMessage="1" showErrorMessage="1" errorTitle="ERRO" error="Verifique o valor da da mensalidade" sqref="M5:M5000">
      <formula1>1</formula1>
      <formula2>20000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27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Percentual!$D$2:$D$13</xm:f>
          </x14:formula1>
          <xm:sqref>B1:B3</xm:sqref>
        </x14:dataValidation>
        <x14:dataValidation type="list" allowBlank="1" showInputMessage="1" showErrorMessage="1" errorTitle="ERRO" error="Verifique o Posto/Graduação do Requerente.">
          <x14:formula1>
            <xm:f>Percentual!$A$2:$A$17</xm:f>
          </x14:formula1>
          <xm:sqref>C1:C3</xm:sqref>
        </x14:dataValidation>
        <x14:dataValidation type="list" showInputMessage="1" showErrorMessage="1">
          <x14:formula1>
            <xm:f>Percentual!$L$2:$L$4</xm:f>
          </x14:formula1>
          <xm:sqref>K5:K5000</xm:sqref>
        </x14:dataValidation>
        <x14:dataValidation type="list" showInputMessage="1" showErrorMessage="1">
          <x14:formula1>
            <xm:f>Percentual!$D$2:$D$14</xm:f>
          </x14:formula1>
          <xm:sqref>B5001:B1048576</xm:sqref>
        </x14:dataValidation>
        <x14:dataValidation type="list" allowBlank="1" showInputMessage="1" showErrorMessage="1" errorTitle="ERRO" error="Verifique o Posto/Graduação do Requerente.">
          <x14:formula1>
            <xm:f>Percentual!$A$2:$A$18</xm:f>
          </x14:formula1>
          <xm:sqref>C5:C1048576</xm:sqref>
        </x14:dataValidation>
        <x14:dataValidation type="whole" showInputMessage="1" showErrorMessage="1" errorTitle="ERRO" error="Digite o ano letivo corretamente. (aaaa)">
          <x14:formula1>
            <xm:f>2022</xm:f>
          </x14:formula1>
          <x14:formula2>
            <xm:f>Percentual!F1048574</xm:f>
          </x14:formula2>
          <xm:sqref>L1:L4 L5001:L1044422</xm:sqref>
        </x14:dataValidation>
        <x14:dataValidation type="whole" showInputMessage="1" showErrorMessage="1" errorTitle="ERRO" error="Digite o ano letivo corretamente. (aaaa)">
          <x14:formula1>
            <xm:f>2022</xm:f>
          </x14:formula1>
          <x14:formula2>
            <xm:f>Percentual!F1042343</xm:f>
          </x14:formula2>
          <xm:sqref>L1044423:L1048576</xm:sqref>
        </x14:dataValidation>
        <x14:dataValidation type="list" showInputMessage="1" showErrorMessage="1" errorTitle="ERRO" error="Selecione a Região Militar do requerente.">
          <x14:formula1>
            <xm:f>Percentual!$D$2:$D$14</xm:f>
          </x14:formula1>
          <xm:sqref>B5:B5000</xm:sqref>
        </x14:dataValidation>
        <x14:dataValidation type="list" allowBlank="1" showInputMessage="1" showErrorMessage="1">
          <x14:formula1>
            <xm:f>Percentual!$N$2:$N$9</xm:f>
          </x14:formula1>
          <xm:sqref>I5:I5000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N5000"/>
  <sheetViews>
    <sheetView workbookViewId="0">
      <selection activeCell="L18" sqref="L18"/>
    </sheetView>
  </sheetViews>
  <sheetFormatPr defaultRowHeight="15" x14ac:dyDescent="0.25"/>
  <cols>
    <col min="1" max="1" width="22" style="18" bestFit="1" customWidth="1"/>
    <col min="2" max="2" width="24.140625" customWidth="1"/>
    <col min="4" max="4" width="13.42578125" bestFit="1" customWidth="1"/>
    <col min="7" max="7" width="9.140625" style="11"/>
    <col min="8" max="8" width="11.7109375" style="11" bestFit="1" customWidth="1"/>
    <col min="10" max="10" width="47.42578125" style="17" customWidth="1"/>
    <col min="12" max="12" width="35" style="30" customWidth="1"/>
    <col min="14" max="14" width="38.7109375" customWidth="1"/>
  </cols>
  <sheetData>
    <row r="1" spans="1:14" ht="45" customHeight="1" x14ac:dyDescent="0.25">
      <c r="A1" s="22" t="s">
        <v>2</v>
      </c>
      <c r="B1" s="23" t="s">
        <v>33</v>
      </c>
      <c r="C1" s="26"/>
      <c r="D1" s="22" t="s">
        <v>34</v>
      </c>
      <c r="E1" s="27"/>
      <c r="F1" s="24" t="s">
        <v>47</v>
      </c>
      <c r="G1" s="25" t="s">
        <v>49</v>
      </c>
      <c r="H1" s="25" t="s">
        <v>48</v>
      </c>
      <c r="I1" s="27"/>
      <c r="J1" s="29" t="s">
        <v>51</v>
      </c>
      <c r="K1" s="27"/>
      <c r="L1" s="28" t="s">
        <v>11</v>
      </c>
      <c r="N1" s="71" t="s">
        <v>58</v>
      </c>
    </row>
    <row r="2" spans="1:14" x14ac:dyDescent="0.25">
      <c r="A2" s="68" t="s">
        <v>24</v>
      </c>
      <c r="B2" s="9">
        <v>0.45</v>
      </c>
      <c r="C2" s="8"/>
      <c r="D2" s="68" t="s">
        <v>35</v>
      </c>
      <c r="F2" s="10">
        <f ca="1">YEAR(TODAY())</f>
        <v>2024</v>
      </c>
      <c r="G2" s="21">
        <v>1</v>
      </c>
      <c r="H2" s="13">
        <v>10000</v>
      </c>
      <c r="J2" s="19" t="str">
        <f>CONCATENATE(Planilha1!B5," ",Planilha1!C5," ",Planilha1!D5,)</f>
        <v xml:space="preserve">  </v>
      </c>
      <c r="L2" s="31" t="s">
        <v>50</v>
      </c>
      <c r="N2" s="72" t="s">
        <v>60</v>
      </c>
    </row>
    <row r="3" spans="1:14" x14ac:dyDescent="0.25">
      <c r="A3" s="68" t="s">
        <v>25</v>
      </c>
      <c r="B3" s="9">
        <v>0.45</v>
      </c>
      <c r="C3" s="8"/>
      <c r="D3" s="68" t="s">
        <v>36</v>
      </c>
      <c r="J3" s="19" t="str">
        <f>CONCATENATE(Planilha1!B6," ",Planilha1!C6," ",Planilha1!D6,)</f>
        <v xml:space="preserve">  </v>
      </c>
      <c r="L3" s="31" t="s">
        <v>52</v>
      </c>
      <c r="N3" s="72" t="s">
        <v>61</v>
      </c>
    </row>
    <row r="4" spans="1:14" x14ac:dyDescent="0.25">
      <c r="A4" s="68" t="s">
        <v>26</v>
      </c>
      <c r="B4" s="9">
        <v>0.45</v>
      </c>
      <c r="C4" s="8"/>
      <c r="D4" s="68" t="s">
        <v>37</v>
      </c>
      <c r="J4" s="19" t="str">
        <f>CONCATENATE(Planilha1!B7," ",Planilha1!C7," ",Planilha1!D7,)</f>
        <v xml:space="preserve">  </v>
      </c>
      <c r="L4" s="31"/>
      <c r="N4" s="72" t="s">
        <v>62</v>
      </c>
    </row>
    <row r="5" spans="1:14" x14ac:dyDescent="0.25">
      <c r="A5" s="68" t="s">
        <v>18</v>
      </c>
      <c r="B5" s="9">
        <v>0.4</v>
      </c>
      <c r="C5" s="8"/>
      <c r="D5" s="68" t="s">
        <v>38</v>
      </c>
      <c r="J5" s="19" t="str">
        <f>CONCATENATE(Planilha1!B8," ",Planilha1!C8," ",Planilha1!D8,)</f>
        <v xml:space="preserve">  </v>
      </c>
      <c r="L5" s="31"/>
      <c r="N5" s="72" t="s">
        <v>63</v>
      </c>
    </row>
    <row r="6" spans="1:14" x14ac:dyDescent="0.25">
      <c r="A6" s="68" t="s">
        <v>17</v>
      </c>
      <c r="B6" s="9">
        <v>0.4</v>
      </c>
      <c r="C6" s="8"/>
      <c r="D6" s="68" t="s">
        <v>39</v>
      </c>
      <c r="J6" s="19" t="str">
        <f>CONCATENATE(Planilha1!B9," ",Planilha1!C9," ",Planilha1!D9,)</f>
        <v xml:space="preserve">  </v>
      </c>
      <c r="L6" s="31"/>
      <c r="N6" s="72" t="s">
        <v>64</v>
      </c>
    </row>
    <row r="7" spans="1:14" x14ac:dyDescent="0.25">
      <c r="A7" s="68" t="s">
        <v>27</v>
      </c>
      <c r="B7" s="9">
        <v>0.4</v>
      </c>
      <c r="C7" s="8"/>
      <c r="D7" s="68" t="s">
        <v>40</v>
      </c>
      <c r="J7" s="19" t="str">
        <f>CONCATENATE(Planilha1!B10," ",Planilha1!C10," ",Planilha1!D10,)</f>
        <v xml:space="preserve">  </v>
      </c>
      <c r="L7" s="31"/>
      <c r="N7" s="72" t="s">
        <v>65</v>
      </c>
    </row>
    <row r="8" spans="1:14" x14ac:dyDescent="0.25">
      <c r="A8" s="68" t="s">
        <v>28</v>
      </c>
      <c r="B8" s="9">
        <v>0.3</v>
      </c>
      <c r="C8" s="8"/>
      <c r="D8" s="68" t="s">
        <v>23</v>
      </c>
      <c r="J8" s="19" t="str">
        <f>CONCATENATE(Planilha1!B11," ",Planilha1!C11," ",Planilha1!D11,)</f>
        <v xml:space="preserve">  </v>
      </c>
      <c r="L8" s="31"/>
      <c r="N8" s="72" t="s">
        <v>66</v>
      </c>
    </row>
    <row r="9" spans="1:14" x14ac:dyDescent="0.25">
      <c r="A9" s="68" t="s">
        <v>29</v>
      </c>
      <c r="B9" s="9">
        <v>0.25</v>
      </c>
      <c r="C9" s="8"/>
      <c r="D9" s="68" t="s">
        <v>41</v>
      </c>
      <c r="J9" s="19" t="str">
        <f>CONCATENATE(Planilha1!B12," ",Planilha1!C12," ",Planilha1!D12,)</f>
        <v xml:space="preserve">  </v>
      </c>
      <c r="L9" s="31" t="str">
        <f>""</f>
        <v/>
      </c>
      <c r="N9" s="73" t="str">
        <f>""</f>
        <v/>
      </c>
    </row>
    <row r="10" spans="1:14" x14ac:dyDescent="0.25">
      <c r="A10" s="68" t="s">
        <v>21</v>
      </c>
      <c r="B10" s="9">
        <v>0.25</v>
      </c>
      <c r="C10" s="8"/>
      <c r="D10" s="68" t="s">
        <v>42</v>
      </c>
      <c r="J10" s="19" t="str">
        <f>CONCATENATE(Planilha1!B13," ",Planilha1!C13," ",Planilha1!D13,)</f>
        <v xml:space="preserve">  </v>
      </c>
    </row>
    <row r="11" spans="1:14" x14ac:dyDescent="0.25">
      <c r="A11" s="68" t="s">
        <v>20</v>
      </c>
      <c r="B11" s="9">
        <v>0.25</v>
      </c>
      <c r="C11" s="8"/>
      <c r="D11" s="68" t="s">
        <v>43</v>
      </c>
      <c r="J11" s="19" t="str">
        <f>CONCATENATE(Planilha1!B14," ",Planilha1!C14," ",Planilha1!D14,)</f>
        <v xml:space="preserve">  </v>
      </c>
    </row>
    <row r="12" spans="1:14" x14ac:dyDescent="0.25">
      <c r="A12" s="68" t="s">
        <v>30</v>
      </c>
      <c r="B12" s="9">
        <v>0.2</v>
      </c>
      <c r="C12" s="8"/>
      <c r="D12" s="68" t="s">
        <v>44</v>
      </c>
      <c r="H12" s="12"/>
      <c r="J12" s="19" t="str">
        <f>CONCATENATE(Planilha1!B15," ",Planilha1!C15," ",Planilha1!D15,)</f>
        <v xml:space="preserve">  </v>
      </c>
    </row>
    <row r="13" spans="1:14" x14ac:dyDescent="0.25">
      <c r="A13" s="68" t="s">
        <v>22</v>
      </c>
      <c r="B13" s="9">
        <v>0.15</v>
      </c>
      <c r="C13" s="8"/>
      <c r="D13" s="68" t="s">
        <v>45</v>
      </c>
      <c r="J13" s="19" t="str">
        <f>CONCATENATE(Planilha1!B16," ",Planilha1!C16," ",Planilha1!D16,)</f>
        <v xml:space="preserve">  </v>
      </c>
    </row>
    <row r="14" spans="1:14" ht="15.75" x14ac:dyDescent="0.25">
      <c r="A14" s="68" t="s">
        <v>31</v>
      </c>
      <c r="B14" s="9">
        <v>0.15</v>
      </c>
      <c r="C14" s="8"/>
      <c r="D14" s="70" t="str">
        <f>""</f>
        <v/>
      </c>
      <c r="J14" s="19" t="str">
        <f>CONCATENATE(Planilha1!B17," ",Planilha1!C17," ",Planilha1!D17,)</f>
        <v xml:space="preserve">  </v>
      </c>
    </row>
    <row r="15" spans="1:14" x14ac:dyDescent="0.25">
      <c r="A15" s="68" t="s">
        <v>32</v>
      </c>
      <c r="B15" s="9">
        <v>0.15</v>
      </c>
      <c r="C15" s="8"/>
      <c r="D15" s="8"/>
      <c r="J15" s="19" t="str">
        <f>CONCATENATE(Planilha1!B18," ",Planilha1!C18," ",Planilha1!D18,)</f>
        <v xml:space="preserve">  </v>
      </c>
    </row>
    <row r="16" spans="1:14" x14ac:dyDescent="0.25">
      <c r="A16" s="68" t="s">
        <v>19</v>
      </c>
      <c r="B16" s="9">
        <v>0.1</v>
      </c>
      <c r="C16" s="8"/>
      <c r="D16" s="8"/>
      <c r="J16" s="19" t="str">
        <f>CONCATENATE(Planilha1!B19," ",Planilha1!C19," ",Planilha1!D19,)</f>
        <v xml:space="preserve">  </v>
      </c>
    </row>
    <row r="17" spans="1:10" x14ac:dyDescent="0.25">
      <c r="A17" s="68" t="s">
        <v>59</v>
      </c>
      <c r="B17" s="9">
        <v>0.1</v>
      </c>
      <c r="C17" s="8"/>
      <c r="D17" s="8"/>
      <c r="G17" s="20"/>
      <c r="J17" s="19" t="str">
        <f>CONCATENATE(Planilha1!B20," ",Planilha1!C20," ",Planilha1!D20,)</f>
        <v xml:space="preserve">  </v>
      </c>
    </row>
    <row r="18" spans="1:10" ht="15.75" x14ac:dyDescent="0.25">
      <c r="A18" s="69" t="str">
        <f>""</f>
        <v/>
      </c>
      <c r="B18" s="14">
        <v>0</v>
      </c>
      <c r="J18" s="19" t="str">
        <f>CONCATENATE(Planilha1!B21," ",Planilha1!C21," ",Planilha1!D21,)</f>
        <v xml:space="preserve">  </v>
      </c>
    </row>
    <row r="19" spans="1:10" x14ac:dyDescent="0.25">
      <c r="J19" s="19" t="str">
        <f>CONCATENATE(Planilha1!B22," ",Planilha1!C22," ",Planilha1!D22,)</f>
        <v xml:space="preserve">  </v>
      </c>
    </row>
    <row r="20" spans="1:10" x14ac:dyDescent="0.25">
      <c r="J20" s="19" t="str">
        <f>CONCATENATE(Planilha1!B23," ",Planilha1!C23," ",Planilha1!D23,)</f>
        <v xml:space="preserve">  </v>
      </c>
    </row>
    <row r="21" spans="1:10" x14ac:dyDescent="0.25">
      <c r="J21" s="19" t="str">
        <f>CONCATENATE(Planilha1!B24," ",Planilha1!C24," ",Planilha1!D24,)</f>
        <v xml:space="preserve">  </v>
      </c>
    </row>
    <row r="22" spans="1:10" x14ac:dyDescent="0.25">
      <c r="J22" s="19" t="str">
        <f>CONCATENATE(Planilha1!B25," ",Planilha1!C25," ",Planilha1!D25,)</f>
        <v xml:space="preserve">  </v>
      </c>
    </row>
    <row r="23" spans="1:10" x14ac:dyDescent="0.25">
      <c r="J23" s="19" t="str">
        <f>CONCATENATE(Planilha1!B26," ",Planilha1!C26," ",Planilha1!D26,)</f>
        <v xml:space="preserve">  </v>
      </c>
    </row>
    <row r="24" spans="1:10" x14ac:dyDescent="0.25">
      <c r="J24" s="19" t="str">
        <f>CONCATENATE(Planilha1!B27," ",Planilha1!C27," ",Planilha1!D27,)</f>
        <v xml:space="preserve">  </v>
      </c>
    </row>
    <row r="25" spans="1:10" x14ac:dyDescent="0.25">
      <c r="J25" s="19" t="str">
        <f>CONCATENATE(Planilha1!B28," ",Planilha1!C28," ",Planilha1!D28,)</f>
        <v xml:space="preserve">  </v>
      </c>
    </row>
    <row r="26" spans="1:10" x14ac:dyDescent="0.25">
      <c r="A26" s="19"/>
      <c r="J26" s="19" t="str">
        <f>CONCATENATE(Planilha1!B29," ",Planilha1!C29," ",Planilha1!D29,)</f>
        <v xml:space="preserve">  </v>
      </c>
    </row>
    <row r="27" spans="1:10" x14ac:dyDescent="0.25">
      <c r="A27" s="19"/>
      <c r="J27" s="19" t="str">
        <f>CONCATENATE(Planilha1!B30," ",Planilha1!C30," ",Planilha1!D30,)</f>
        <v xml:space="preserve">  </v>
      </c>
    </row>
    <row r="28" spans="1:10" x14ac:dyDescent="0.25">
      <c r="A28" s="19"/>
      <c r="J28" s="19" t="str">
        <f>CONCATENATE(Planilha1!B31," ",Planilha1!C31," ",Planilha1!D31,)</f>
        <v xml:space="preserve">  </v>
      </c>
    </row>
    <row r="29" spans="1:10" x14ac:dyDescent="0.25">
      <c r="A29" s="19"/>
      <c r="J29" s="19" t="str">
        <f>CONCATENATE(Planilha1!B32," ",Planilha1!C32," ",Planilha1!D32,)</f>
        <v xml:space="preserve">  </v>
      </c>
    </row>
    <row r="30" spans="1:10" x14ac:dyDescent="0.25">
      <c r="A30" s="19" t="str">
        <f>Planilha1!C13&amp;" "&amp;Planilha1!D13</f>
        <v xml:space="preserve"> </v>
      </c>
      <c r="J30" s="19" t="str">
        <f>CONCATENATE(Planilha1!B33," ",Planilha1!C33," ",Planilha1!D33,)</f>
        <v xml:space="preserve">  </v>
      </c>
    </row>
    <row r="31" spans="1:10" x14ac:dyDescent="0.25">
      <c r="A31" s="19" t="str">
        <f>Planilha1!C14&amp;" "&amp;Planilha1!D14</f>
        <v xml:space="preserve"> </v>
      </c>
      <c r="J31" s="19" t="str">
        <f>CONCATENATE(Planilha1!B34," ",Planilha1!C34," ",Planilha1!D34,)</f>
        <v xml:space="preserve">  </v>
      </c>
    </row>
    <row r="32" spans="1:10" x14ac:dyDescent="0.25">
      <c r="A32" s="19" t="str">
        <f>Planilha1!C15&amp;" "&amp;Planilha1!D15</f>
        <v xml:space="preserve"> </v>
      </c>
      <c r="J32" s="19" t="str">
        <f>CONCATENATE(Planilha1!B35," ",Planilha1!C35," ",Planilha1!D35,)</f>
        <v xml:space="preserve">  </v>
      </c>
    </row>
    <row r="33" spans="1:10" x14ac:dyDescent="0.25">
      <c r="A33" s="19" t="str">
        <f>Planilha1!C16&amp;" "&amp;Planilha1!D16</f>
        <v xml:space="preserve"> </v>
      </c>
      <c r="J33" s="19" t="str">
        <f>CONCATENATE(Planilha1!B36," ",Planilha1!C36," ",Planilha1!D36,)</f>
        <v xml:space="preserve">  </v>
      </c>
    </row>
    <row r="34" spans="1:10" x14ac:dyDescent="0.25">
      <c r="A34" s="19" t="str">
        <f>Planilha1!C17&amp;" "&amp;Planilha1!D17</f>
        <v xml:space="preserve"> </v>
      </c>
      <c r="J34" s="19" t="str">
        <f>CONCATENATE(Planilha1!B37," ",Planilha1!C37," ",Planilha1!D37,)</f>
        <v xml:space="preserve">  </v>
      </c>
    </row>
    <row r="35" spans="1:10" x14ac:dyDescent="0.25">
      <c r="A35" s="19" t="str">
        <f>Planilha1!C18&amp;" "&amp;Planilha1!D18</f>
        <v xml:space="preserve"> </v>
      </c>
      <c r="J35" s="19" t="str">
        <f>CONCATENATE(Planilha1!B38," ",Planilha1!C38," ",Planilha1!D38,)</f>
        <v xml:space="preserve">  </v>
      </c>
    </row>
    <row r="36" spans="1:10" x14ac:dyDescent="0.25">
      <c r="A36" s="19" t="str">
        <f>Planilha1!C19&amp;" "&amp;Planilha1!D19</f>
        <v xml:space="preserve"> </v>
      </c>
      <c r="J36" s="19" t="str">
        <f>CONCATENATE(Planilha1!B39," ",Planilha1!C39," ",Planilha1!D39,)</f>
        <v xml:space="preserve">  </v>
      </c>
    </row>
    <row r="37" spans="1:10" x14ac:dyDescent="0.25">
      <c r="A37" s="19" t="str">
        <f>Planilha1!C20&amp;" "&amp;Planilha1!D20</f>
        <v xml:space="preserve"> </v>
      </c>
      <c r="J37" s="19" t="str">
        <f>CONCATENATE(Planilha1!B40," ",Planilha1!C40," ",Planilha1!D40,)</f>
        <v xml:space="preserve">  </v>
      </c>
    </row>
    <row r="38" spans="1:10" x14ac:dyDescent="0.25">
      <c r="A38" s="19" t="str">
        <f>Planilha1!C21&amp;" "&amp;Planilha1!D21</f>
        <v xml:space="preserve"> </v>
      </c>
      <c r="J38" s="19" t="str">
        <f>CONCATENATE(Planilha1!B41," ",Planilha1!C41," ",Planilha1!D41,)</f>
        <v xml:space="preserve">  </v>
      </c>
    </row>
    <row r="39" spans="1:10" x14ac:dyDescent="0.25">
      <c r="A39" s="19" t="str">
        <f>Planilha1!C22&amp;" "&amp;Planilha1!D22</f>
        <v xml:space="preserve"> </v>
      </c>
      <c r="J39" s="19" t="str">
        <f>CONCATENATE(Planilha1!B42," ",Planilha1!C42," ",Planilha1!D42,)</f>
        <v xml:space="preserve">  </v>
      </c>
    </row>
    <row r="40" spans="1:10" x14ac:dyDescent="0.25">
      <c r="A40" s="19" t="str">
        <f>Planilha1!C23&amp;" "&amp;Planilha1!D23</f>
        <v xml:space="preserve"> </v>
      </c>
      <c r="J40" s="19" t="str">
        <f>CONCATENATE(Planilha1!B43," ",Planilha1!C43," ",Planilha1!D43,)</f>
        <v xml:space="preserve">  </v>
      </c>
    </row>
    <row r="41" spans="1:10" x14ac:dyDescent="0.25">
      <c r="A41" s="19" t="str">
        <f>Planilha1!C24&amp;" "&amp;Planilha1!D24</f>
        <v xml:space="preserve"> </v>
      </c>
      <c r="J41" s="19" t="str">
        <f>CONCATENATE(Planilha1!B44," ",Planilha1!C44," ",Planilha1!D44,)</f>
        <v xml:space="preserve">  </v>
      </c>
    </row>
    <row r="42" spans="1:10" x14ac:dyDescent="0.25">
      <c r="A42" s="19" t="str">
        <f>Planilha1!C25&amp;" "&amp;Planilha1!D25</f>
        <v xml:space="preserve"> </v>
      </c>
      <c r="J42" s="19" t="str">
        <f>CONCATENATE(Planilha1!B45," ",Planilha1!C45," ",Planilha1!D45,)</f>
        <v xml:space="preserve">  </v>
      </c>
    </row>
    <row r="43" spans="1:10" x14ac:dyDescent="0.25">
      <c r="A43" s="19" t="str">
        <f>Planilha1!C26&amp;" "&amp;Planilha1!D26</f>
        <v xml:space="preserve"> </v>
      </c>
      <c r="J43" s="19" t="str">
        <f>CONCATENATE(Planilha1!B46," ",Planilha1!C46," ",Planilha1!D46,)</f>
        <v xml:space="preserve">  </v>
      </c>
    </row>
    <row r="44" spans="1:10" x14ac:dyDescent="0.25">
      <c r="A44" s="19" t="str">
        <f>Planilha1!C27&amp;" "&amp;Planilha1!D27</f>
        <v xml:space="preserve"> </v>
      </c>
      <c r="J44" s="19" t="str">
        <f>CONCATENATE(Planilha1!B47," ",Planilha1!C47," ",Planilha1!D47,)</f>
        <v xml:space="preserve">  </v>
      </c>
    </row>
    <row r="45" spans="1:10" x14ac:dyDescent="0.25">
      <c r="A45" s="19" t="str">
        <f>Planilha1!C28&amp;" "&amp;Planilha1!D28</f>
        <v xml:space="preserve"> </v>
      </c>
      <c r="J45" s="19" t="str">
        <f>CONCATENATE(Planilha1!B48," ",Planilha1!C48," ",Planilha1!D48,)</f>
        <v xml:space="preserve">  </v>
      </c>
    </row>
    <row r="46" spans="1:10" x14ac:dyDescent="0.25">
      <c r="A46" s="19" t="str">
        <f>Planilha1!C29&amp;" "&amp;Planilha1!D29</f>
        <v xml:space="preserve"> </v>
      </c>
      <c r="J46" s="19" t="str">
        <f>CONCATENATE(Planilha1!B49," ",Planilha1!C49," ",Planilha1!D49,)</f>
        <v xml:space="preserve">  </v>
      </c>
    </row>
    <row r="47" spans="1:10" x14ac:dyDescent="0.25">
      <c r="A47" s="19" t="str">
        <f>Planilha1!C30&amp;" "&amp;Planilha1!D30</f>
        <v xml:space="preserve"> </v>
      </c>
      <c r="J47" s="19" t="str">
        <f>CONCATENATE(Planilha1!B50," ",Planilha1!C50," ",Planilha1!D50,)</f>
        <v xml:space="preserve">  </v>
      </c>
    </row>
    <row r="48" spans="1:10" x14ac:dyDescent="0.25">
      <c r="A48" s="19" t="str">
        <f>Planilha1!C31&amp;" "&amp;Planilha1!D31</f>
        <v xml:space="preserve"> </v>
      </c>
      <c r="J48" s="19" t="str">
        <f>CONCATENATE(Planilha1!B51," ",Planilha1!C51," ",Planilha1!D51,)</f>
        <v xml:space="preserve">  </v>
      </c>
    </row>
    <row r="49" spans="1:10" x14ac:dyDescent="0.25">
      <c r="A49" s="19" t="str">
        <f>Planilha1!C32&amp;" "&amp;Planilha1!D32</f>
        <v xml:space="preserve"> </v>
      </c>
      <c r="J49" s="19" t="str">
        <f>CONCATENATE(Planilha1!B52," ",Planilha1!C52," ",Planilha1!D52,)</f>
        <v xml:space="preserve">  </v>
      </c>
    </row>
    <row r="50" spans="1:10" x14ac:dyDescent="0.25">
      <c r="A50" s="19" t="str">
        <f>Planilha1!C33&amp;" "&amp;Planilha1!D33</f>
        <v xml:space="preserve"> </v>
      </c>
      <c r="J50" s="19" t="str">
        <f>CONCATENATE(Planilha1!B53," ",Planilha1!C53," ",Planilha1!D53,)</f>
        <v xml:space="preserve">  </v>
      </c>
    </row>
    <row r="51" spans="1:10" x14ac:dyDescent="0.25">
      <c r="A51" s="19" t="str">
        <f>Planilha1!C34&amp;" "&amp;Planilha1!D34</f>
        <v xml:space="preserve"> </v>
      </c>
      <c r="J51" s="19" t="str">
        <f>CONCATENATE(Planilha1!B54," ",Planilha1!C54," ",Planilha1!D54,)</f>
        <v xml:space="preserve">  </v>
      </c>
    </row>
    <row r="52" spans="1:10" x14ac:dyDescent="0.25">
      <c r="A52" s="19" t="str">
        <f>Planilha1!C35&amp;" "&amp;Planilha1!D35</f>
        <v xml:space="preserve"> </v>
      </c>
      <c r="J52" s="19" t="str">
        <f>CONCATENATE(Planilha1!B55," ",Planilha1!C55," ",Planilha1!D55,)</f>
        <v xml:space="preserve">  </v>
      </c>
    </row>
    <row r="53" spans="1:10" x14ac:dyDescent="0.25">
      <c r="A53" s="19" t="str">
        <f>Planilha1!C36&amp;" "&amp;Planilha1!D36</f>
        <v xml:space="preserve"> </v>
      </c>
      <c r="J53" s="19" t="str">
        <f>CONCATENATE(Planilha1!B56," ",Planilha1!C56," ",Planilha1!D56,)</f>
        <v xml:space="preserve">  </v>
      </c>
    </row>
    <row r="54" spans="1:10" x14ac:dyDescent="0.25">
      <c r="A54" s="19" t="str">
        <f>Planilha1!C37&amp;" "&amp;Planilha1!D37</f>
        <v xml:space="preserve"> </v>
      </c>
      <c r="J54" s="19" t="str">
        <f>CONCATENATE(Planilha1!B57," ",Planilha1!C57," ",Planilha1!D57,)</f>
        <v xml:space="preserve">  </v>
      </c>
    </row>
    <row r="55" spans="1:10" x14ac:dyDescent="0.25">
      <c r="A55" s="19" t="str">
        <f>Planilha1!C38&amp;" "&amp;Planilha1!D38</f>
        <v xml:space="preserve"> </v>
      </c>
      <c r="J55" s="19" t="str">
        <f>CONCATENATE(Planilha1!B58," ",Planilha1!C58," ",Planilha1!D58,)</f>
        <v xml:space="preserve">  </v>
      </c>
    </row>
    <row r="56" spans="1:10" x14ac:dyDescent="0.25">
      <c r="A56" s="19" t="str">
        <f>Planilha1!C39&amp;" "&amp;Planilha1!D39</f>
        <v xml:space="preserve"> </v>
      </c>
      <c r="J56" s="19" t="str">
        <f>CONCATENATE(Planilha1!B59," ",Planilha1!C59," ",Planilha1!D59,)</f>
        <v xml:space="preserve">  </v>
      </c>
    </row>
    <row r="57" spans="1:10" x14ac:dyDescent="0.25">
      <c r="A57" s="19" t="str">
        <f>Planilha1!C40&amp;" "&amp;Planilha1!D40</f>
        <v xml:space="preserve"> </v>
      </c>
      <c r="J57" s="19" t="str">
        <f>CONCATENATE(Planilha1!B60," ",Planilha1!C60," ",Planilha1!D60,)</f>
        <v xml:space="preserve">  </v>
      </c>
    </row>
    <row r="58" spans="1:10" x14ac:dyDescent="0.25">
      <c r="A58" s="19" t="str">
        <f>Planilha1!C41&amp;" "&amp;Planilha1!D41</f>
        <v xml:space="preserve"> </v>
      </c>
      <c r="J58" s="19" t="str">
        <f>CONCATENATE(Planilha1!B61," ",Planilha1!C61," ",Planilha1!D61,)</f>
        <v xml:space="preserve">  </v>
      </c>
    </row>
    <row r="59" spans="1:10" x14ac:dyDescent="0.25">
      <c r="A59" s="19" t="str">
        <f>Planilha1!C42&amp;" "&amp;Planilha1!D42</f>
        <v xml:space="preserve"> </v>
      </c>
      <c r="J59" s="19" t="str">
        <f>CONCATENATE(Planilha1!B62," ",Planilha1!C62," ",Planilha1!D62,)</f>
        <v xml:space="preserve">  </v>
      </c>
    </row>
    <row r="60" spans="1:10" x14ac:dyDescent="0.25">
      <c r="A60" s="19" t="str">
        <f>Planilha1!C43&amp;" "&amp;Planilha1!D43</f>
        <v xml:space="preserve"> </v>
      </c>
      <c r="J60" s="19" t="str">
        <f>CONCATENATE(Planilha1!B63," ",Planilha1!C63," ",Planilha1!D63,)</f>
        <v xml:space="preserve">  </v>
      </c>
    </row>
    <row r="61" spans="1:10" x14ac:dyDescent="0.25">
      <c r="A61" s="19" t="str">
        <f>Planilha1!C44&amp;" "&amp;Planilha1!D44</f>
        <v xml:space="preserve"> </v>
      </c>
      <c r="J61" s="19" t="str">
        <f>CONCATENATE(Planilha1!B64," ",Planilha1!C64," ",Planilha1!D64,)</f>
        <v xml:space="preserve">  </v>
      </c>
    </row>
    <row r="62" spans="1:10" x14ac:dyDescent="0.25">
      <c r="A62" s="19" t="str">
        <f>Planilha1!C45&amp;" "&amp;Planilha1!D45</f>
        <v xml:space="preserve"> </v>
      </c>
      <c r="J62" s="19" t="str">
        <f>CONCATENATE(Planilha1!B65," ",Planilha1!C65," ",Planilha1!D65,)</f>
        <v xml:space="preserve">  </v>
      </c>
    </row>
    <row r="63" spans="1:10" x14ac:dyDescent="0.25">
      <c r="A63" s="19" t="str">
        <f>Planilha1!C46&amp;" "&amp;Planilha1!D46</f>
        <v xml:space="preserve"> </v>
      </c>
      <c r="J63" s="19" t="str">
        <f>CONCATENATE(Planilha1!B66," ",Planilha1!C66," ",Planilha1!D66,)</f>
        <v xml:space="preserve">  </v>
      </c>
    </row>
    <row r="64" spans="1:10" x14ac:dyDescent="0.25">
      <c r="A64" s="19" t="str">
        <f>Planilha1!C47&amp;" "&amp;Planilha1!D47</f>
        <v xml:space="preserve"> </v>
      </c>
      <c r="J64" s="19" t="str">
        <f>CONCATENATE(Planilha1!B67," ",Planilha1!C67," ",Planilha1!D67,)</f>
        <v xml:space="preserve">  </v>
      </c>
    </row>
    <row r="65" spans="1:10" x14ac:dyDescent="0.25">
      <c r="A65" s="19" t="str">
        <f>Planilha1!C48&amp;" "&amp;Planilha1!D48</f>
        <v xml:space="preserve"> </v>
      </c>
      <c r="J65" s="19" t="str">
        <f>CONCATENATE(Planilha1!B68," ",Planilha1!C68," ",Planilha1!D68,)</f>
        <v xml:space="preserve">  </v>
      </c>
    </row>
    <row r="66" spans="1:10" x14ac:dyDescent="0.25">
      <c r="A66" s="19" t="str">
        <f>Planilha1!C49&amp;" "&amp;Planilha1!D49</f>
        <v xml:space="preserve"> </v>
      </c>
      <c r="J66" s="19" t="str">
        <f>CONCATENATE(Planilha1!B69," ",Planilha1!C69," ",Planilha1!D69,)</f>
        <v xml:space="preserve">  </v>
      </c>
    </row>
    <row r="67" spans="1:10" x14ac:dyDescent="0.25">
      <c r="A67" s="19" t="str">
        <f>Planilha1!C50&amp;" "&amp;Planilha1!D50</f>
        <v xml:space="preserve"> </v>
      </c>
      <c r="J67" s="19" t="str">
        <f>CONCATENATE(Planilha1!B70," ",Planilha1!C70," ",Planilha1!D70,)</f>
        <v xml:space="preserve">  </v>
      </c>
    </row>
    <row r="68" spans="1:10" x14ac:dyDescent="0.25">
      <c r="A68" s="19" t="str">
        <f>Planilha1!C51&amp;" "&amp;Planilha1!D51</f>
        <v xml:space="preserve"> </v>
      </c>
      <c r="J68" s="19" t="str">
        <f>CONCATENATE(Planilha1!B71," ",Planilha1!C71," ",Planilha1!D71,)</f>
        <v xml:space="preserve">  </v>
      </c>
    </row>
    <row r="69" spans="1:10" x14ac:dyDescent="0.25">
      <c r="A69" s="19" t="str">
        <f>Planilha1!C52&amp;" "&amp;Planilha1!D52</f>
        <v xml:space="preserve"> </v>
      </c>
      <c r="J69" s="19" t="str">
        <f>CONCATENATE(Planilha1!B72," ",Planilha1!C72," ",Planilha1!D72,)</f>
        <v xml:space="preserve">  </v>
      </c>
    </row>
    <row r="70" spans="1:10" x14ac:dyDescent="0.25">
      <c r="A70" s="19" t="str">
        <f>Planilha1!C53&amp;" "&amp;Planilha1!D53</f>
        <v xml:space="preserve"> </v>
      </c>
      <c r="J70" s="19" t="str">
        <f>CONCATENATE(Planilha1!B73," ",Planilha1!C73," ",Planilha1!D73,)</f>
        <v xml:space="preserve">  </v>
      </c>
    </row>
    <row r="71" spans="1:10" x14ac:dyDescent="0.25">
      <c r="A71" s="19" t="str">
        <f>Planilha1!C54&amp;" "&amp;Planilha1!D54</f>
        <v xml:space="preserve"> </v>
      </c>
      <c r="J71" s="19" t="str">
        <f>CONCATENATE(Planilha1!B74," ",Planilha1!C74," ",Planilha1!D74,)</f>
        <v xml:space="preserve">  </v>
      </c>
    </row>
    <row r="72" spans="1:10" x14ac:dyDescent="0.25">
      <c r="A72" s="19" t="str">
        <f>Planilha1!C55&amp;" "&amp;Planilha1!D55</f>
        <v xml:space="preserve"> </v>
      </c>
      <c r="J72" s="19" t="str">
        <f>CONCATENATE(Planilha1!B75," ",Planilha1!C75," ",Planilha1!D75,)</f>
        <v xml:space="preserve">  </v>
      </c>
    </row>
    <row r="73" spans="1:10" x14ac:dyDescent="0.25">
      <c r="A73" s="19" t="str">
        <f>Planilha1!C56&amp;" "&amp;Planilha1!D56</f>
        <v xml:space="preserve"> </v>
      </c>
      <c r="J73" s="19" t="str">
        <f>CONCATENATE(Planilha1!B76," ",Planilha1!C76," ",Planilha1!D76,)</f>
        <v xml:space="preserve">  </v>
      </c>
    </row>
    <row r="74" spans="1:10" x14ac:dyDescent="0.25">
      <c r="A74" s="19" t="str">
        <f>Planilha1!C57&amp;" "&amp;Planilha1!D57</f>
        <v xml:space="preserve"> </v>
      </c>
      <c r="J74" s="19" t="str">
        <f>CONCATENATE(Planilha1!B77," ",Planilha1!C77," ",Planilha1!D77,)</f>
        <v xml:space="preserve">  </v>
      </c>
    </row>
    <row r="75" spans="1:10" x14ac:dyDescent="0.25">
      <c r="A75" s="19" t="str">
        <f>Planilha1!C58&amp;" "&amp;Planilha1!D58</f>
        <v xml:space="preserve"> </v>
      </c>
      <c r="J75" s="19" t="str">
        <f>CONCATENATE(Planilha1!B78," ",Planilha1!C78," ",Planilha1!D78,)</f>
        <v xml:space="preserve">  </v>
      </c>
    </row>
    <row r="76" spans="1:10" x14ac:dyDescent="0.25">
      <c r="A76" s="19" t="str">
        <f>Planilha1!C59&amp;" "&amp;Planilha1!D59</f>
        <v xml:space="preserve"> </v>
      </c>
      <c r="J76" s="19" t="str">
        <f>CONCATENATE(Planilha1!B79," ",Planilha1!C79," ",Planilha1!D79,)</f>
        <v xml:space="preserve">  </v>
      </c>
    </row>
    <row r="77" spans="1:10" x14ac:dyDescent="0.25">
      <c r="A77" s="19" t="str">
        <f>Planilha1!C60&amp;" "&amp;Planilha1!D60</f>
        <v xml:space="preserve"> </v>
      </c>
      <c r="J77" s="19" t="str">
        <f>CONCATENATE(Planilha1!B80," ",Planilha1!C80," ",Planilha1!D80,)</f>
        <v xml:space="preserve">  </v>
      </c>
    </row>
    <row r="78" spans="1:10" x14ac:dyDescent="0.25">
      <c r="A78" s="19" t="str">
        <f>Planilha1!C61&amp;" "&amp;Planilha1!D61</f>
        <v xml:space="preserve"> </v>
      </c>
      <c r="J78" s="19" t="str">
        <f>CONCATENATE(Planilha1!B81," ",Planilha1!C81," ",Planilha1!D81,)</f>
        <v xml:space="preserve">  </v>
      </c>
    </row>
    <row r="79" spans="1:10" x14ac:dyDescent="0.25">
      <c r="A79" s="19" t="str">
        <f>Planilha1!C62&amp;" "&amp;Planilha1!D62</f>
        <v xml:space="preserve"> </v>
      </c>
      <c r="J79" s="19" t="str">
        <f>CONCATENATE(Planilha1!B82," ",Planilha1!C82," ",Planilha1!D82,)</f>
        <v xml:space="preserve">  </v>
      </c>
    </row>
    <row r="80" spans="1:10" x14ac:dyDescent="0.25">
      <c r="A80" s="19" t="str">
        <f>Planilha1!C63&amp;" "&amp;Planilha1!D63</f>
        <v xml:space="preserve"> </v>
      </c>
      <c r="J80" s="19" t="str">
        <f>CONCATENATE(Planilha1!B83," ",Planilha1!C83," ",Planilha1!D83,)</f>
        <v xml:space="preserve">  </v>
      </c>
    </row>
    <row r="81" spans="1:10" x14ac:dyDescent="0.25">
      <c r="A81" s="19" t="str">
        <f>Planilha1!C64&amp;" "&amp;Planilha1!D64</f>
        <v xml:space="preserve"> </v>
      </c>
      <c r="J81" s="19" t="str">
        <f>CONCATENATE(Planilha1!B84," ",Planilha1!C84," ",Planilha1!D84,)</f>
        <v xml:space="preserve">  </v>
      </c>
    </row>
    <row r="82" spans="1:10" x14ac:dyDescent="0.25">
      <c r="A82" s="19" t="str">
        <f>Planilha1!C65&amp;" "&amp;Planilha1!D65</f>
        <v xml:space="preserve"> </v>
      </c>
      <c r="J82" s="19" t="str">
        <f>CONCATENATE(Planilha1!B85," ",Planilha1!C85," ",Planilha1!D85,)</f>
        <v xml:space="preserve">  </v>
      </c>
    </row>
    <row r="83" spans="1:10" x14ac:dyDescent="0.25">
      <c r="A83" s="19" t="str">
        <f>Planilha1!C66&amp;" "&amp;Planilha1!D66</f>
        <v xml:space="preserve"> </v>
      </c>
      <c r="J83" s="19" t="str">
        <f>CONCATENATE(Planilha1!B86," ",Planilha1!C86," ",Planilha1!D86,)</f>
        <v xml:space="preserve">  </v>
      </c>
    </row>
    <row r="84" spans="1:10" x14ac:dyDescent="0.25">
      <c r="A84" s="19" t="str">
        <f>Planilha1!C67&amp;" "&amp;Planilha1!D67</f>
        <v xml:space="preserve"> </v>
      </c>
      <c r="J84" s="19" t="str">
        <f>CONCATENATE(Planilha1!B87," ",Planilha1!C87," ",Planilha1!D87,)</f>
        <v xml:space="preserve">  </v>
      </c>
    </row>
    <row r="85" spans="1:10" x14ac:dyDescent="0.25">
      <c r="A85" s="19" t="str">
        <f>Planilha1!C68&amp;" "&amp;Planilha1!D68</f>
        <v xml:space="preserve"> </v>
      </c>
      <c r="J85" s="19" t="str">
        <f>CONCATENATE(Planilha1!B88," ",Planilha1!C88," ",Planilha1!D88,)</f>
        <v xml:space="preserve">  </v>
      </c>
    </row>
    <row r="86" spans="1:10" x14ac:dyDescent="0.25">
      <c r="A86" s="19" t="str">
        <f>Planilha1!C69&amp;" "&amp;Planilha1!D69</f>
        <v xml:space="preserve"> </v>
      </c>
      <c r="J86" s="19" t="str">
        <f>CONCATENATE(Planilha1!B89," ",Planilha1!C89," ",Planilha1!D89,)</f>
        <v xml:space="preserve">  </v>
      </c>
    </row>
    <row r="87" spans="1:10" x14ac:dyDescent="0.25">
      <c r="A87" s="19" t="str">
        <f>Planilha1!C70&amp;" "&amp;Planilha1!D70</f>
        <v xml:space="preserve"> </v>
      </c>
      <c r="J87" s="19" t="str">
        <f>CONCATENATE(Planilha1!B90," ",Planilha1!C90," ",Planilha1!D90,)</f>
        <v xml:space="preserve">  </v>
      </c>
    </row>
    <row r="88" spans="1:10" x14ac:dyDescent="0.25">
      <c r="A88" s="19" t="str">
        <f>Planilha1!C71&amp;" "&amp;Planilha1!D71</f>
        <v xml:space="preserve"> </v>
      </c>
      <c r="J88" s="19" t="str">
        <f>CONCATENATE(Planilha1!B91," ",Planilha1!C91," ",Planilha1!D91,)</f>
        <v xml:space="preserve">  </v>
      </c>
    </row>
    <row r="89" spans="1:10" x14ac:dyDescent="0.25">
      <c r="A89" s="19" t="str">
        <f>Planilha1!C72&amp;" "&amp;Planilha1!D72</f>
        <v xml:space="preserve"> </v>
      </c>
      <c r="J89" s="19" t="str">
        <f>CONCATENATE(Planilha1!B92," ",Planilha1!C92," ",Planilha1!D92,)</f>
        <v xml:space="preserve">  </v>
      </c>
    </row>
    <row r="90" spans="1:10" x14ac:dyDescent="0.25">
      <c r="A90" s="19" t="str">
        <f>Planilha1!C73&amp;" "&amp;Planilha1!D73</f>
        <v xml:space="preserve"> </v>
      </c>
      <c r="J90" s="19" t="str">
        <f>CONCATENATE(Planilha1!B93," ",Planilha1!C93," ",Planilha1!D93,)</f>
        <v xml:space="preserve">  </v>
      </c>
    </row>
    <row r="91" spans="1:10" x14ac:dyDescent="0.25">
      <c r="A91" s="19" t="str">
        <f>Planilha1!C74&amp;" "&amp;Planilha1!D74</f>
        <v xml:space="preserve"> </v>
      </c>
      <c r="J91" s="19" t="str">
        <f>CONCATENATE(Planilha1!B94," ",Planilha1!C94," ",Planilha1!D94,)</f>
        <v xml:space="preserve">  </v>
      </c>
    </row>
    <row r="92" spans="1:10" x14ac:dyDescent="0.25">
      <c r="A92" s="19" t="str">
        <f>Planilha1!C75&amp;" "&amp;Planilha1!D75</f>
        <v xml:space="preserve"> </v>
      </c>
      <c r="J92" s="19" t="str">
        <f>CONCATENATE(Planilha1!B95," ",Planilha1!C95," ",Planilha1!D95,)</f>
        <v xml:space="preserve">  </v>
      </c>
    </row>
    <row r="93" spans="1:10" x14ac:dyDescent="0.25">
      <c r="A93" s="19" t="str">
        <f>Planilha1!C76&amp;" "&amp;Planilha1!D76</f>
        <v xml:space="preserve"> </v>
      </c>
      <c r="J93" s="19" t="str">
        <f>CONCATENATE(Planilha1!B96," ",Planilha1!C96," ",Planilha1!D96,)</f>
        <v xml:space="preserve">  </v>
      </c>
    </row>
    <row r="94" spans="1:10" x14ac:dyDescent="0.25">
      <c r="A94" s="19" t="str">
        <f>Planilha1!C77&amp;" "&amp;Planilha1!D77</f>
        <v xml:space="preserve"> </v>
      </c>
      <c r="J94" s="19" t="str">
        <f>CONCATENATE(Planilha1!B97," ",Planilha1!C97," ",Planilha1!D97,)</f>
        <v xml:space="preserve">  </v>
      </c>
    </row>
    <row r="95" spans="1:10" x14ac:dyDescent="0.25">
      <c r="A95" s="19" t="str">
        <f>Planilha1!C78&amp;" "&amp;Planilha1!D78</f>
        <v xml:space="preserve"> </v>
      </c>
      <c r="J95" s="19" t="str">
        <f>CONCATENATE(Planilha1!B98," ",Planilha1!C98," ",Planilha1!D98,)</f>
        <v xml:space="preserve">  </v>
      </c>
    </row>
    <row r="96" spans="1:10" x14ac:dyDescent="0.25">
      <c r="A96" s="19" t="str">
        <f>Planilha1!C79&amp;" "&amp;Planilha1!D79</f>
        <v xml:space="preserve"> </v>
      </c>
      <c r="J96" s="19" t="str">
        <f>CONCATENATE(Planilha1!B99," ",Planilha1!C99," ",Planilha1!D99,)</f>
        <v xml:space="preserve">  </v>
      </c>
    </row>
    <row r="97" spans="1:10" x14ac:dyDescent="0.25">
      <c r="A97" s="19" t="str">
        <f>Planilha1!C80&amp;" "&amp;Planilha1!D80</f>
        <v xml:space="preserve"> </v>
      </c>
      <c r="J97" s="19" t="str">
        <f>CONCATENATE(Planilha1!B100," ",Planilha1!C100," ",Planilha1!D100,)</f>
        <v xml:space="preserve">  </v>
      </c>
    </row>
    <row r="98" spans="1:10" x14ac:dyDescent="0.25">
      <c r="A98" s="19" t="str">
        <f>Planilha1!C81&amp;" "&amp;Planilha1!D81</f>
        <v xml:space="preserve"> </v>
      </c>
      <c r="J98" s="19" t="str">
        <f>CONCATENATE(Planilha1!B101," ",Planilha1!C101," ",Planilha1!D101,)</f>
        <v xml:space="preserve">  </v>
      </c>
    </row>
    <row r="99" spans="1:10" x14ac:dyDescent="0.25">
      <c r="A99" s="19" t="str">
        <f>Planilha1!C82&amp;" "&amp;Planilha1!D82</f>
        <v xml:space="preserve"> </v>
      </c>
      <c r="J99" s="19" t="str">
        <f>CONCATENATE(Planilha1!B102," ",Planilha1!C102," ",Planilha1!D102,)</f>
        <v xml:space="preserve">  </v>
      </c>
    </row>
    <row r="100" spans="1:10" x14ac:dyDescent="0.25">
      <c r="A100" s="19" t="str">
        <f>Planilha1!C83&amp;" "&amp;Planilha1!D83</f>
        <v xml:space="preserve"> </v>
      </c>
      <c r="J100" s="19" t="str">
        <f>CONCATENATE(Planilha1!B103," ",Planilha1!C103," ",Planilha1!D103,)</f>
        <v xml:space="preserve">  </v>
      </c>
    </row>
    <row r="101" spans="1:10" x14ac:dyDescent="0.25">
      <c r="A101" s="19" t="str">
        <f>Planilha1!C84&amp;" "&amp;Planilha1!D84</f>
        <v xml:space="preserve"> </v>
      </c>
      <c r="J101" s="19" t="str">
        <f>CONCATENATE(Planilha1!B104," ",Planilha1!C104," ",Planilha1!D104,)</f>
        <v xml:space="preserve">  </v>
      </c>
    </row>
    <row r="102" spans="1:10" x14ac:dyDescent="0.25">
      <c r="A102" s="19" t="str">
        <f>Planilha1!C85&amp;" "&amp;Planilha1!D85</f>
        <v xml:space="preserve"> </v>
      </c>
      <c r="J102" s="19" t="str">
        <f>CONCATENATE(Planilha1!B105," ",Planilha1!C105," ",Planilha1!D105,)</f>
        <v xml:space="preserve">  </v>
      </c>
    </row>
    <row r="103" spans="1:10" x14ac:dyDescent="0.25">
      <c r="A103" s="19" t="str">
        <f>Planilha1!C86&amp;" "&amp;Planilha1!D86</f>
        <v xml:space="preserve"> </v>
      </c>
      <c r="J103" s="19" t="str">
        <f>CONCATENATE(Planilha1!B106," ",Planilha1!C106," ",Planilha1!D106,)</f>
        <v xml:space="preserve">  </v>
      </c>
    </row>
    <row r="104" spans="1:10" x14ac:dyDescent="0.25">
      <c r="A104" s="19" t="str">
        <f>Planilha1!C87&amp;" "&amp;Planilha1!D87</f>
        <v xml:space="preserve"> </v>
      </c>
      <c r="J104" s="19" t="str">
        <f>CONCATENATE(Planilha1!B107," ",Planilha1!C107," ",Planilha1!D107,)</f>
        <v xml:space="preserve">  </v>
      </c>
    </row>
    <row r="105" spans="1:10" x14ac:dyDescent="0.25">
      <c r="A105" s="19" t="str">
        <f>Planilha1!C88&amp;" "&amp;Planilha1!D88</f>
        <v xml:space="preserve"> </v>
      </c>
      <c r="J105" s="19" t="str">
        <f>CONCATENATE(Planilha1!B108," ",Planilha1!C108," ",Planilha1!D108,)</f>
        <v xml:space="preserve">  </v>
      </c>
    </row>
    <row r="106" spans="1:10" x14ac:dyDescent="0.25">
      <c r="A106" s="19" t="str">
        <f>Planilha1!C89&amp;" "&amp;Planilha1!D89</f>
        <v xml:space="preserve"> </v>
      </c>
      <c r="J106" s="19" t="str">
        <f>CONCATENATE(Planilha1!B109," ",Planilha1!C109," ",Planilha1!D109,)</f>
        <v xml:space="preserve">  </v>
      </c>
    </row>
    <row r="107" spans="1:10" x14ac:dyDescent="0.25">
      <c r="A107" s="19" t="str">
        <f>Planilha1!C90&amp;" "&amp;Planilha1!D90</f>
        <v xml:space="preserve"> </v>
      </c>
      <c r="J107" s="19" t="str">
        <f>CONCATENATE(Planilha1!B110," ",Planilha1!C110," ",Planilha1!D110,)</f>
        <v xml:space="preserve">  </v>
      </c>
    </row>
    <row r="108" spans="1:10" x14ac:dyDescent="0.25">
      <c r="A108" s="19" t="str">
        <f>Planilha1!C91&amp;" "&amp;Planilha1!D91</f>
        <v xml:space="preserve"> </v>
      </c>
      <c r="J108" s="19" t="str">
        <f>CONCATENATE(Planilha1!B111," ",Planilha1!C111," ",Planilha1!D111,)</f>
        <v xml:space="preserve">  </v>
      </c>
    </row>
    <row r="109" spans="1:10" x14ac:dyDescent="0.25">
      <c r="A109" s="19" t="str">
        <f>Planilha1!C92&amp;" "&amp;Planilha1!D92</f>
        <v xml:space="preserve"> </v>
      </c>
      <c r="J109" s="19" t="str">
        <f>CONCATENATE(Planilha1!B112," ",Planilha1!C112," ",Planilha1!D112,)</f>
        <v xml:space="preserve">  </v>
      </c>
    </row>
    <row r="110" spans="1:10" x14ac:dyDescent="0.25">
      <c r="A110" s="19" t="str">
        <f>Planilha1!C93&amp;" "&amp;Planilha1!D93</f>
        <v xml:space="preserve"> </v>
      </c>
      <c r="J110" s="19" t="str">
        <f>CONCATENATE(Planilha1!B113," ",Planilha1!C113," ",Planilha1!D113,)</f>
        <v xml:space="preserve">  </v>
      </c>
    </row>
    <row r="111" spans="1:10" x14ac:dyDescent="0.25">
      <c r="A111" s="19" t="str">
        <f>Planilha1!C94&amp;" "&amp;Planilha1!D94</f>
        <v xml:space="preserve"> </v>
      </c>
      <c r="J111" s="19" t="str">
        <f>CONCATENATE(Planilha1!B114," ",Planilha1!C114," ",Planilha1!D114,)</f>
        <v xml:space="preserve">  </v>
      </c>
    </row>
    <row r="112" spans="1:10" x14ac:dyDescent="0.25">
      <c r="A112" s="19" t="str">
        <f>Planilha1!C95&amp;" "&amp;Planilha1!D95</f>
        <v xml:space="preserve"> </v>
      </c>
      <c r="J112" s="19" t="str">
        <f>CONCATENATE(Planilha1!B115," ",Planilha1!C115," ",Planilha1!D115,)</f>
        <v xml:space="preserve">  </v>
      </c>
    </row>
    <row r="113" spans="1:10" x14ac:dyDescent="0.25">
      <c r="A113" s="19" t="str">
        <f>Planilha1!C96&amp;" "&amp;Planilha1!D96</f>
        <v xml:space="preserve"> </v>
      </c>
      <c r="J113" s="19" t="str">
        <f>CONCATENATE(Planilha1!B116," ",Planilha1!C116," ",Planilha1!D116,)</f>
        <v xml:space="preserve">  </v>
      </c>
    </row>
    <row r="114" spans="1:10" x14ac:dyDescent="0.25">
      <c r="A114" s="19" t="str">
        <f>Planilha1!C97&amp;" "&amp;Planilha1!D97</f>
        <v xml:space="preserve"> </v>
      </c>
      <c r="J114" s="19" t="str">
        <f>CONCATENATE(Planilha1!B117," ",Planilha1!C117," ",Planilha1!D117,)</f>
        <v xml:space="preserve">  </v>
      </c>
    </row>
    <row r="115" spans="1:10" x14ac:dyDescent="0.25">
      <c r="A115" s="19" t="str">
        <f>Planilha1!C98&amp;" "&amp;Planilha1!D98</f>
        <v xml:space="preserve"> </v>
      </c>
      <c r="J115" s="19" t="str">
        <f>CONCATENATE(Planilha1!B118," ",Planilha1!C118," ",Planilha1!D118,)</f>
        <v xml:space="preserve">  </v>
      </c>
    </row>
    <row r="116" spans="1:10" x14ac:dyDescent="0.25">
      <c r="A116" s="19" t="str">
        <f>Planilha1!C99&amp;" "&amp;Planilha1!D99</f>
        <v xml:space="preserve"> </v>
      </c>
      <c r="J116" s="19" t="str">
        <f>CONCATENATE(Planilha1!B119," ",Planilha1!C119," ",Planilha1!D119,)</f>
        <v xml:space="preserve">  </v>
      </c>
    </row>
    <row r="117" spans="1:10" x14ac:dyDescent="0.25">
      <c r="A117" s="19" t="str">
        <f>Planilha1!C100&amp;" "&amp;Planilha1!D100</f>
        <v xml:space="preserve"> </v>
      </c>
      <c r="J117" s="19" t="str">
        <f>CONCATENATE(Planilha1!B120," ",Planilha1!C120," ",Planilha1!D120,)</f>
        <v xml:space="preserve">  </v>
      </c>
    </row>
    <row r="118" spans="1:10" x14ac:dyDescent="0.25">
      <c r="A118" s="19" t="str">
        <f>Planilha1!C101&amp;" "&amp;Planilha1!D101</f>
        <v xml:space="preserve"> </v>
      </c>
      <c r="J118" s="19" t="str">
        <f>CONCATENATE(Planilha1!B121," ",Planilha1!C121," ",Planilha1!D121,)</f>
        <v xml:space="preserve">  </v>
      </c>
    </row>
    <row r="119" spans="1:10" x14ac:dyDescent="0.25">
      <c r="A119" s="19" t="str">
        <f>Planilha1!C102&amp;" "&amp;Planilha1!D102</f>
        <v xml:space="preserve"> </v>
      </c>
      <c r="J119" s="19" t="str">
        <f>CONCATENATE(Planilha1!B122," ",Planilha1!C122," ",Planilha1!D122,)</f>
        <v xml:space="preserve">  </v>
      </c>
    </row>
    <row r="120" spans="1:10" x14ac:dyDescent="0.25">
      <c r="A120" s="19" t="str">
        <f>Planilha1!C103&amp;" "&amp;Planilha1!D103</f>
        <v xml:space="preserve"> </v>
      </c>
      <c r="J120" s="19" t="str">
        <f>CONCATENATE(Planilha1!B123," ",Planilha1!C123," ",Planilha1!D123,)</f>
        <v xml:space="preserve">  </v>
      </c>
    </row>
    <row r="121" spans="1:10" x14ac:dyDescent="0.25">
      <c r="A121" s="19" t="str">
        <f>Planilha1!C104&amp;" "&amp;Planilha1!D104</f>
        <v xml:space="preserve"> </v>
      </c>
      <c r="J121" s="19" t="str">
        <f>CONCATENATE(Planilha1!B124," ",Planilha1!C124," ",Planilha1!D124,)</f>
        <v xml:space="preserve">  </v>
      </c>
    </row>
    <row r="122" spans="1:10" x14ac:dyDescent="0.25">
      <c r="A122" s="19" t="str">
        <f>Planilha1!C105&amp;" "&amp;Planilha1!D105</f>
        <v xml:space="preserve"> </v>
      </c>
      <c r="J122" s="19" t="str">
        <f>CONCATENATE(Planilha1!B125," ",Planilha1!C125," ",Planilha1!D125,)</f>
        <v xml:space="preserve">  </v>
      </c>
    </row>
    <row r="123" spans="1:10" x14ac:dyDescent="0.25">
      <c r="A123" s="19" t="str">
        <f>Planilha1!C106&amp;" "&amp;Planilha1!D106</f>
        <v xml:space="preserve"> </v>
      </c>
      <c r="J123" s="19" t="str">
        <f>CONCATENATE(Planilha1!B126," ",Planilha1!C126," ",Planilha1!D126,)</f>
        <v xml:space="preserve">  </v>
      </c>
    </row>
    <row r="124" spans="1:10" x14ac:dyDescent="0.25">
      <c r="A124" s="19" t="str">
        <f>Planilha1!C107&amp;" "&amp;Planilha1!D107</f>
        <v xml:space="preserve"> </v>
      </c>
      <c r="J124" s="19" t="str">
        <f>CONCATENATE(Planilha1!B127," ",Planilha1!C127," ",Planilha1!D127,)</f>
        <v xml:space="preserve">  </v>
      </c>
    </row>
    <row r="125" spans="1:10" x14ac:dyDescent="0.25">
      <c r="A125" s="19" t="str">
        <f>Planilha1!C108&amp;" "&amp;Planilha1!D108</f>
        <v xml:space="preserve"> </v>
      </c>
      <c r="J125" s="19" t="str">
        <f>CONCATENATE(Planilha1!B128," ",Planilha1!C128," ",Planilha1!D128,)</f>
        <v xml:space="preserve">  </v>
      </c>
    </row>
    <row r="126" spans="1:10" x14ac:dyDescent="0.25">
      <c r="A126" s="19" t="str">
        <f>Planilha1!C109&amp;" "&amp;Planilha1!D109</f>
        <v xml:space="preserve"> </v>
      </c>
      <c r="J126" s="19" t="str">
        <f>CONCATENATE(Planilha1!B129," ",Planilha1!C129," ",Planilha1!D129,)</f>
        <v xml:space="preserve">  </v>
      </c>
    </row>
    <row r="127" spans="1:10" x14ac:dyDescent="0.25">
      <c r="A127" s="19" t="str">
        <f>Planilha1!C110&amp;" "&amp;Planilha1!D110</f>
        <v xml:space="preserve"> </v>
      </c>
      <c r="J127" s="19" t="str">
        <f>CONCATENATE(Planilha1!B130," ",Planilha1!C130," ",Planilha1!D130,)</f>
        <v xml:space="preserve">  </v>
      </c>
    </row>
    <row r="128" spans="1:10" x14ac:dyDescent="0.25">
      <c r="A128" s="19" t="str">
        <f>Planilha1!C111&amp;" "&amp;Planilha1!D111</f>
        <v xml:space="preserve"> </v>
      </c>
      <c r="J128" s="19" t="str">
        <f>CONCATENATE(Planilha1!B131," ",Planilha1!C131," ",Planilha1!D131,)</f>
        <v xml:space="preserve">  </v>
      </c>
    </row>
    <row r="129" spans="1:10" x14ac:dyDescent="0.25">
      <c r="A129" s="19" t="str">
        <f>Planilha1!C112&amp;" "&amp;Planilha1!D112</f>
        <v xml:space="preserve"> </v>
      </c>
      <c r="J129" s="19" t="str">
        <f>CONCATENATE(Planilha1!B132," ",Planilha1!C132," ",Planilha1!D132,)</f>
        <v xml:space="preserve">  </v>
      </c>
    </row>
    <row r="130" spans="1:10" x14ac:dyDescent="0.25">
      <c r="A130" s="19" t="str">
        <f>Planilha1!C113&amp;" "&amp;Planilha1!D113</f>
        <v xml:space="preserve"> </v>
      </c>
      <c r="J130" s="19" t="str">
        <f>CONCATENATE(Planilha1!B133," ",Planilha1!C133," ",Planilha1!D133,)</f>
        <v xml:space="preserve">  </v>
      </c>
    </row>
    <row r="131" spans="1:10" x14ac:dyDescent="0.25">
      <c r="A131" s="19" t="str">
        <f>Planilha1!C114&amp;" "&amp;Planilha1!D114</f>
        <v xml:space="preserve"> </v>
      </c>
      <c r="J131" s="19" t="str">
        <f>CONCATENATE(Planilha1!B134," ",Planilha1!C134," ",Planilha1!D134,)</f>
        <v xml:space="preserve">  </v>
      </c>
    </row>
    <row r="132" spans="1:10" x14ac:dyDescent="0.25">
      <c r="A132" s="19" t="str">
        <f>Planilha1!C115&amp;" "&amp;Planilha1!D115</f>
        <v xml:space="preserve"> </v>
      </c>
      <c r="J132" s="19" t="str">
        <f>CONCATENATE(Planilha1!B135," ",Planilha1!C135," ",Planilha1!D135,)</f>
        <v xml:space="preserve">  </v>
      </c>
    </row>
    <row r="133" spans="1:10" x14ac:dyDescent="0.25">
      <c r="A133" s="19" t="str">
        <f>Planilha1!C116&amp;" "&amp;Planilha1!D116</f>
        <v xml:space="preserve"> </v>
      </c>
      <c r="J133" s="19" t="str">
        <f>CONCATENATE(Planilha1!B136," ",Planilha1!C136," ",Planilha1!D136,)</f>
        <v xml:space="preserve">  </v>
      </c>
    </row>
    <row r="134" spans="1:10" x14ac:dyDescent="0.25">
      <c r="A134" s="19" t="str">
        <f>Planilha1!C117&amp;" "&amp;Planilha1!D117</f>
        <v xml:space="preserve"> </v>
      </c>
      <c r="J134" s="19" t="str">
        <f>CONCATENATE(Planilha1!B137," ",Planilha1!C137," ",Planilha1!D137,)</f>
        <v xml:space="preserve">  </v>
      </c>
    </row>
    <row r="135" spans="1:10" x14ac:dyDescent="0.25">
      <c r="A135" s="19" t="str">
        <f>Planilha1!C118&amp;" "&amp;Planilha1!D118</f>
        <v xml:space="preserve"> </v>
      </c>
      <c r="J135" s="19" t="str">
        <f>CONCATENATE(Planilha1!B138," ",Planilha1!C138," ",Planilha1!D138,)</f>
        <v xml:space="preserve">  </v>
      </c>
    </row>
    <row r="136" spans="1:10" x14ac:dyDescent="0.25">
      <c r="A136" s="19" t="str">
        <f>Planilha1!C119&amp;" "&amp;Planilha1!D119</f>
        <v xml:space="preserve"> </v>
      </c>
      <c r="J136" s="19" t="str">
        <f>CONCATENATE(Planilha1!B139," ",Planilha1!C139," ",Planilha1!D139,)</f>
        <v xml:space="preserve">  </v>
      </c>
    </row>
    <row r="137" spans="1:10" x14ac:dyDescent="0.25">
      <c r="A137" s="19" t="str">
        <f>Planilha1!C120&amp;" "&amp;Planilha1!D120</f>
        <v xml:space="preserve"> </v>
      </c>
      <c r="J137" s="19" t="str">
        <f>CONCATENATE(Planilha1!B140," ",Planilha1!C140," ",Planilha1!D140,)</f>
        <v xml:space="preserve">  </v>
      </c>
    </row>
    <row r="138" spans="1:10" x14ac:dyDescent="0.25">
      <c r="A138" s="19" t="str">
        <f>Planilha1!C121&amp;" "&amp;Planilha1!D121</f>
        <v xml:space="preserve"> </v>
      </c>
      <c r="J138" s="19" t="str">
        <f>CONCATENATE(Planilha1!B141," ",Planilha1!C141," ",Planilha1!D141,)</f>
        <v xml:space="preserve">  </v>
      </c>
    </row>
    <row r="139" spans="1:10" x14ac:dyDescent="0.25">
      <c r="A139" s="19" t="str">
        <f>Planilha1!C122&amp;" "&amp;Planilha1!D122</f>
        <v xml:space="preserve"> </v>
      </c>
      <c r="J139" s="19" t="str">
        <f>CONCATENATE(Planilha1!B142," ",Planilha1!C142," ",Planilha1!D142,)</f>
        <v xml:space="preserve">  </v>
      </c>
    </row>
    <row r="140" spans="1:10" x14ac:dyDescent="0.25">
      <c r="A140" s="19" t="str">
        <f>Planilha1!C123&amp;" "&amp;Planilha1!D123</f>
        <v xml:space="preserve"> </v>
      </c>
      <c r="J140" s="19" t="str">
        <f>CONCATENATE(Planilha1!B143," ",Planilha1!C143," ",Planilha1!D143,)</f>
        <v xml:space="preserve">  </v>
      </c>
    </row>
    <row r="141" spans="1:10" x14ac:dyDescent="0.25">
      <c r="A141" s="19" t="str">
        <f>Planilha1!C124&amp;" "&amp;Planilha1!D124</f>
        <v xml:space="preserve"> </v>
      </c>
      <c r="J141" s="19" t="str">
        <f>CONCATENATE(Planilha1!B144," ",Planilha1!C144," ",Planilha1!D144,)</f>
        <v xml:space="preserve">  </v>
      </c>
    </row>
    <row r="142" spans="1:10" x14ac:dyDescent="0.25">
      <c r="A142" s="19" t="str">
        <f>Planilha1!C125&amp;" "&amp;Planilha1!D125</f>
        <v xml:space="preserve"> </v>
      </c>
      <c r="J142" s="19" t="str">
        <f>CONCATENATE(Planilha1!B145," ",Planilha1!C145," ",Planilha1!D145,)</f>
        <v xml:space="preserve">  </v>
      </c>
    </row>
    <row r="143" spans="1:10" x14ac:dyDescent="0.25">
      <c r="A143" s="19" t="str">
        <f>Planilha1!C126&amp;" "&amp;Planilha1!D126</f>
        <v xml:space="preserve"> </v>
      </c>
      <c r="J143" s="19" t="str">
        <f>CONCATENATE(Planilha1!B146," ",Planilha1!C146," ",Planilha1!D146,)</f>
        <v xml:space="preserve">  </v>
      </c>
    </row>
    <row r="144" spans="1:10" x14ac:dyDescent="0.25">
      <c r="A144" s="19" t="str">
        <f>Planilha1!C127&amp;" "&amp;Planilha1!D127</f>
        <v xml:space="preserve"> </v>
      </c>
      <c r="J144" s="19" t="str">
        <f>CONCATENATE(Planilha1!B147," ",Planilha1!C147," ",Planilha1!D147,)</f>
        <v xml:space="preserve">  </v>
      </c>
    </row>
    <row r="145" spans="1:10" x14ac:dyDescent="0.25">
      <c r="A145" s="19" t="str">
        <f>Planilha1!C128&amp;" "&amp;Planilha1!D128</f>
        <v xml:space="preserve"> </v>
      </c>
      <c r="J145" s="19" t="str">
        <f>CONCATENATE(Planilha1!B148," ",Planilha1!C148," ",Planilha1!D148,)</f>
        <v xml:space="preserve">  </v>
      </c>
    </row>
    <row r="146" spans="1:10" x14ac:dyDescent="0.25">
      <c r="A146" s="19" t="str">
        <f>Planilha1!C129&amp;" "&amp;Planilha1!D129</f>
        <v xml:space="preserve"> </v>
      </c>
      <c r="J146" s="19" t="str">
        <f>CONCATENATE(Planilha1!B149," ",Planilha1!C149," ",Planilha1!D149,)</f>
        <v xml:space="preserve">  </v>
      </c>
    </row>
    <row r="147" spans="1:10" x14ac:dyDescent="0.25">
      <c r="A147" s="19" t="str">
        <f>Planilha1!C130&amp;" "&amp;Planilha1!D130</f>
        <v xml:space="preserve"> </v>
      </c>
      <c r="J147" s="19" t="str">
        <f>CONCATENATE(Planilha1!B150," ",Planilha1!C150," ",Planilha1!D150,)</f>
        <v xml:space="preserve">  </v>
      </c>
    </row>
    <row r="148" spans="1:10" x14ac:dyDescent="0.25">
      <c r="A148" s="19" t="str">
        <f>Planilha1!C131&amp;" "&amp;Planilha1!D131</f>
        <v xml:space="preserve"> </v>
      </c>
      <c r="J148" s="19" t="str">
        <f>CONCATENATE(Planilha1!B151," ",Planilha1!C151," ",Planilha1!D151,)</f>
        <v xml:space="preserve">  </v>
      </c>
    </row>
    <row r="149" spans="1:10" x14ac:dyDescent="0.25">
      <c r="A149" s="19" t="str">
        <f>Planilha1!C132&amp;" "&amp;Planilha1!D132</f>
        <v xml:space="preserve"> </v>
      </c>
      <c r="J149" s="19" t="str">
        <f>CONCATENATE(Planilha1!B152," ",Planilha1!C152," ",Planilha1!D152,)</f>
        <v xml:space="preserve">  </v>
      </c>
    </row>
    <row r="150" spans="1:10" x14ac:dyDescent="0.25">
      <c r="A150" s="19" t="str">
        <f>Planilha1!C133&amp;" "&amp;Planilha1!D133</f>
        <v xml:space="preserve"> </v>
      </c>
      <c r="J150" s="19" t="str">
        <f>CONCATENATE(Planilha1!B153," ",Planilha1!C153," ",Planilha1!D153,)</f>
        <v xml:space="preserve">  </v>
      </c>
    </row>
    <row r="151" spans="1:10" x14ac:dyDescent="0.25">
      <c r="A151" s="19" t="str">
        <f>Planilha1!C134&amp;" "&amp;Planilha1!D134</f>
        <v xml:space="preserve"> </v>
      </c>
      <c r="J151" s="19" t="str">
        <f>CONCATENATE(Planilha1!B154," ",Planilha1!C154," ",Planilha1!D154,)</f>
        <v xml:space="preserve">  </v>
      </c>
    </row>
    <row r="152" spans="1:10" x14ac:dyDescent="0.25">
      <c r="A152" s="19" t="str">
        <f>Planilha1!C135&amp;" "&amp;Planilha1!D135</f>
        <v xml:space="preserve"> </v>
      </c>
      <c r="J152" s="19" t="str">
        <f>CONCATENATE(Planilha1!B155," ",Planilha1!C155," ",Planilha1!D155,)</f>
        <v xml:space="preserve">  </v>
      </c>
    </row>
    <row r="153" spans="1:10" x14ac:dyDescent="0.25">
      <c r="A153" s="19" t="str">
        <f>Planilha1!C136&amp;" "&amp;Planilha1!D136</f>
        <v xml:space="preserve"> </v>
      </c>
      <c r="J153" s="19" t="str">
        <f>CONCATENATE(Planilha1!B156," ",Planilha1!C156," ",Planilha1!D156,)</f>
        <v xml:space="preserve">  </v>
      </c>
    </row>
    <row r="154" spans="1:10" x14ac:dyDescent="0.25">
      <c r="A154" s="19" t="str">
        <f>Planilha1!C137&amp;" "&amp;Planilha1!D137</f>
        <v xml:space="preserve"> </v>
      </c>
      <c r="J154" s="19" t="str">
        <f>CONCATENATE(Planilha1!B157," ",Planilha1!C157," ",Planilha1!D157,)</f>
        <v xml:space="preserve">  </v>
      </c>
    </row>
    <row r="155" spans="1:10" x14ac:dyDescent="0.25">
      <c r="A155" s="19" t="str">
        <f>Planilha1!C138&amp;" "&amp;Planilha1!D138</f>
        <v xml:space="preserve"> </v>
      </c>
      <c r="J155" s="19" t="str">
        <f>CONCATENATE(Planilha1!B158," ",Planilha1!C158," ",Planilha1!D158,)</f>
        <v xml:space="preserve">  </v>
      </c>
    </row>
    <row r="156" spans="1:10" x14ac:dyDescent="0.25">
      <c r="A156" s="19" t="str">
        <f>Planilha1!C139&amp;" "&amp;Planilha1!D139</f>
        <v xml:space="preserve"> </v>
      </c>
      <c r="J156" s="19" t="str">
        <f>CONCATENATE(Planilha1!B159," ",Planilha1!C159," ",Planilha1!D159,)</f>
        <v xml:space="preserve">  </v>
      </c>
    </row>
    <row r="157" spans="1:10" x14ac:dyDescent="0.25">
      <c r="A157" s="19" t="str">
        <f>Planilha1!C140&amp;" "&amp;Planilha1!D140</f>
        <v xml:space="preserve"> </v>
      </c>
      <c r="J157" s="19" t="str">
        <f>CONCATENATE(Planilha1!B160," ",Planilha1!C160," ",Planilha1!D160,)</f>
        <v xml:space="preserve">  </v>
      </c>
    </row>
    <row r="158" spans="1:10" x14ac:dyDescent="0.25">
      <c r="A158" s="19" t="str">
        <f>Planilha1!C141&amp;" "&amp;Planilha1!D141</f>
        <v xml:space="preserve"> </v>
      </c>
      <c r="J158" s="19" t="str">
        <f>CONCATENATE(Planilha1!B161," ",Planilha1!C161," ",Planilha1!D161,)</f>
        <v xml:space="preserve">  </v>
      </c>
    </row>
    <row r="159" spans="1:10" x14ac:dyDescent="0.25">
      <c r="A159" s="19" t="str">
        <f>Planilha1!C142&amp;" "&amp;Planilha1!D142</f>
        <v xml:space="preserve"> </v>
      </c>
      <c r="J159" s="19" t="str">
        <f>CONCATENATE(Planilha1!B162," ",Planilha1!C162," ",Planilha1!D162,)</f>
        <v xml:space="preserve">  </v>
      </c>
    </row>
    <row r="160" spans="1:10" x14ac:dyDescent="0.25">
      <c r="A160" s="19" t="str">
        <f>Planilha1!C143&amp;" "&amp;Planilha1!D143</f>
        <v xml:space="preserve"> </v>
      </c>
      <c r="J160" s="19" t="str">
        <f>CONCATENATE(Planilha1!B163," ",Planilha1!C163," ",Planilha1!D163,)</f>
        <v xml:space="preserve">  </v>
      </c>
    </row>
    <row r="161" spans="1:10" x14ac:dyDescent="0.25">
      <c r="A161" s="19" t="str">
        <f>Planilha1!C144&amp;" "&amp;Planilha1!D144</f>
        <v xml:space="preserve"> </v>
      </c>
      <c r="J161" s="19" t="str">
        <f>CONCATENATE(Planilha1!B164," ",Planilha1!C164," ",Planilha1!D164,)</f>
        <v xml:space="preserve">  </v>
      </c>
    </row>
    <row r="162" spans="1:10" x14ac:dyDescent="0.25">
      <c r="A162" s="19" t="str">
        <f>Planilha1!C145&amp;" "&amp;Planilha1!D145</f>
        <v xml:space="preserve"> </v>
      </c>
      <c r="J162" s="19" t="str">
        <f>CONCATENATE(Planilha1!B165," ",Planilha1!C165," ",Planilha1!D165,)</f>
        <v xml:space="preserve">  </v>
      </c>
    </row>
    <row r="163" spans="1:10" x14ac:dyDescent="0.25">
      <c r="A163" s="19" t="str">
        <f>Planilha1!C146&amp;" "&amp;Planilha1!D146</f>
        <v xml:space="preserve"> </v>
      </c>
      <c r="J163" s="19" t="str">
        <f>CONCATENATE(Planilha1!B166," ",Planilha1!C166," ",Planilha1!D166,)</f>
        <v xml:space="preserve">  </v>
      </c>
    </row>
    <row r="164" spans="1:10" x14ac:dyDescent="0.25">
      <c r="A164" s="19" t="str">
        <f>Planilha1!C147&amp;" "&amp;Planilha1!D147</f>
        <v xml:space="preserve"> </v>
      </c>
      <c r="J164" s="19" t="str">
        <f>CONCATENATE(Planilha1!B167," ",Planilha1!C167," ",Planilha1!D167,)</f>
        <v xml:space="preserve">  </v>
      </c>
    </row>
    <row r="165" spans="1:10" x14ac:dyDescent="0.25">
      <c r="A165" s="19" t="str">
        <f>Planilha1!C148&amp;" "&amp;Planilha1!D148</f>
        <v xml:space="preserve"> </v>
      </c>
      <c r="J165" s="19" t="str">
        <f>CONCATENATE(Planilha1!B168," ",Planilha1!C168," ",Planilha1!D168,)</f>
        <v xml:space="preserve">  </v>
      </c>
    </row>
    <row r="166" spans="1:10" x14ac:dyDescent="0.25">
      <c r="A166" s="19" t="str">
        <f>Planilha1!C149&amp;" "&amp;Planilha1!D149</f>
        <v xml:space="preserve"> </v>
      </c>
      <c r="J166" s="19" t="str">
        <f>CONCATENATE(Planilha1!B169," ",Planilha1!C169," ",Planilha1!D169,)</f>
        <v xml:space="preserve">  </v>
      </c>
    </row>
    <row r="167" spans="1:10" x14ac:dyDescent="0.25">
      <c r="A167" s="19" t="str">
        <f>Planilha1!C150&amp;" "&amp;Planilha1!D150</f>
        <v xml:space="preserve"> </v>
      </c>
      <c r="J167" s="19" t="str">
        <f>CONCATENATE(Planilha1!B170," ",Planilha1!C170," ",Planilha1!D170,)</f>
        <v xml:space="preserve">  </v>
      </c>
    </row>
    <row r="168" spans="1:10" x14ac:dyDescent="0.25">
      <c r="A168" s="19" t="str">
        <f>Planilha1!C151&amp;" "&amp;Planilha1!D151</f>
        <v xml:space="preserve"> </v>
      </c>
      <c r="J168" s="19" t="str">
        <f>CONCATENATE(Planilha1!B171," ",Planilha1!C171," ",Planilha1!D171,)</f>
        <v xml:space="preserve">  </v>
      </c>
    </row>
    <row r="169" spans="1:10" x14ac:dyDescent="0.25">
      <c r="A169" s="19" t="str">
        <f>Planilha1!C152&amp;" "&amp;Planilha1!D152</f>
        <v xml:space="preserve"> </v>
      </c>
      <c r="J169" s="19" t="str">
        <f>CONCATENATE(Planilha1!B172," ",Planilha1!C172," ",Planilha1!D172,)</f>
        <v xml:space="preserve">  </v>
      </c>
    </row>
    <row r="170" spans="1:10" x14ac:dyDescent="0.25">
      <c r="A170" s="19" t="str">
        <f>Planilha1!C153&amp;" "&amp;Planilha1!D153</f>
        <v xml:space="preserve"> </v>
      </c>
      <c r="J170" s="19" t="str">
        <f>CONCATENATE(Planilha1!B173," ",Planilha1!C173," ",Planilha1!D173,)</f>
        <v xml:space="preserve">  </v>
      </c>
    </row>
    <row r="171" spans="1:10" x14ac:dyDescent="0.25">
      <c r="A171" s="19" t="str">
        <f>Planilha1!C154&amp;" "&amp;Planilha1!D154</f>
        <v xml:space="preserve"> </v>
      </c>
      <c r="J171" s="19" t="str">
        <f>CONCATENATE(Planilha1!B174," ",Planilha1!C174," ",Planilha1!D174,)</f>
        <v xml:space="preserve">  </v>
      </c>
    </row>
    <row r="172" spans="1:10" x14ac:dyDescent="0.25">
      <c r="A172" s="19" t="str">
        <f>Planilha1!C155&amp;" "&amp;Planilha1!D155</f>
        <v xml:space="preserve"> </v>
      </c>
      <c r="J172" s="19" t="str">
        <f>CONCATENATE(Planilha1!B175," ",Planilha1!C175," ",Planilha1!D175,)</f>
        <v xml:space="preserve">  </v>
      </c>
    </row>
    <row r="173" spans="1:10" x14ac:dyDescent="0.25">
      <c r="A173" s="19" t="str">
        <f>Planilha1!C156&amp;" "&amp;Planilha1!D156</f>
        <v xml:space="preserve"> </v>
      </c>
      <c r="J173" s="19" t="str">
        <f>CONCATENATE(Planilha1!B176," ",Planilha1!C176," ",Planilha1!D176,)</f>
        <v xml:space="preserve">  </v>
      </c>
    </row>
    <row r="174" spans="1:10" x14ac:dyDescent="0.25">
      <c r="A174" s="19" t="str">
        <f>Planilha1!C157&amp;" "&amp;Planilha1!D157</f>
        <v xml:space="preserve"> </v>
      </c>
      <c r="J174" s="19" t="str">
        <f>CONCATENATE(Planilha1!B177," ",Planilha1!C177," ",Planilha1!D177,)</f>
        <v xml:space="preserve">  </v>
      </c>
    </row>
    <row r="175" spans="1:10" x14ac:dyDescent="0.25">
      <c r="A175" s="19" t="str">
        <f>Planilha1!C158&amp;" "&amp;Planilha1!D158</f>
        <v xml:space="preserve"> </v>
      </c>
      <c r="J175" s="19" t="str">
        <f>CONCATENATE(Planilha1!B178," ",Planilha1!C178," ",Planilha1!D178,)</f>
        <v xml:space="preserve">  </v>
      </c>
    </row>
    <row r="176" spans="1:10" x14ac:dyDescent="0.25">
      <c r="A176" s="19" t="str">
        <f>Planilha1!C159&amp;" "&amp;Planilha1!D159</f>
        <v xml:space="preserve"> </v>
      </c>
      <c r="J176" s="19" t="str">
        <f>CONCATENATE(Planilha1!B179," ",Planilha1!C179," ",Planilha1!D179,)</f>
        <v xml:space="preserve">  </v>
      </c>
    </row>
    <row r="177" spans="1:10" x14ac:dyDescent="0.25">
      <c r="A177" s="19" t="str">
        <f>Planilha1!C160&amp;" "&amp;Planilha1!D160</f>
        <v xml:space="preserve"> </v>
      </c>
      <c r="J177" s="19" t="str">
        <f>CONCATENATE(Planilha1!B180," ",Planilha1!C180," ",Planilha1!D180,)</f>
        <v xml:space="preserve">  </v>
      </c>
    </row>
    <row r="178" spans="1:10" x14ac:dyDescent="0.25">
      <c r="A178" s="19" t="str">
        <f>Planilha1!C161&amp;" "&amp;Planilha1!D161</f>
        <v xml:space="preserve"> </v>
      </c>
      <c r="J178" s="19" t="str">
        <f>CONCATENATE(Planilha1!B181," ",Planilha1!C181," ",Planilha1!D181,)</f>
        <v xml:space="preserve">  </v>
      </c>
    </row>
    <row r="179" spans="1:10" x14ac:dyDescent="0.25">
      <c r="A179" s="19" t="str">
        <f>Planilha1!C162&amp;" "&amp;Planilha1!D162</f>
        <v xml:space="preserve"> </v>
      </c>
      <c r="J179" s="19" t="str">
        <f>CONCATENATE(Planilha1!B182," ",Planilha1!C182," ",Planilha1!D182,)</f>
        <v xml:space="preserve">  </v>
      </c>
    </row>
    <row r="180" spans="1:10" x14ac:dyDescent="0.25">
      <c r="A180" s="19" t="str">
        <f>Planilha1!C163&amp;" "&amp;Planilha1!D163</f>
        <v xml:space="preserve"> </v>
      </c>
      <c r="J180" s="19" t="str">
        <f>CONCATENATE(Planilha1!B183," ",Planilha1!C183," ",Planilha1!D183,)</f>
        <v xml:space="preserve">  </v>
      </c>
    </row>
    <row r="181" spans="1:10" x14ac:dyDescent="0.25">
      <c r="A181" s="19" t="str">
        <f>Planilha1!C164&amp;" "&amp;Planilha1!D164</f>
        <v xml:space="preserve"> </v>
      </c>
      <c r="J181" s="19" t="str">
        <f>CONCATENATE(Planilha1!B184," ",Planilha1!C184," ",Planilha1!D184,)</f>
        <v xml:space="preserve">  </v>
      </c>
    </row>
    <row r="182" spans="1:10" x14ac:dyDescent="0.25">
      <c r="A182" s="19" t="str">
        <f>Planilha1!C165&amp;" "&amp;Planilha1!D165</f>
        <v xml:space="preserve"> </v>
      </c>
      <c r="J182" s="19" t="str">
        <f>CONCATENATE(Planilha1!B185," ",Planilha1!C185," ",Planilha1!D185,)</f>
        <v xml:space="preserve">  </v>
      </c>
    </row>
    <row r="183" spans="1:10" x14ac:dyDescent="0.25">
      <c r="A183" s="19" t="str">
        <f>Planilha1!C166&amp;" "&amp;Planilha1!D166</f>
        <v xml:space="preserve"> </v>
      </c>
      <c r="J183" s="19" t="str">
        <f>CONCATENATE(Planilha1!B186," ",Planilha1!C186," ",Planilha1!D186,)</f>
        <v xml:space="preserve">  </v>
      </c>
    </row>
    <row r="184" spans="1:10" x14ac:dyDescent="0.25">
      <c r="A184" s="19" t="str">
        <f>Planilha1!C167&amp;" "&amp;Planilha1!D167</f>
        <v xml:space="preserve"> </v>
      </c>
      <c r="J184" s="19" t="str">
        <f>CONCATENATE(Planilha1!B187," ",Planilha1!C187," ",Planilha1!D187,)</f>
        <v xml:space="preserve">  </v>
      </c>
    </row>
    <row r="185" spans="1:10" x14ac:dyDescent="0.25">
      <c r="A185" s="19" t="str">
        <f>Planilha1!C168&amp;" "&amp;Planilha1!D168</f>
        <v xml:space="preserve"> </v>
      </c>
      <c r="J185" s="19" t="str">
        <f>CONCATENATE(Planilha1!B188," ",Planilha1!C188," ",Planilha1!D188,)</f>
        <v xml:space="preserve">  </v>
      </c>
    </row>
    <row r="186" spans="1:10" x14ac:dyDescent="0.25">
      <c r="A186" s="19" t="str">
        <f>Planilha1!C169&amp;" "&amp;Planilha1!D169</f>
        <v xml:space="preserve"> </v>
      </c>
      <c r="J186" s="19" t="str">
        <f>CONCATENATE(Planilha1!B189," ",Planilha1!C189," ",Planilha1!D189,)</f>
        <v xml:space="preserve">  </v>
      </c>
    </row>
    <row r="187" spans="1:10" x14ac:dyDescent="0.25">
      <c r="A187" s="19" t="str">
        <f>Planilha1!C170&amp;" "&amp;Planilha1!D170</f>
        <v xml:space="preserve"> </v>
      </c>
      <c r="J187" s="19" t="str">
        <f>CONCATENATE(Planilha1!B190," ",Planilha1!C190," ",Planilha1!D190,)</f>
        <v xml:space="preserve">  </v>
      </c>
    </row>
    <row r="188" spans="1:10" x14ac:dyDescent="0.25">
      <c r="A188" s="19" t="str">
        <f>Planilha1!C171&amp;" "&amp;Planilha1!D171</f>
        <v xml:space="preserve"> </v>
      </c>
      <c r="J188" s="19" t="str">
        <f>CONCATENATE(Planilha1!B191," ",Planilha1!C191," ",Planilha1!D191,)</f>
        <v xml:space="preserve">  </v>
      </c>
    </row>
    <row r="189" spans="1:10" x14ac:dyDescent="0.25">
      <c r="A189" s="19" t="str">
        <f>Planilha1!C172&amp;" "&amp;Planilha1!D172</f>
        <v xml:space="preserve"> </v>
      </c>
      <c r="J189" s="19" t="str">
        <f>CONCATENATE(Planilha1!B192," ",Planilha1!C192," ",Planilha1!D192,)</f>
        <v xml:space="preserve">  </v>
      </c>
    </row>
    <row r="190" spans="1:10" x14ac:dyDescent="0.25">
      <c r="A190" s="19" t="str">
        <f>Planilha1!C173&amp;" "&amp;Planilha1!D173</f>
        <v xml:space="preserve"> </v>
      </c>
      <c r="J190" s="19" t="str">
        <f>CONCATENATE(Planilha1!B193," ",Planilha1!C193," ",Planilha1!D193,)</f>
        <v xml:space="preserve">  </v>
      </c>
    </row>
    <row r="191" spans="1:10" x14ac:dyDescent="0.25">
      <c r="A191" s="19" t="str">
        <f>Planilha1!C174&amp;" "&amp;Planilha1!D174</f>
        <v xml:space="preserve"> </v>
      </c>
      <c r="J191" s="19" t="str">
        <f>CONCATENATE(Planilha1!B194," ",Planilha1!C194," ",Planilha1!D194,)</f>
        <v xml:space="preserve">  </v>
      </c>
    </row>
    <row r="192" spans="1:10" x14ac:dyDescent="0.25">
      <c r="A192" s="19" t="str">
        <f>Planilha1!C175&amp;" "&amp;Planilha1!D175</f>
        <v xml:space="preserve"> </v>
      </c>
      <c r="J192" s="19" t="str">
        <f>CONCATENATE(Planilha1!B195," ",Planilha1!C195," ",Planilha1!D195,)</f>
        <v xml:space="preserve">  </v>
      </c>
    </row>
    <row r="193" spans="1:10" x14ac:dyDescent="0.25">
      <c r="A193" s="19" t="str">
        <f>Planilha1!C176&amp;" "&amp;Planilha1!D176</f>
        <v xml:space="preserve"> </v>
      </c>
      <c r="J193" s="19" t="str">
        <f>CONCATENATE(Planilha1!B196," ",Planilha1!C196," ",Planilha1!D196,)</f>
        <v xml:space="preserve">  </v>
      </c>
    </row>
    <row r="194" spans="1:10" x14ac:dyDescent="0.25">
      <c r="A194" s="19" t="str">
        <f>Planilha1!C177&amp;" "&amp;Planilha1!D177</f>
        <v xml:space="preserve"> </v>
      </c>
      <c r="J194" s="19" t="str">
        <f>CONCATENATE(Planilha1!B197," ",Planilha1!C197," ",Planilha1!D197,)</f>
        <v xml:space="preserve">  </v>
      </c>
    </row>
    <row r="195" spans="1:10" x14ac:dyDescent="0.25">
      <c r="A195" s="19" t="str">
        <f>Planilha1!C178&amp;" "&amp;Planilha1!D178</f>
        <v xml:space="preserve"> </v>
      </c>
      <c r="J195" s="19" t="str">
        <f>CONCATENATE(Planilha1!B198," ",Planilha1!C198," ",Planilha1!D198,)</f>
        <v xml:space="preserve">  </v>
      </c>
    </row>
    <row r="196" spans="1:10" x14ac:dyDescent="0.25">
      <c r="A196" s="19" t="str">
        <f>Planilha1!C179&amp;" "&amp;Planilha1!D179</f>
        <v xml:space="preserve"> </v>
      </c>
      <c r="J196" s="19" t="str">
        <f>CONCATENATE(Planilha1!B199," ",Planilha1!C199," ",Planilha1!D199,)</f>
        <v xml:space="preserve">  </v>
      </c>
    </row>
    <row r="197" spans="1:10" x14ac:dyDescent="0.25">
      <c r="A197" s="19" t="str">
        <f>Planilha1!C180&amp;" "&amp;Planilha1!D180</f>
        <v xml:space="preserve"> </v>
      </c>
      <c r="J197" s="19" t="str">
        <f>CONCATENATE(Planilha1!B200," ",Planilha1!C200," ",Planilha1!D200,)</f>
        <v xml:space="preserve">  </v>
      </c>
    </row>
    <row r="198" spans="1:10" x14ac:dyDescent="0.25">
      <c r="A198" s="19" t="str">
        <f>Planilha1!C181&amp;" "&amp;Planilha1!D181</f>
        <v xml:space="preserve"> </v>
      </c>
      <c r="J198" s="19" t="str">
        <f>CONCATENATE(Planilha1!B201," ",Planilha1!C201," ",Planilha1!D201,)</f>
        <v xml:space="preserve">  </v>
      </c>
    </row>
    <row r="199" spans="1:10" x14ac:dyDescent="0.25">
      <c r="A199" s="19" t="str">
        <f>Planilha1!C182&amp;" "&amp;Planilha1!D182</f>
        <v xml:space="preserve"> </v>
      </c>
      <c r="J199" s="19" t="str">
        <f>CONCATENATE(Planilha1!B202," ",Planilha1!C202," ",Planilha1!D202,)</f>
        <v xml:space="preserve">  </v>
      </c>
    </row>
    <row r="200" spans="1:10" x14ac:dyDescent="0.25">
      <c r="A200" s="19" t="str">
        <f>Planilha1!C183&amp;" "&amp;Planilha1!D183</f>
        <v xml:space="preserve"> </v>
      </c>
      <c r="J200" s="19" t="str">
        <f>CONCATENATE(Planilha1!B203," ",Planilha1!C203," ",Planilha1!D203,)</f>
        <v xml:space="preserve">  </v>
      </c>
    </row>
    <row r="201" spans="1:10" x14ac:dyDescent="0.25">
      <c r="A201" s="19" t="str">
        <f>Planilha1!C184&amp;" "&amp;Planilha1!D184</f>
        <v xml:space="preserve"> </v>
      </c>
      <c r="J201" s="19" t="str">
        <f>CONCATENATE(Planilha1!B204," ",Planilha1!C204," ",Planilha1!D204,)</f>
        <v xml:space="preserve">  </v>
      </c>
    </row>
    <row r="202" spans="1:10" x14ac:dyDescent="0.25">
      <c r="A202" s="19" t="str">
        <f>Planilha1!C185&amp;" "&amp;Planilha1!D185</f>
        <v xml:space="preserve"> </v>
      </c>
      <c r="J202" s="19" t="str">
        <f>CONCATENATE(Planilha1!B205," ",Planilha1!C205," ",Planilha1!D205,)</f>
        <v xml:space="preserve">  </v>
      </c>
    </row>
    <row r="203" spans="1:10" x14ac:dyDescent="0.25">
      <c r="A203" s="19" t="str">
        <f>Planilha1!C186&amp;" "&amp;Planilha1!D186</f>
        <v xml:space="preserve"> </v>
      </c>
      <c r="J203" s="19" t="str">
        <f>CONCATENATE(Planilha1!B206," ",Planilha1!C206," ",Planilha1!D206,)</f>
        <v xml:space="preserve">  </v>
      </c>
    </row>
    <row r="204" spans="1:10" x14ac:dyDescent="0.25">
      <c r="A204" s="19" t="str">
        <f>Planilha1!C187&amp;" "&amp;Planilha1!D187</f>
        <v xml:space="preserve"> </v>
      </c>
      <c r="J204" s="19" t="str">
        <f>CONCATENATE(Planilha1!B207," ",Planilha1!C207," ",Planilha1!D207,)</f>
        <v xml:space="preserve">  </v>
      </c>
    </row>
    <row r="205" spans="1:10" x14ac:dyDescent="0.25">
      <c r="A205" s="19" t="str">
        <f>Planilha1!C188&amp;" "&amp;Planilha1!D188</f>
        <v xml:space="preserve"> </v>
      </c>
      <c r="J205" s="19" t="str">
        <f>CONCATENATE(Planilha1!B208," ",Planilha1!C208," ",Planilha1!D208,)</f>
        <v xml:space="preserve">  </v>
      </c>
    </row>
    <row r="206" spans="1:10" x14ac:dyDescent="0.25">
      <c r="A206" s="19" t="str">
        <f>Planilha1!C189&amp;" "&amp;Planilha1!D189</f>
        <v xml:space="preserve"> </v>
      </c>
      <c r="J206" s="19" t="str">
        <f>CONCATENATE(Planilha1!B209," ",Planilha1!C209," ",Planilha1!D209,)</f>
        <v xml:space="preserve">  </v>
      </c>
    </row>
    <row r="207" spans="1:10" x14ac:dyDescent="0.25">
      <c r="A207" s="19" t="str">
        <f>Planilha1!C190&amp;" "&amp;Planilha1!D190</f>
        <v xml:space="preserve"> </v>
      </c>
      <c r="J207" s="19" t="str">
        <f>CONCATENATE(Planilha1!B210," ",Planilha1!C210," ",Planilha1!D210,)</f>
        <v xml:space="preserve">  </v>
      </c>
    </row>
    <row r="208" spans="1:10" x14ac:dyDescent="0.25">
      <c r="A208" s="19" t="str">
        <f>Planilha1!C191&amp;" "&amp;Planilha1!D191</f>
        <v xml:space="preserve"> </v>
      </c>
      <c r="J208" s="19" t="str">
        <f>CONCATENATE(Planilha1!B211," ",Planilha1!C211," ",Planilha1!D211,)</f>
        <v xml:space="preserve">  </v>
      </c>
    </row>
    <row r="209" spans="1:10" x14ac:dyDescent="0.25">
      <c r="A209" s="19" t="str">
        <f>Planilha1!C192&amp;" "&amp;Planilha1!D192</f>
        <v xml:space="preserve"> </v>
      </c>
      <c r="J209" s="19" t="str">
        <f>CONCATENATE(Planilha1!B212," ",Planilha1!C212," ",Planilha1!D212,)</f>
        <v xml:space="preserve">  </v>
      </c>
    </row>
    <row r="210" spans="1:10" x14ac:dyDescent="0.25">
      <c r="A210" s="19" t="str">
        <f>Planilha1!C193&amp;" "&amp;Planilha1!D193</f>
        <v xml:space="preserve"> </v>
      </c>
      <c r="J210" s="19" t="str">
        <f>CONCATENATE(Planilha1!B213," ",Planilha1!C213," ",Planilha1!D213,)</f>
        <v xml:space="preserve">  </v>
      </c>
    </row>
    <row r="211" spans="1:10" x14ac:dyDescent="0.25">
      <c r="A211" s="19" t="str">
        <f>Planilha1!C194&amp;" "&amp;Planilha1!D194</f>
        <v xml:space="preserve"> </v>
      </c>
      <c r="J211" s="19" t="str">
        <f>CONCATENATE(Planilha1!B214," ",Planilha1!C214," ",Planilha1!D214,)</f>
        <v xml:space="preserve">  </v>
      </c>
    </row>
    <row r="212" spans="1:10" x14ac:dyDescent="0.25">
      <c r="A212" s="19" t="str">
        <f>Planilha1!C195&amp;" "&amp;Planilha1!D195</f>
        <v xml:space="preserve"> </v>
      </c>
      <c r="J212" s="19" t="str">
        <f>CONCATENATE(Planilha1!B215," ",Planilha1!C215," ",Planilha1!D215,)</f>
        <v xml:space="preserve">  </v>
      </c>
    </row>
    <row r="213" spans="1:10" x14ac:dyDescent="0.25">
      <c r="A213" s="19" t="str">
        <f>Planilha1!C196&amp;" "&amp;Planilha1!D196</f>
        <v xml:space="preserve"> </v>
      </c>
      <c r="J213" s="19" t="str">
        <f>CONCATENATE(Planilha1!B216," ",Planilha1!C216," ",Planilha1!D216,)</f>
        <v xml:space="preserve">  </v>
      </c>
    </row>
    <row r="214" spans="1:10" x14ac:dyDescent="0.25">
      <c r="A214" s="19" t="str">
        <f>Planilha1!C197&amp;" "&amp;Planilha1!D197</f>
        <v xml:space="preserve"> </v>
      </c>
      <c r="J214" s="19" t="str">
        <f>CONCATENATE(Planilha1!B217," ",Planilha1!C217," ",Planilha1!D217,)</f>
        <v xml:space="preserve">  </v>
      </c>
    </row>
    <row r="215" spans="1:10" x14ac:dyDescent="0.25">
      <c r="A215" s="19" t="str">
        <f>Planilha1!C198&amp;" "&amp;Planilha1!D198</f>
        <v xml:space="preserve"> </v>
      </c>
      <c r="J215" s="19" t="str">
        <f>CONCATENATE(Planilha1!B218," ",Planilha1!C218," ",Planilha1!D218,)</f>
        <v xml:space="preserve">  </v>
      </c>
    </row>
    <row r="216" spans="1:10" x14ac:dyDescent="0.25">
      <c r="A216" s="19" t="str">
        <f>Planilha1!C199&amp;" "&amp;Planilha1!D199</f>
        <v xml:space="preserve"> </v>
      </c>
      <c r="J216" s="19" t="str">
        <f>CONCATENATE(Planilha1!B219," ",Planilha1!C219," ",Planilha1!D219,)</f>
        <v xml:space="preserve">  </v>
      </c>
    </row>
    <row r="217" spans="1:10" x14ac:dyDescent="0.25">
      <c r="A217" s="19" t="str">
        <f>Planilha1!C200&amp;" "&amp;Planilha1!D200</f>
        <v xml:space="preserve"> </v>
      </c>
      <c r="J217" s="19" t="str">
        <f>CONCATENATE(Planilha1!B220," ",Planilha1!C220," ",Planilha1!D220,)</f>
        <v xml:space="preserve">  </v>
      </c>
    </row>
    <row r="218" spans="1:10" x14ac:dyDescent="0.25">
      <c r="A218" s="19" t="str">
        <f>Planilha1!C201&amp;" "&amp;Planilha1!D201</f>
        <v xml:space="preserve"> </v>
      </c>
      <c r="J218" s="19" t="str">
        <f>CONCATENATE(Planilha1!B221," ",Planilha1!C221," ",Planilha1!D221,)</f>
        <v xml:space="preserve">  </v>
      </c>
    </row>
    <row r="219" spans="1:10" x14ac:dyDescent="0.25">
      <c r="A219" s="19" t="str">
        <f>Planilha1!C202&amp;" "&amp;Planilha1!D202</f>
        <v xml:space="preserve"> </v>
      </c>
      <c r="J219" s="19" t="str">
        <f>CONCATENATE(Planilha1!B222," ",Planilha1!C222," ",Planilha1!D222,)</f>
        <v xml:space="preserve">  </v>
      </c>
    </row>
    <row r="220" spans="1:10" x14ac:dyDescent="0.25">
      <c r="A220" s="19" t="str">
        <f>Planilha1!C203&amp;" "&amp;Planilha1!D203</f>
        <v xml:space="preserve"> </v>
      </c>
      <c r="J220" s="19" t="str">
        <f>CONCATENATE(Planilha1!B223," ",Planilha1!C223," ",Planilha1!D223,)</f>
        <v xml:space="preserve">  </v>
      </c>
    </row>
    <row r="221" spans="1:10" x14ac:dyDescent="0.25">
      <c r="A221" s="19" t="str">
        <f>Planilha1!C204&amp;" "&amp;Planilha1!D204</f>
        <v xml:space="preserve"> </v>
      </c>
      <c r="J221" s="19" t="str">
        <f>CONCATENATE(Planilha1!B224," ",Planilha1!C224," ",Planilha1!D224,)</f>
        <v xml:space="preserve">  </v>
      </c>
    </row>
    <row r="222" spans="1:10" x14ac:dyDescent="0.25">
      <c r="A222" s="19" t="str">
        <f>Planilha1!C205&amp;" "&amp;Planilha1!D205</f>
        <v xml:space="preserve"> </v>
      </c>
      <c r="J222" s="19" t="str">
        <f>CONCATENATE(Planilha1!B225," ",Planilha1!C225," ",Planilha1!D225,)</f>
        <v xml:space="preserve">  </v>
      </c>
    </row>
    <row r="223" spans="1:10" x14ac:dyDescent="0.25">
      <c r="A223" s="19" t="str">
        <f>Planilha1!C206&amp;" "&amp;Planilha1!D206</f>
        <v xml:space="preserve"> </v>
      </c>
      <c r="J223" s="19" t="str">
        <f>CONCATENATE(Planilha1!B226," ",Planilha1!C226," ",Planilha1!D226,)</f>
        <v xml:space="preserve">  </v>
      </c>
    </row>
    <row r="224" spans="1:10" x14ac:dyDescent="0.25">
      <c r="A224" s="19" t="str">
        <f>Planilha1!C207&amp;" "&amp;Planilha1!D207</f>
        <v xml:space="preserve"> </v>
      </c>
      <c r="J224" s="19" t="str">
        <f>CONCATENATE(Planilha1!B227," ",Planilha1!C227," ",Planilha1!D227,)</f>
        <v xml:space="preserve">  </v>
      </c>
    </row>
    <row r="225" spans="1:10" x14ac:dyDescent="0.25">
      <c r="A225" s="19" t="str">
        <f>Planilha1!C208&amp;" "&amp;Planilha1!D208</f>
        <v xml:space="preserve"> </v>
      </c>
      <c r="J225" s="19" t="str">
        <f>CONCATENATE(Planilha1!B228," ",Planilha1!C228," ",Planilha1!D228,)</f>
        <v xml:space="preserve">  </v>
      </c>
    </row>
    <row r="226" spans="1:10" x14ac:dyDescent="0.25">
      <c r="A226" s="19" t="str">
        <f>Planilha1!C209&amp;" "&amp;Planilha1!D209</f>
        <v xml:space="preserve"> </v>
      </c>
      <c r="J226" s="19" t="str">
        <f>CONCATENATE(Planilha1!B229," ",Planilha1!C229," ",Planilha1!D229,)</f>
        <v xml:space="preserve">  </v>
      </c>
    </row>
    <row r="227" spans="1:10" x14ac:dyDescent="0.25">
      <c r="A227" s="19" t="str">
        <f>Planilha1!C210&amp;" "&amp;Planilha1!D210</f>
        <v xml:space="preserve"> </v>
      </c>
      <c r="J227" s="19" t="str">
        <f>CONCATENATE(Planilha1!B230," ",Planilha1!C230," ",Planilha1!D230,)</f>
        <v xml:space="preserve">  </v>
      </c>
    </row>
    <row r="228" spans="1:10" x14ac:dyDescent="0.25">
      <c r="A228" s="19" t="str">
        <f>Planilha1!C211&amp;" "&amp;Planilha1!D211</f>
        <v xml:space="preserve"> </v>
      </c>
      <c r="J228" s="19" t="str">
        <f>CONCATENATE(Planilha1!B231," ",Planilha1!C231," ",Planilha1!D231,)</f>
        <v xml:space="preserve">  </v>
      </c>
    </row>
    <row r="229" spans="1:10" x14ac:dyDescent="0.25">
      <c r="A229" s="19" t="str">
        <f>Planilha1!C212&amp;" "&amp;Planilha1!D212</f>
        <v xml:space="preserve"> </v>
      </c>
      <c r="J229" s="19" t="str">
        <f>CONCATENATE(Planilha1!B232," ",Planilha1!C232," ",Planilha1!D232,)</f>
        <v xml:space="preserve">  </v>
      </c>
    </row>
    <row r="230" spans="1:10" x14ac:dyDescent="0.25">
      <c r="A230" s="19" t="str">
        <f>Planilha1!C213&amp;" "&amp;Planilha1!D213</f>
        <v xml:space="preserve"> </v>
      </c>
      <c r="J230" s="19" t="str">
        <f>CONCATENATE(Planilha1!B233," ",Planilha1!C233," ",Planilha1!D233,)</f>
        <v xml:space="preserve">  </v>
      </c>
    </row>
    <row r="231" spans="1:10" x14ac:dyDescent="0.25">
      <c r="A231" s="19" t="str">
        <f>Planilha1!C214&amp;" "&amp;Planilha1!D214</f>
        <v xml:space="preserve"> </v>
      </c>
      <c r="J231" s="19" t="str">
        <f>CONCATENATE(Planilha1!B234," ",Planilha1!C234," ",Planilha1!D234,)</f>
        <v xml:space="preserve">  </v>
      </c>
    </row>
    <row r="232" spans="1:10" x14ac:dyDescent="0.25">
      <c r="A232" s="19" t="str">
        <f>Planilha1!C215&amp;" "&amp;Planilha1!D215</f>
        <v xml:space="preserve"> </v>
      </c>
      <c r="J232" s="19" t="str">
        <f>CONCATENATE(Planilha1!B235," ",Planilha1!C235," ",Planilha1!D235,)</f>
        <v xml:space="preserve">  </v>
      </c>
    </row>
    <row r="233" spans="1:10" x14ac:dyDescent="0.25">
      <c r="A233" s="19" t="str">
        <f>Planilha1!C216&amp;" "&amp;Planilha1!D216</f>
        <v xml:space="preserve"> </v>
      </c>
      <c r="J233" s="19" t="str">
        <f>CONCATENATE(Planilha1!B236," ",Planilha1!C236," ",Planilha1!D236,)</f>
        <v xml:space="preserve">  </v>
      </c>
    </row>
    <row r="234" spans="1:10" x14ac:dyDescent="0.25">
      <c r="A234" s="19" t="str">
        <f>Planilha1!C217&amp;" "&amp;Planilha1!D217</f>
        <v xml:space="preserve"> </v>
      </c>
      <c r="J234" s="19" t="str">
        <f>CONCATENATE(Planilha1!B237," ",Planilha1!C237," ",Planilha1!D237,)</f>
        <v xml:space="preserve">  </v>
      </c>
    </row>
    <row r="235" spans="1:10" x14ac:dyDescent="0.25">
      <c r="A235" s="19" t="str">
        <f>Planilha1!C218&amp;" "&amp;Planilha1!D218</f>
        <v xml:space="preserve"> </v>
      </c>
      <c r="J235" s="19" t="str">
        <f>CONCATENATE(Planilha1!B238," ",Planilha1!C238," ",Planilha1!D238,)</f>
        <v xml:space="preserve">  </v>
      </c>
    </row>
    <row r="236" spans="1:10" x14ac:dyDescent="0.25">
      <c r="A236" s="19" t="str">
        <f>Planilha1!C219&amp;" "&amp;Planilha1!D219</f>
        <v xml:space="preserve"> </v>
      </c>
      <c r="J236" s="19" t="str">
        <f>CONCATENATE(Planilha1!B239," ",Planilha1!C239," ",Planilha1!D239,)</f>
        <v xml:space="preserve">  </v>
      </c>
    </row>
    <row r="237" spans="1:10" x14ac:dyDescent="0.25">
      <c r="A237" s="19" t="str">
        <f>Planilha1!C220&amp;" "&amp;Planilha1!D220</f>
        <v xml:space="preserve"> </v>
      </c>
      <c r="J237" s="19" t="str">
        <f>CONCATENATE(Planilha1!B240," ",Planilha1!C240," ",Planilha1!D240,)</f>
        <v xml:space="preserve">  </v>
      </c>
    </row>
    <row r="238" spans="1:10" x14ac:dyDescent="0.25">
      <c r="A238" s="19" t="str">
        <f>Planilha1!C221&amp;" "&amp;Planilha1!D221</f>
        <v xml:space="preserve"> </v>
      </c>
      <c r="J238" s="19" t="str">
        <f>CONCATENATE(Planilha1!B241," ",Planilha1!C241," ",Planilha1!D241,)</f>
        <v xml:space="preserve">  </v>
      </c>
    </row>
    <row r="239" spans="1:10" x14ac:dyDescent="0.25">
      <c r="A239" s="19" t="str">
        <f>Planilha1!C222&amp;" "&amp;Planilha1!D222</f>
        <v xml:space="preserve"> </v>
      </c>
      <c r="J239" s="19" t="str">
        <f>CONCATENATE(Planilha1!B242," ",Planilha1!C242," ",Planilha1!D242,)</f>
        <v xml:space="preserve">  </v>
      </c>
    </row>
    <row r="240" spans="1:10" x14ac:dyDescent="0.25">
      <c r="A240" s="19" t="str">
        <f>Planilha1!C223&amp;" "&amp;Planilha1!D223</f>
        <v xml:space="preserve"> </v>
      </c>
      <c r="J240" s="19" t="str">
        <f>CONCATENATE(Planilha1!B243," ",Planilha1!C243," ",Planilha1!D243,)</f>
        <v xml:space="preserve">  </v>
      </c>
    </row>
    <row r="241" spans="1:10" x14ac:dyDescent="0.25">
      <c r="A241" s="19" t="str">
        <f>Planilha1!C224&amp;" "&amp;Planilha1!D224</f>
        <v xml:space="preserve"> </v>
      </c>
      <c r="J241" s="19" t="str">
        <f>CONCATENATE(Planilha1!B244," ",Planilha1!C244," ",Planilha1!D244,)</f>
        <v xml:space="preserve">  </v>
      </c>
    </row>
    <row r="242" spans="1:10" x14ac:dyDescent="0.25">
      <c r="A242" s="19" t="str">
        <f>Planilha1!C225&amp;" "&amp;Planilha1!D225</f>
        <v xml:space="preserve"> </v>
      </c>
      <c r="J242" s="19" t="str">
        <f>CONCATENATE(Planilha1!B245," ",Planilha1!C245," ",Planilha1!D245,)</f>
        <v xml:space="preserve">  </v>
      </c>
    </row>
    <row r="243" spans="1:10" x14ac:dyDescent="0.25">
      <c r="A243" s="19" t="str">
        <f>Planilha1!C226&amp;" "&amp;Planilha1!D226</f>
        <v xml:space="preserve"> </v>
      </c>
      <c r="J243" s="19" t="str">
        <f>CONCATENATE(Planilha1!B246," ",Planilha1!C246," ",Planilha1!D246,)</f>
        <v xml:space="preserve">  </v>
      </c>
    </row>
    <row r="244" spans="1:10" x14ac:dyDescent="0.25">
      <c r="A244" s="19" t="str">
        <f>Planilha1!C227&amp;" "&amp;Planilha1!D227</f>
        <v xml:space="preserve"> </v>
      </c>
      <c r="J244" s="19" t="str">
        <f>CONCATENATE(Planilha1!B247," ",Planilha1!C247," ",Planilha1!D247,)</f>
        <v xml:space="preserve">  </v>
      </c>
    </row>
    <row r="245" spans="1:10" x14ac:dyDescent="0.25">
      <c r="A245" s="19" t="str">
        <f>Planilha1!C228&amp;" "&amp;Planilha1!D228</f>
        <v xml:space="preserve"> </v>
      </c>
      <c r="J245" s="19" t="str">
        <f>CONCATENATE(Planilha1!B248," ",Planilha1!C248," ",Planilha1!D248,)</f>
        <v xml:space="preserve">  </v>
      </c>
    </row>
    <row r="246" spans="1:10" x14ac:dyDescent="0.25">
      <c r="A246" s="19" t="str">
        <f>Planilha1!C229&amp;" "&amp;Planilha1!D229</f>
        <v xml:space="preserve"> </v>
      </c>
      <c r="J246" s="19" t="str">
        <f>CONCATENATE(Planilha1!B249," ",Planilha1!C249," ",Planilha1!D249,)</f>
        <v xml:space="preserve">  </v>
      </c>
    </row>
    <row r="247" spans="1:10" x14ac:dyDescent="0.25">
      <c r="A247" s="19" t="str">
        <f>Planilha1!C230&amp;" "&amp;Planilha1!D230</f>
        <v xml:space="preserve"> </v>
      </c>
      <c r="J247" s="19" t="str">
        <f>CONCATENATE(Planilha1!B250," ",Planilha1!C250," ",Planilha1!D250,)</f>
        <v xml:space="preserve">  </v>
      </c>
    </row>
    <row r="248" spans="1:10" x14ac:dyDescent="0.25">
      <c r="A248" s="19" t="str">
        <f>Planilha1!C231&amp;" "&amp;Planilha1!D231</f>
        <v xml:space="preserve"> </v>
      </c>
      <c r="J248" s="19" t="str">
        <f>CONCATENATE(Planilha1!B251," ",Planilha1!C251," ",Planilha1!D251,)</f>
        <v xml:space="preserve">  </v>
      </c>
    </row>
    <row r="249" spans="1:10" x14ac:dyDescent="0.25">
      <c r="A249" s="19" t="str">
        <f>Planilha1!C232&amp;" "&amp;Planilha1!D232</f>
        <v xml:space="preserve"> </v>
      </c>
      <c r="J249" s="19" t="str">
        <f>CONCATENATE(Planilha1!B252," ",Planilha1!C252," ",Planilha1!D252,)</f>
        <v xml:space="preserve">  </v>
      </c>
    </row>
    <row r="250" spans="1:10" x14ac:dyDescent="0.25">
      <c r="A250" s="19" t="str">
        <f>Planilha1!C233&amp;" "&amp;Planilha1!D233</f>
        <v xml:space="preserve"> </v>
      </c>
      <c r="J250" s="19" t="str">
        <f>CONCATENATE(Planilha1!B253," ",Planilha1!C253," ",Planilha1!D253,)</f>
        <v xml:space="preserve">  </v>
      </c>
    </row>
    <row r="251" spans="1:10" x14ac:dyDescent="0.25">
      <c r="A251" s="19" t="str">
        <f>Planilha1!C234&amp;" "&amp;Planilha1!D234</f>
        <v xml:space="preserve"> </v>
      </c>
      <c r="J251" s="19" t="str">
        <f>CONCATENATE(Planilha1!B254," ",Planilha1!C254," ",Planilha1!D254,)</f>
        <v xml:space="preserve">  </v>
      </c>
    </row>
    <row r="252" spans="1:10" x14ac:dyDescent="0.25">
      <c r="A252" s="19" t="str">
        <f>Planilha1!C235&amp;" "&amp;Planilha1!D235</f>
        <v xml:space="preserve"> </v>
      </c>
      <c r="J252" s="19" t="str">
        <f>CONCATENATE(Planilha1!B255," ",Planilha1!C255," ",Planilha1!D255,)</f>
        <v xml:space="preserve">  </v>
      </c>
    </row>
    <row r="253" spans="1:10" x14ac:dyDescent="0.25">
      <c r="A253" s="19" t="str">
        <f>Planilha1!C236&amp;" "&amp;Planilha1!D236</f>
        <v xml:space="preserve"> </v>
      </c>
      <c r="J253" s="19" t="str">
        <f>CONCATENATE(Planilha1!B256," ",Planilha1!C256," ",Planilha1!D256,)</f>
        <v xml:space="preserve">  </v>
      </c>
    </row>
    <row r="254" spans="1:10" x14ac:dyDescent="0.25">
      <c r="A254" s="19" t="str">
        <f>Planilha1!C237&amp;" "&amp;Planilha1!D237</f>
        <v xml:space="preserve"> </v>
      </c>
      <c r="J254" s="19" t="str">
        <f>CONCATENATE(Planilha1!B257," ",Planilha1!C257," ",Planilha1!D257,)</f>
        <v xml:space="preserve">  </v>
      </c>
    </row>
    <row r="255" spans="1:10" x14ac:dyDescent="0.25">
      <c r="A255" s="19" t="str">
        <f>Planilha1!C238&amp;" "&amp;Planilha1!D238</f>
        <v xml:space="preserve"> </v>
      </c>
      <c r="J255" s="19" t="str">
        <f>CONCATENATE(Planilha1!B258," ",Planilha1!C258," ",Planilha1!D258,)</f>
        <v xml:space="preserve">  </v>
      </c>
    </row>
    <row r="256" spans="1:10" x14ac:dyDescent="0.25">
      <c r="A256" s="19" t="str">
        <f>Planilha1!C239&amp;" "&amp;Planilha1!D239</f>
        <v xml:space="preserve"> </v>
      </c>
      <c r="J256" s="19" t="str">
        <f>CONCATENATE(Planilha1!B259," ",Planilha1!C259," ",Planilha1!D259,)</f>
        <v xml:space="preserve">  </v>
      </c>
    </row>
    <row r="257" spans="1:10" x14ac:dyDescent="0.25">
      <c r="A257" s="19" t="str">
        <f>Planilha1!C240&amp;" "&amp;Planilha1!D240</f>
        <v xml:space="preserve"> </v>
      </c>
      <c r="J257" s="19" t="str">
        <f>CONCATENATE(Planilha1!B260," ",Planilha1!C260," ",Planilha1!D260,)</f>
        <v xml:space="preserve">  </v>
      </c>
    </row>
    <row r="258" spans="1:10" x14ac:dyDescent="0.25">
      <c r="A258" s="19" t="str">
        <f>Planilha1!C241&amp;" "&amp;Planilha1!D241</f>
        <v xml:space="preserve"> </v>
      </c>
      <c r="J258" s="19" t="str">
        <f>CONCATENATE(Planilha1!B261," ",Planilha1!C261," ",Planilha1!D261,)</f>
        <v xml:space="preserve">  </v>
      </c>
    </row>
    <row r="259" spans="1:10" x14ac:dyDescent="0.25">
      <c r="A259" s="19" t="str">
        <f>Planilha1!C242&amp;" "&amp;Planilha1!D242</f>
        <v xml:space="preserve"> </v>
      </c>
      <c r="J259" s="19" t="str">
        <f>CONCATENATE(Planilha1!B262," ",Planilha1!C262," ",Planilha1!D262,)</f>
        <v xml:space="preserve">  </v>
      </c>
    </row>
    <row r="260" spans="1:10" x14ac:dyDescent="0.25">
      <c r="A260" s="19" t="str">
        <f>Planilha1!C243&amp;" "&amp;Planilha1!D243</f>
        <v xml:space="preserve"> </v>
      </c>
      <c r="J260" s="19" t="str">
        <f>CONCATENATE(Planilha1!B263," ",Planilha1!C263," ",Planilha1!D263,)</f>
        <v xml:space="preserve">  </v>
      </c>
    </row>
    <row r="261" spans="1:10" x14ac:dyDescent="0.25">
      <c r="A261" s="19" t="str">
        <f>Planilha1!C244&amp;" "&amp;Planilha1!D244</f>
        <v xml:space="preserve"> </v>
      </c>
      <c r="J261" s="19" t="str">
        <f>CONCATENATE(Planilha1!B264," ",Planilha1!C264," ",Planilha1!D264,)</f>
        <v xml:space="preserve">  </v>
      </c>
    </row>
    <row r="262" spans="1:10" x14ac:dyDescent="0.25">
      <c r="A262" s="19" t="str">
        <f>Planilha1!C245&amp;" "&amp;Planilha1!D245</f>
        <v xml:space="preserve"> </v>
      </c>
      <c r="J262" s="19" t="str">
        <f>CONCATENATE(Planilha1!B265," ",Planilha1!C265," ",Planilha1!D265,)</f>
        <v xml:space="preserve">  </v>
      </c>
    </row>
    <row r="263" spans="1:10" x14ac:dyDescent="0.25">
      <c r="A263" s="19" t="str">
        <f>Planilha1!C246&amp;" "&amp;Planilha1!D246</f>
        <v xml:space="preserve"> </v>
      </c>
      <c r="J263" s="19" t="str">
        <f>CONCATENATE(Planilha1!B266," ",Planilha1!C266," ",Planilha1!D266,)</f>
        <v xml:space="preserve">  </v>
      </c>
    </row>
    <row r="264" spans="1:10" x14ac:dyDescent="0.25">
      <c r="A264" s="19" t="str">
        <f>Planilha1!C247&amp;" "&amp;Planilha1!D247</f>
        <v xml:space="preserve"> </v>
      </c>
      <c r="J264" s="19" t="str">
        <f>CONCATENATE(Planilha1!B267," ",Planilha1!C267," ",Planilha1!D267,)</f>
        <v xml:space="preserve">  </v>
      </c>
    </row>
    <row r="265" spans="1:10" x14ac:dyDescent="0.25">
      <c r="A265" s="19" t="str">
        <f>Planilha1!C248&amp;" "&amp;Planilha1!D248</f>
        <v xml:space="preserve"> </v>
      </c>
      <c r="J265" s="19" t="str">
        <f>CONCATENATE(Planilha1!B268," ",Planilha1!C268," ",Planilha1!D268,)</f>
        <v xml:space="preserve">  </v>
      </c>
    </row>
    <row r="266" spans="1:10" x14ac:dyDescent="0.25">
      <c r="A266" s="19" t="str">
        <f>Planilha1!C249&amp;" "&amp;Planilha1!D249</f>
        <v xml:space="preserve"> </v>
      </c>
      <c r="J266" s="19" t="str">
        <f>CONCATENATE(Planilha1!B269," ",Planilha1!C269," ",Planilha1!D269,)</f>
        <v xml:space="preserve">  </v>
      </c>
    </row>
    <row r="267" spans="1:10" x14ac:dyDescent="0.25">
      <c r="A267" s="19" t="str">
        <f>Planilha1!C250&amp;" "&amp;Planilha1!D250</f>
        <v xml:space="preserve"> </v>
      </c>
      <c r="J267" s="19" t="str">
        <f>CONCATENATE(Planilha1!B270," ",Planilha1!C270," ",Planilha1!D270,)</f>
        <v xml:space="preserve">  </v>
      </c>
    </row>
    <row r="268" spans="1:10" x14ac:dyDescent="0.25">
      <c r="A268" s="19" t="str">
        <f>Planilha1!C251&amp;" "&amp;Planilha1!D251</f>
        <v xml:space="preserve"> </v>
      </c>
      <c r="J268" s="19" t="str">
        <f>CONCATENATE(Planilha1!B271," ",Planilha1!C271," ",Planilha1!D271,)</f>
        <v xml:space="preserve">  </v>
      </c>
    </row>
    <row r="269" spans="1:10" x14ac:dyDescent="0.25">
      <c r="A269" s="19" t="str">
        <f>Planilha1!C252&amp;" "&amp;Planilha1!D252</f>
        <v xml:space="preserve"> </v>
      </c>
      <c r="J269" s="19" t="str">
        <f>CONCATENATE(Planilha1!B272," ",Planilha1!C272," ",Planilha1!D272,)</f>
        <v xml:space="preserve">  </v>
      </c>
    </row>
    <row r="270" spans="1:10" x14ac:dyDescent="0.25">
      <c r="A270" s="19" t="str">
        <f>Planilha1!C253&amp;" "&amp;Planilha1!D253</f>
        <v xml:space="preserve"> </v>
      </c>
      <c r="J270" s="19" t="str">
        <f>CONCATENATE(Planilha1!B273," ",Planilha1!C273," ",Planilha1!D273,)</f>
        <v xml:space="preserve">  </v>
      </c>
    </row>
    <row r="271" spans="1:10" x14ac:dyDescent="0.25">
      <c r="A271" s="19" t="str">
        <f>Planilha1!C254&amp;" "&amp;Planilha1!D254</f>
        <v xml:space="preserve"> </v>
      </c>
      <c r="J271" s="19" t="str">
        <f>CONCATENATE(Planilha1!B274," ",Planilha1!C274," ",Planilha1!D274,)</f>
        <v xml:space="preserve">  </v>
      </c>
    </row>
    <row r="272" spans="1:10" x14ac:dyDescent="0.25">
      <c r="A272" s="19" t="str">
        <f>Planilha1!C255&amp;" "&amp;Planilha1!D255</f>
        <v xml:space="preserve"> </v>
      </c>
      <c r="J272" s="19" t="str">
        <f>CONCATENATE(Planilha1!B275," ",Planilha1!C275," ",Planilha1!D275,)</f>
        <v xml:space="preserve">  </v>
      </c>
    </row>
    <row r="273" spans="1:10" x14ac:dyDescent="0.25">
      <c r="A273" s="19" t="str">
        <f>Planilha1!C256&amp;" "&amp;Planilha1!D256</f>
        <v xml:space="preserve"> </v>
      </c>
      <c r="J273" s="19" t="str">
        <f>CONCATENATE(Planilha1!B276," ",Planilha1!C276," ",Planilha1!D276,)</f>
        <v xml:space="preserve">  </v>
      </c>
    </row>
    <row r="274" spans="1:10" x14ac:dyDescent="0.25">
      <c r="A274" s="19" t="str">
        <f>Planilha1!C257&amp;" "&amp;Planilha1!D257</f>
        <v xml:space="preserve"> </v>
      </c>
      <c r="J274" s="19" t="str">
        <f>CONCATENATE(Planilha1!B277," ",Planilha1!C277," ",Planilha1!D277,)</f>
        <v xml:space="preserve">  </v>
      </c>
    </row>
    <row r="275" spans="1:10" x14ac:dyDescent="0.25">
      <c r="A275" s="19" t="str">
        <f>Planilha1!C258&amp;" "&amp;Planilha1!D258</f>
        <v xml:space="preserve"> </v>
      </c>
      <c r="J275" s="19" t="str">
        <f>CONCATENATE(Planilha1!B278," ",Planilha1!C278," ",Planilha1!D278,)</f>
        <v xml:space="preserve">  </v>
      </c>
    </row>
    <row r="276" spans="1:10" x14ac:dyDescent="0.25">
      <c r="A276" s="19" t="str">
        <f>Planilha1!C259&amp;" "&amp;Planilha1!D259</f>
        <v xml:space="preserve"> </v>
      </c>
      <c r="J276" s="19" t="str">
        <f>CONCATENATE(Planilha1!B279," ",Planilha1!C279," ",Planilha1!D279,)</f>
        <v xml:space="preserve">  </v>
      </c>
    </row>
    <row r="277" spans="1:10" x14ac:dyDescent="0.25">
      <c r="A277" s="19" t="str">
        <f>Planilha1!C260&amp;" "&amp;Planilha1!D260</f>
        <v xml:space="preserve"> </v>
      </c>
      <c r="J277" s="19" t="str">
        <f>CONCATENATE(Planilha1!B280," ",Planilha1!C280," ",Planilha1!D280,)</f>
        <v xml:space="preserve">  </v>
      </c>
    </row>
    <row r="278" spans="1:10" x14ac:dyDescent="0.25">
      <c r="A278" s="19" t="str">
        <f>Planilha1!C261&amp;" "&amp;Planilha1!D261</f>
        <v xml:space="preserve"> </v>
      </c>
      <c r="J278" s="19" t="str">
        <f>CONCATENATE(Planilha1!B281," ",Planilha1!C281," ",Planilha1!D281,)</f>
        <v xml:space="preserve">  </v>
      </c>
    </row>
    <row r="279" spans="1:10" x14ac:dyDescent="0.25">
      <c r="A279" s="19" t="str">
        <f>Planilha1!C262&amp;" "&amp;Planilha1!D262</f>
        <v xml:space="preserve"> </v>
      </c>
      <c r="J279" s="19" t="str">
        <f>CONCATENATE(Planilha1!B282," ",Planilha1!C282," ",Planilha1!D282,)</f>
        <v xml:space="preserve">  </v>
      </c>
    </row>
    <row r="280" spans="1:10" x14ac:dyDescent="0.25">
      <c r="A280" s="19" t="str">
        <f>Planilha1!C263&amp;" "&amp;Planilha1!D263</f>
        <v xml:space="preserve"> </v>
      </c>
      <c r="J280" s="19" t="str">
        <f>CONCATENATE(Planilha1!B283," ",Planilha1!C283," ",Planilha1!D283,)</f>
        <v xml:space="preserve">  </v>
      </c>
    </row>
    <row r="281" spans="1:10" x14ac:dyDescent="0.25">
      <c r="A281" s="19" t="str">
        <f>Planilha1!C264&amp;" "&amp;Planilha1!D264</f>
        <v xml:space="preserve"> </v>
      </c>
      <c r="J281" s="19" t="str">
        <f>CONCATENATE(Planilha1!B284," ",Planilha1!C284," ",Planilha1!D284,)</f>
        <v xml:space="preserve">  </v>
      </c>
    </row>
    <row r="282" spans="1:10" x14ac:dyDescent="0.25">
      <c r="A282" s="19" t="str">
        <f>Planilha1!C265&amp;" "&amp;Planilha1!D265</f>
        <v xml:space="preserve"> </v>
      </c>
      <c r="J282" s="19" t="str">
        <f>CONCATENATE(Planilha1!B285," ",Planilha1!C285," ",Planilha1!D285,)</f>
        <v xml:space="preserve">  </v>
      </c>
    </row>
    <row r="283" spans="1:10" x14ac:dyDescent="0.25">
      <c r="A283" s="19" t="str">
        <f>Planilha1!C266&amp;" "&amp;Planilha1!D266</f>
        <v xml:space="preserve"> </v>
      </c>
      <c r="J283" s="19" t="str">
        <f>CONCATENATE(Planilha1!B286," ",Planilha1!C286," ",Planilha1!D286,)</f>
        <v xml:space="preserve">  </v>
      </c>
    </row>
    <row r="284" spans="1:10" x14ac:dyDescent="0.25">
      <c r="A284" s="19" t="str">
        <f>Planilha1!C267&amp;" "&amp;Planilha1!D267</f>
        <v xml:space="preserve"> </v>
      </c>
      <c r="J284" s="19" t="str">
        <f>CONCATENATE(Planilha1!B287," ",Planilha1!C287," ",Planilha1!D287,)</f>
        <v xml:space="preserve">  </v>
      </c>
    </row>
    <row r="285" spans="1:10" x14ac:dyDescent="0.25">
      <c r="A285" s="19" t="str">
        <f>Planilha1!C268&amp;" "&amp;Planilha1!D268</f>
        <v xml:space="preserve"> </v>
      </c>
      <c r="J285" s="19" t="str">
        <f>CONCATENATE(Planilha1!B288," ",Planilha1!C288," ",Planilha1!D288,)</f>
        <v xml:space="preserve">  </v>
      </c>
    </row>
    <row r="286" spans="1:10" x14ac:dyDescent="0.25">
      <c r="A286" s="19" t="str">
        <f>Planilha1!C269&amp;" "&amp;Planilha1!D269</f>
        <v xml:space="preserve"> </v>
      </c>
      <c r="J286" s="19" t="str">
        <f>CONCATENATE(Planilha1!B289," ",Planilha1!C289," ",Planilha1!D289,)</f>
        <v xml:space="preserve">  </v>
      </c>
    </row>
    <row r="287" spans="1:10" x14ac:dyDescent="0.25">
      <c r="A287" s="19" t="str">
        <f>Planilha1!C270&amp;" "&amp;Planilha1!D270</f>
        <v xml:space="preserve"> </v>
      </c>
      <c r="J287" s="19" t="str">
        <f>CONCATENATE(Planilha1!B290," ",Planilha1!C290," ",Planilha1!D290,)</f>
        <v xml:space="preserve">  </v>
      </c>
    </row>
    <row r="288" spans="1:10" x14ac:dyDescent="0.25">
      <c r="A288" s="19" t="str">
        <f>Planilha1!C271&amp;" "&amp;Planilha1!D271</f>
        <v xml:space="preserve"> </v>
      </c>
      <c r="J288" s="19" t="str">
        <f>CONCATENATE(Planilha1!B291," ",Planilha1!C291," ",Planilha1!D291,)</f>
        <v xml:space="preserve">  </v>
      </c>
    </row>
    <row r="289" spans="1:10" x14ac:dyDescent="0.25">
      <c r="A289" s="19" t="str">
        <f>Planilha1!C272&amp;" "&amp;Planilha1!D272</f>
        <v xml:space="preserve"> </v>
      </c>
      <c r="J289" s="19" t="str">
        <f>CONCATENATE(Planilha1!B292," ",Planilha1!C292," ",Planilha1!D292,)</f>
        <v xml:space="preserve">  </v>
      </c>
    </row>
    <row r="290" spans="1:10" x14ac:dyDescent="0.25">
      <c r="A290" s="19" t="str">
        <f>Planilha1!C273&amp;" "&amp;Planilha1!D273</f>
        <v xml:space="preserve"> </v>
      </c>
      <c r="J290" s="19" t="str">
        <f>CONCATENATE(Planilha1!B293," ",Planilha1!C293," ",Planilha1!D293,)</f>
        <v xml:space="preserve">  </v>
      </c>
    </row>
    <row r="291" spans="1:10" x14ac:dyDescent="0.25">
      <c r="A291" s="19" t="str">
        <f>Planilha1!C274&amp;" "&amp;Planilha1!D274</f>
        <v xml:space="preserve"> </v>
      </c>
      <c r="J291" s="19" t="str">
        <f>CONCATENATE(Planilha1!B294," ",Planilha1!C294," ",Planilha1!D294,)</f>
        <v xml:space="preserve">  </v>
      </c>
    </row>
    <row r="292" spans="1:10" x14ac:dyDescent="0.25">
      <c r="A292" s="19" t="str">
        <f>Planilha1!C275&amp;" "&amp;Planilha1!D275</f>
        <v xml:space="preserve"> </v>
      </c>
      <c r="J292" s="19" t="str">
        <f>CONCATENATE(Planilha1!B295," ",Planilha1!C295," ",Planilha1!D295,)</f>
        <v xml:space="preserve">  </v>
      </c>
    </row>
    <row r="293" spans="1:10" x14ac:dyDescent="0.25">
      <c r="A293" s="19" t="str">
        <f>Planilha1!C276&amp;" "&amp;Planilha1!D276</f>
        <v xml:space="preserve"> </v>
      </c>
      <c r="J293" s="19" t="str">
        <f>CONCATENATE(Planilha1!B296," ",Planilha1!C296," ",Planilha1!D296,)</f>
        <v xml:space="preserve">  </v>
      </c>
    </row>
    <row r="294" spans="1:10" x14ac:dyDescent="0.25">
      <c r="A294" s="19" t="str">
        <f>Planilha1!C277&amp;" "&amp;Planilha1!D277</f>
        <v xml:space="preserve"> </v>
      </c>
      <c r="J294" s="19" t="str">
        <f>CONCATENATE(Planilha1!B297," ",Planilha1!C297," ",Planilha1!D297,)</f>
        <v xml:space="preserve">  </v>
      </c>
    </row>
    <row r="295" spans="1:10" x14ac:dyDescent="0.25">
      <c r="A295" s="19" t="str">
        <f>Planilha1!C278&amp;" "&amp;Planilha1!D278</f>
        <v xml:space="preserve"> </v>
      </c>
      <c r="J295" s="19" t="str">
        <f>CONCATENATE(Planilha1!B298," ",Planilha1!C298," ",Planilha1!D298,)</f>
        <v xml:space="preserve">  </v>
      </c>
    </row>
    <row r="296" spans="1:10" x14ac:dyDescent="0.25">
      <c r="A296" s="19" t="str">
        <f>Planilha1!C279&amp;" "&amp;Planilha1!D279</f>
        <v xml:space="preserve"> </v>
      </c>
      <c r="J296" s="19" t="str">
        <f>CONCATENATE(Planilha1!B299," ",Planilha1!C299," ",Planilha1!D299,)</f>
        <v xml:space="preserve">  </v>
      </c>
    </row>
    <row r="297" spans="1:10" x14ac:dyDescent="0.25">
      <c r="A297" s="19" t="str">
        <f>Planilha1!C280&amp;" "&amp;Planilha1!D280</f>
        <v xml:space="preserve"> </v>
      </c>
      <c r="J297" s="19" t="str">
        <f>CONCATENATE(Planilha1!B300," ",Planilha1!C300," ",Planilha1!D300,)</f>
        <v xml:space="preserve">  </v>
      </c>
    </row>
    <row r="298" spans="1:10" x14ac:dyDescent="0.25">
      <c r="A298" s="19" t="str">
        <f>Planilha1!C281&amp;" "&amp;Planilha1!D281</f>
        <v xml:space="preserve"> </v>
      </c>
      <c r="J298" s="19" t="str">
        <f>CONCATENATE(Planilha1!B301," ",Planilha1!C301," ",Planilha1!D301,)</f>
        <v xml:space="preserve">  </v>
      </c>
    </row>
    <row r="299" spans="1:10" x14ac:dyDescent="0.25">
      <c r="A299" s="19" t="str">
        <f>Planilha1!C282&amp;" "&amp;Planilha1!D282</f>
        <v xml:space="preserve"> </v>
      </c>
      <c r="J299" s="19" t="str">
        <f>CONCATENATE(Planilha1!B302," ",Planilha1!C302," ",Planilha1!D302,)</f>
        <v xml:space="preserve">  </v>
      </c>
    </row>
    <row r="300" spans="1:10" x14ac:dyDescent="0.25">
      <c r="A300" s="19" t="str">
        <f>Planilha1!C283&amp;" "&amp;Planilha1!D283</f>
        <v xml:space="preserve"> </v>
      </c>
      <c r="J300" s="19" t="str">
        <f>CONCATENATE(Planilha1!B303," ",Planilha1!C303," ",Planilha1!D303,)</f>
        <v xml:space="preserve">  </v>
      </c>
    </row>
    <row r="301" spans="1:10" x14ac:dyDescent="0.25">
      <c r="A301" s="19" t="str">
        <f>Planilha1!C284&amp;" "&amp;Planilha1!D284</f>
        <v xml:space="preserve"> </v>
      </c>
      <c r="J301" s="19" t="str">
        <f>CONCATENATE(Planilha1!B304," ",Planilha1!C304," ",Planilha1!D304,)</f>
        <v xml:space="preserve">  </v>
      </c>
    </row>
    <row r="302" spans="1:10" x14ac:dyDescent="0.25">
      <c r="A302" s="19" t="str">
        <f>Planilha1!C285&amp;" "&amp;Planilha1!D285</f>
        <v xml:space="preserve"> </v>
      </c>
      <c r="J302" s="19" t="str">
        <f>CONCATENATE(Planilha1!B305," ",Planilha1!C305," ",Planilha1!D305,)</f>
        <v xml:space="preserve">  </v>
      </c>
    </row>
    <row r="303" spans="1:10" x14ac:dyDescent="0.25">
      <c r="A303" s="19" t="str">
        <f>Planilha1!C286&amp;" "&amp;Planilha1!D286</f>
        <v xml:space="preserve"> </v>
      </c>
      <c r="J303" s="19" t="str">
        <f>CONCATENATE(Planilha1!B306," ",Planilha1!C306," ",Planilha1!D306,)</f>
        <v xml:space="preserve">  </v>
      </c>
    </row>
    <row r="304" spans="1:10" x14ac:dyDescent="0.25">
      <c r="A304" s="19" t="str">
        <f>Planilha1!C287&amp;" "&amp;Planilha1!D287</f>
        <v xml:space="preserve"> </v>
      </c>
      <c r="J304" s="19" t="str">
        <f>CONCATENATE(Planilha1!B307," ",Planilha1!C307," ",Planilha1!D307,)</f>
        <v xml:space="preserve">  </v>
      </c>
    </row>
    <row r="305" spans="1:10" x14ac:dyDescent="0.25">
      <c r="A305" s="19" t="str">
        <f>Planilha1!C288&amp;" "&amp;Planilha1!D288</f>
        <v xml:space="preserve"> </v>
      </c>
      <c r="J305" s="19" t="str">
        <f>CONCATENATE(Planilha1!B308," ",Planilha1!C308," ",Planilha1!D308,)</f>
        <v xml:space="preserve">  </v>
      </c>
    </row>
    <row r="306" spans="1:10" x14ac:dyDescent="0.25">
      <c r="A306" s="19" t="str">
        <f>Planilha1!C289&amp;" "&amp;Planilha1!D289</f>
        <v xml:space="preserve"> </v>
      </c>
      <c r="J306" s="19" t="str">
        <f>CONCATENATE(Planilha1!B309," ",Planilha1!C309," ",Planilha1!D309,)</f>
        <v xml:space="preserve">  </v>
      </c>
    </row>
    <row r="307" spans="1:10" x14ac:dyDescent="0.25">
      <c r="A307" s="19" t="str">
        <f>Planilha1!C290&amp;" "&amp;Planilha1!D290</f>
        <v xml:space="preserve"> </v>
      </c>
      <c r="J307" s="19" t="str">
        <f>CONCATENATE(Planilha1!B310," ",Planilha1!C310," ",Planilha1!D310,)</f>
        <v xml:space="preserve">  </v>
      </c>
    </row>
    <row r="308" spans="1:10" x14ac:dyDescent="0.25">
      <c r="A308" s="19" t="str">
        <f>Planilha1!C291&amp;" "&amp;Planilha1!D291</f>
        <v xml:space="preserve"> </v>
      </c>
      <c r="J308" s="19" t="str">
        <f>CONCATENATE(Planilha1!B311," ",Planilha1!C311," ",Planilha1!D311,)</f>
        <v xml:space="preserve">  </v>
      </c>
    </row>
    <row r="309" spans="1:10" x14ac:dyDescent="0.25">
      <c r="A309" s="19" t="str">
        <f>Planilha1!C292&amp;" "&amp;Planilha1!D292</f>
        <v xml:space="preserve"> </v>
      </c>
      <c r="J309" s="19" t="str">
        <f>CONCATENATE(Planilha1!B312," ",Planilha1!C312," ",Planilha1!D312,)</f>
        <v xml:space="preserve">  </v>
      </c>
    </row>
    <row r="310" spans="1:10" x14ac:dyDescent="0.25">
      <c r="A310" s="19" t="str">
        <f>Planilha1!C293&amp;" "&amp;Planilha1!D293</f>
        <v xml:space="preserve"> </v>
      </c>
      <c r="J310" s="19" t="str">
        <f>CONCATENATE(Planilha1!B313," ",Planilha1!C313," ",Planilha1!D313,)</f>
        <v xml:space="preserve">  </v>
      </c>
    </row>
    <row r="311" spans="1:10" x14ac:dyDescent="0.25">
      <c r="A311" s="19" t="str">
        <f>Planilha1!C294&amp;" "&amp;Planilha1!D294</f>
        <v xml:space="preserve"> </v>
      </c>
      <c r="J311" s="19" t="str">
        <f>CONCATENATE(Planilha1!B314," ",Planilha1!C314," ",Planilha1!D314,)</f>
        <v xml:space="preserve">  </v>
      </c>
    </row>
    <row r="312" spans="1:10" x14ac:dyDescent="0.25">
      <c r="A312" s="19" t="str">
        <f>Planilha1!C295&amp;" "&amp;Planilha1!D295</f>
        <v xml:space="preserve"> </v>
      </c>
      <c r="J312" s="19" t="str">
        <f>CONCATENATE(Planilha1!B315," ",Planilha1!C315," ",Planilha1!D315,)</f>
        <v xml:space="preserve">  </v>
      </c>
    </row>
    <row r="313" spans="1:10" x14ac:dyDescent="0.25">
      <c r="A313" s="19" t="str">
        <f>Planilha1!C296&amp;" "&amp;Planilha1!D296</f>
        <v xml:space="preserve"> </v>
      </c>
      <c r="J313" s="19" t="str">
        <f>CONCATENATE(Planilha1!B316," ",Planilha1!C316," ",Planilha1!D316,)</f>
        <v xml:space="preserve">  </v>
      </c>
    </row>
    <row r="314" spans="1:10" x14ac:dyDescent="0.25">
      <c r="A314" s="19" t="str">
        <f>Planilha1!C297&amp;" "&amp;Planilha1!D297</f>
        <v xml:space="preserve"> </v>
      </c>
      <c r="J314" s="19" t="str">
        <f>CONCATENATE(Planilha1!B317," ",Planilha1!C317," ",Planilha1!D317,)</f>
        <v xml:space="preserve">  </v>
      </c>
    </row>
    <row r="315" spans="1:10" x14ac:dyDescent="0.25">
      <c r="A315" s="19" t="str">
        <f>Planilha1!C298&amp;" "&amp;Planilha1!D298</f>
        <v xml:space="preserve"> </v>
      </c>
      <c r="J315" s="19" t="str">
        <f>CONCATENATE(Planilha1!B318," ",Planilha1!C318," ",Planilha1!D318,)</f>
        <v xml:space="preserve">  </v>
      </c>
    </row>
    <row r="316" spans="1:10" x14ac:dyDescent="0.25">
      <c r="A316" s="19" t="str">
        <f>Planilha1!C299&amp;" "&amp;Planilha1!D299</f>
        <v xml:space="preserve"> </v>
      </c>
      <c r="J316" s="19" t="str">
        <f>CONCATENATE(Planilha1!B319," ",Planilha1!C319," ",Planilha1!D319,)</f>
        <v xml:space="preserve">  </v>
      </c>
    </row>
    <row r="317" spans="1:10" x14ac:dyDescent="0.25">
      <c r="A317" s="19" t="str">
        <f>Planilha1!C300&amp;" "&amp;Planilha1!D300</f>
        <v xml:space="preserve"> </v>
      </c>
      <c r="J317" s="19" t="str">
        <f>CONCATENATE(Planilha1!B320," ",Planilha1!C320," ",Planilha1!D320,)</f>
        <v xml:space="preserve">  </v>
      </c>
    </row>
    <row r="318" spans="1:10" x14ac:dyDescent="0.25">
      <c r="A318" s="19" t="str">
        <f>Planilha1!C301&amp;" "&amp;Planilha1!D301</f>
        <v xml:space="preserve"> </v>
      </c>
      <c r="J318" s="19" t="str">
        <f>CONCATENATE(Planilha1!B321," ",Planilha1!C321," ",Planilha1!D321,)</f>
        <v xml:space="preserve">  </v>
      </c>
    </row>
    <row r="319" spans="1:10" x14ac:dyDescent="0.25">
      <c r="A319" s="19" t="str">
        <f>Planilha1!C302&amp;" "&amp;Planilha1!D302</f>
        <v xml:space="preserve"> </v>
      </c>
      <c r="J319" s="19" t="str">
        <f>CONCATENATE(Planilha1!B322," ",Planilha1!C322," ",Planilha1!D322,)</f>
        <v xml:space="preserve">  </v>
      </c>
    </row>
    <row r="320" spans="1:10" x14ac:dyDescent="0.25">
      <c r="A320" s="19" t="str">
        <f>Planilha1!C303&amp;" "&amp;Planilha1!D303</f>
        <v xml:space="preserve"> </v>
      </c>
      <c r="J320" s="19" t="str">
        <f>CONCATENATE(Planilha1!B323," ",Planilha1!C323," ",Planilha1!D323,)</f>
        <v xml:space="preserve">  </v>
      </c>
    </row>
    <row r="321" spans="1:10" x14ac:dyDescent="0.25">
      <c r="A321" s="19" t="str">
        <f>Planilha1!C304&amp;" "&amp;Planilha1!D304</f>
        <v xml:space="preserve"> </v>
      </c>
      <c r="J321" s="19" t="str">
        <f>CONCATENATE(Planilha1!B324," ",Planilha1!C324," ",Planilha1!D324,)</f>
        <v xml:space="preserve">  </v>
      </c>
    </row>
    <row r="322" spans="1:10" x14ac:dyDescent="0.25">
      <c r="A322" s="19" t="str">
        <f>Planilha1!C305&amp;" "&amp;Planilha1!D305</f>
        <v xml:space="preserve"> </v>
      </c>
      <c r="J322" s="19" t="str">
        <f>CONCATENATE(Planilha1!B325," ",Planilha1!C325," ",Planilha1!D325,)</f>
        <v xml:space="preserve">  </v>
      </c>
    </row>
    <row r="323" spans="1:10" x14ac:dyDescent="0.25">
      <c r="A323" s="19" t="str">
        <f>Planilha1!C306&amp;" "&amp;Planilha1!D306</f>
        <v xml:space="preserve"> </v>
      </c>
      <c r="J323" s="19" t="str">
        <f>CONCATENATE(Planilha1!B326," ",Planilha1!C326," ",Planilha1!D326,)</f>
        <v xml:space="preserve">  </v>
      </c>
    </row>
    <row r="324" spans="1:10" x14ac:dyDescent="0.25">
      <c r="A324" s="19" t="str">
        <f>Planilha1!C307&amp;" "&amp;Planilha1!D307</f>
        <v xml:space="preserve"> </v>
      </c>
      <c r="J324" s="19" t="str">
        <f>CONCATENATE(Planilha1!B327," ",Planilha1!C327," ",Planilha1!D327,)</f>
        <v xml:space="preserve">  </v>
      </c>
    </row>
    <row r="325" spans="1:10" x14ac:dyDescent="0.25">
      <c r="A325" s="19" t="str">
        <f>Planilha1!C308&amp;" "&amp;Planilha1!D308</f>
        <v xml:space="preserve"> </v>
      </c>
      <c r="J325" s="19" t="str">
        <f>CONCATENATE(Planilha1!B328," ",Planilha1!C328," ",Planilha1!D328,)</f>
        <v xml:space="preserve">  </v>
      </c>
    </row>
    <row r="326" spans="1:10" x14ac:dyDescent="0.25">
      <c r="A326" s="19" t="str">
        <f>Planilha1!C309&amp;" "&amp;Planilha1!D309</f>
        <v xml:space="preserve"> </v>
      </c>
      <c r="J326" s="19" t="str">
        <f>CONCATENATE(Planilha1!B329," ",Planilha1!C329," ",Planilha1!D329,)</f>
        <v xml:space="preserve">  </v>
      </c>
    </row>
    <row r="327" spans="1:10" x14ac:dyDescent="0.25">
      <c r="A327" s="19" t="str">
        <f>Planilha1!C310&amp;" "&amp;Planilha1!D310</f>
        <v xml:space="preserve"> </v>
      </c>
      <c r="J327" s="19" t="str">
        <f>CONCATENATE(Planilha1!B330," ",Planilha1!C330," ",Planilha1!D330,)</f>
        <v xml:space="preserve">  </v>
      </c>
    </row>
    <row r="328" spans="1:10" x14ac:dyDescent="0.25">
      <c r="A328" s="19" t="str">
        <f>Planilha1!C311&amp;" "&amp;Planilha1!D311</f>
        <v xml:space="preserve"> </v>
      </c>
      <c r="J328" s="19" t="str">
        <f>CONCATENATE(Planilha1!B331," ",Planilha1!C331," ",Planilha1!D331,)</f>
        <v xml:space="preserve">  </v>
      </c>
    </row>
    <row r="329" spans="1:10" x14ac:dyDescent="0.25">
      <c r="A329" s="19" t="str">
        <f>Planilha1!C312&amp;" "&amp;Planilha1!D312</f>
        <v xml:space="preserve"> </v>
      </c>
      <c r="J329" s="19" t="str">
        <f>CONCATENATE(Planilha1!B332," ",Planilha1!C332," ",Planilha1!D332,)</f>
        <v xml:space="preserve">  </v>
      </c>
    </row>
    <row r="330" spans="1:10" x14ac:dyDescent="0.25">
      <c r="A330" s="19" t="str">
        <f>Planilha1!C313&amp;" "&amp;Planilha1!D313</f>
        <v xml:space="preserve"> </v>
      </c>
      <c r="J330" s="19" t="str">
        <f>CONCATENATE(Planilha1!B333," ",Planilha1!C333," ",Planilha1!D333,)</f>
        <v xml:space="preserve">  </v>
      </c>
    </row>
    <row r="331" spans="1:10" x14ac:dyDescent="0.25">
      <c r="A331" s="19" t="str">
        <f>Planilha1!C314&amp;" "&amp;Planilha1!D314</f>
        <v xml:space="preserve"> </v>
      </c>
      <c r="J331" s="19" t="str">
        <f>CONCATENATE(Planilha1!B334," ",Planilha1!C334," ",Planilha1!D334,)</f>
        <v xml:space="preserve">  </v>
      </c>
    </row>
    <row r="332" spans="1:10" x14ac:dyDescent="0.25">
      <c r="A332" s="19" t="str">
        <f>Planilha1!C315&amp;" "&amp;Planilha1!D315</f>
        <v xml:space="preserve"> </v>
      </c>
      <c r="J332" s="19" t="str">
        <f>CONCATENATE(Planilha1!B335," ",Planilha1!C335," ",Planilha1!D335,)</f>
        <v xml:space="preserve">  </v>
      </c>
    </row>
    <row r="333" spans="1:10" x14ac:dyDescent="0.25">
      <c r="A333" s="19" t="str">
        <f>Planilha1!C316&amp;" "&amp;Planilha1!D316</f>
        <v xml:space="preserve"> </v>
      </c>
      <c r="J333" s="19" t="str">
        <f>CONCATENATE(Planilha1!B336," ",Planilha1!C336," ",Planilha1!D336,)</f>
        <v xml:space="preserve">  </v>
      </c>
    </row>
    <row r="334" spans="1:10" x14ac:dyDescent="0.25">
      <c r="A334" s="19" t="str">
        <f>Planilha1!C317&amp;" "&amp;Planilha1!D317</f>
        <v xml:space="preserve"> </v>
      </c>
      <c r="J334" s="19" t="str">
        <f>CONCATENATE(Planilha1!B337," ",Planilha1!C337," ",Planilha1!D337,)</f>
        <v xml:space="preserve">  </v>
      </c>
    </row>
    <row r="335" spans="1:10" x14ac:dyDescent="0.25">
      <c r="A335" s="19" t="str">
        <f>Planilha1!C318&amp;" "&amp;Planilha1!D318</f>
        <v xml:space="preserve"> </v>
      </c>
      <c r="J335" s="19" t="str">
        <f>CONCATENATE(Planilha1!B338," ",Planilha1!C338," ",Planilha1!D338,)</f>
        <v xml:space="preserve">  </v>
      </c>
    </row>
    <row r="336" spans="1:10" x14ac:dyDescent="0.25">
      <c r="A336" s="19" t="str">
        <f>Planilha1!C319&amp;" "&amp;Planilha1!D319</f>
        <v xml:space="preserve"> </v>
      </c>
      <c r="J336" s="19" t="str">
        <f>CONCATENATE(Planilha1!B339," ",Planilha1!C339," ",Planilha1!D339,)</f>
        <v xml:space="preserve">  </v>
      </c>
    </row>
    <row r="337" spans="1:10" x14ac:dyDescent="0.25">
      <c r="A337" s="19" t="str">
        <f>Planilha1!C320&amp;" "&amp;Planilha1!D320</f>
        <v xml:space="preserve"> </v>
      </c>
      <c r="J337" s="19" t="str">
        <f>CONCATENATE(Planilha1!B340," ",Planilha1!C340," ",Planilha1!D340,)</f>
        <v xml:space="preserve">  </v>
      </c>
    </row>
    <row r="338" spans="1:10" x14ac:dyDescent="0.25">
      <c r="A338" s="19" t="str">
        <f>Planilha1!C321&amp;" "&amp;Planilha1!D321</f>
        <v xml:space="preserve"> </v>
      </c>
      <c r="J338" s="19" t="str">
        <f>CONCATENATE(Planilha1!B341," ",Planilha1!C341," ",Planilha1!D341,)</f>
        <v xml:space="preserve">  </v>
      </c>
    </row>
    <row r="339" spans="1:10" x14ac:dyDescent="0.25">
      <c r="A339" s="19" t="str">
        <f>Planilha1!C322&amp;" "&amp;Planilha1!D322</f>
        <v xml:space="preserve"> </v>
      </c>
      <c r="J339" s="19" t="str">
        <f>CONCATENATE(Planilha1!B342," ",Planilha1!C342," ",Planilha1!D342,)</f>
        <v xml:space="preserve">  </v>
      </c>
    </row>
    <row r="340" spans="1:10" x14ac:dyDescent="0.25">
      <c r="A340" s="19" t="str">
        <f>Planilha1!C323&amp;" "&amp;Planilha1!D323</f>
        <v xml:space="preserve"> </v>
      </c>
      <c r="J340" s="19" t="str">
        <f>CONCATENATE(Planilha1!B343," ",Planilha1!C343," ",Planilha1!D343,)</f>
        <v xml:space="preserve">  </v>
      </c>
    </row>
    <row r="341" spans="1:10" x14ac:dyDescent="0.25">
      <c r="A341" s="19" t="str">
        <f>Planilha1!C324&amp;" "&amp;Planilha1!D324</f>
        <v xml:space="preserve"> </v>
      </c>
      <c r="J341" s="19" t="str">
        <f>CONCATENATE(Planilha1!B344," ",Planilha1!C344," ",Planilha1!D344,)</f>
        <v xml:space="preserve">  </v>
      </c>
    </row>
    <row r="342" spans="1:10" x14ac:dyDescent="0.25">
      <c r="A342" s="19" t="str">
        <f>Planilha1!C325&amp;" "&amp;Planilha1!D325</f>
        <v xml:space="preserve"> </v>
      </c>
      <c r="J342" s="19" t="str">
        <f>CONCATENATE(Planilha1!B345," ",Planilha1!C345," ",Planilha1!D345,)</f>
        <v xml:space="preserve">  </v>
      </c>
    </row>
    <row r="343" spans="1:10" x14ac:dyDescent="0.25">
      <c r="A343" s="19" t="str">
        <f>Planilha1!C326&amp;" "&amp;Planilha1!D326</f>
        <v xml:space="preserve"> </v>
      </c>
      <c r="J343" s="19" t="str">
        <f>CONCATENATE(Planilha1!B346," ",Planilha1!C346," ",Planilha1!D346,)</f>
        <v xml:space="preserve">  </v>
      </c>
    </row>
    <row r="344" spans="1:10" x14ac:dyDescent="0.25">
      <c r="A344" s="19" t="str">
        <f>Planilha1!C327&amp;" "&amp;Planilha1!D327</f>
        <v xml:space="preserve"> </v>
      </c>
      <c r="J344" s="19" t="str">
        <f>CONCATENATE(Planilha1!B347," ",Planilha1!C347," ",Planilha1!D347,)</f>
        <v xml:space="preserve">  </v>
      </c>
    </row>
    <row r="345" spans="1:10" x14ac:dyDescent="0.25">
      <c r="A345" s="19" t="str">
        <f>Planilha1!C328&amp;" "&amp;Planilha1!D328</f>
        <v xml:space="preserve"> </v>
      </c>
      <c r="J345" s="19" t="str">
        <f>CONCATENATE(Planilha1!B348," ",Planilha1!C348," ",Planilha1!D348,)</f>
        <v xml:space="preserve">  </v>
      </c>
    </row>
    <row r="346" spans="1:10" x14ac:dyDescent="0.25">
      <c r="A346" s="19" t="str">
        <f>Planilha1!C329&amp;" "&amp;Planilha1!D329</f>
        <v xml:space="preserve"> </v>
      </c>
      <c r="J346" s="19" t="str">
        <f>CONCATENATE(Planilha1!B349," ",Planilha1!C349," ",Planilha1!D349,)</f>
        <v xml:space="preserve">  </v>
      </c>
    </row>
    <row r="347" spans="1:10" x14ac:dyDescent="0.25">
      <c r="A347" s="19" t="str">
        <f>Planilha1!C330&amp;" "&amp;Planilha1!D330</f>
        <v xml:space="preserve"> </v>
      </c>
      <c r="J347" s="19" t="str">
        <f>CONCATENATE(Planilha1!B350," ",Planilha1!C350," ",Planilha1!D350,)</f>
        <v xml:space="preserve">  </v>
      </c>
    </row>
    <row r="348" spans="1:10" x14ac:dyDescent="0.25">
      <c r="A348" s="19" t="str">
        <f>Planilha1!C331&amp;" "&amp;Planilha1!D331</f>
        <v xml:space="preserve"> </v>
      </c>
      <c r="J348" s="19" t="str">
        <f>CONCATENATE(Planilha1!B351," ",Planilha1!C351," ",Planilha1!D351,)</f>
        <v xml:space="preserve">  </v>
      </c>
    </row>
    <row r="349" spans="1:10" x14ac:dyDescent="0.25">
      <c r="A349" s="19" t="str">
        <f>Planilha1!C332&amp;" "&amp;Planilha1!D332</f>
        <v xml:space="preserve"> </v>
      </c>
      <c r="J349" s="19" t="str">
        <f>CONCATENATE(Planilha1!B352," ",Planilha1!C352," ",Planilha1!D352,)</f>
        <v xml:space="preserve">  </v>
      </c>
    </row>
    <row r="350" spans="1:10" x14ac:dyDescent="0.25">
      <c r="A350" s="19" t="str">
        <f>Planilha1!C333&amp;" "&amp;Planilha1!D333</f>
        <v xml:space="preserve"> </v>
      </c>
      <c r="J350" s="19" t="str">
        <f>CONCATENATE(Planilha1!B353," ",Planilha1!C353," ",Planilha1!D353,)</f>
        <v xml:space="preserve">  </v>
      </c>
    </row>
    <row r="351" spans="1:10" x14ac:dyDescent="0.25">
      <c r="A351" s="19" t="str">
        <f>Planilha1!C334&amp;" "&amp;Planilha1!D334</f>
        <v xml:space="preserve"> </v>
      </c>
      <c r="J351" s="19" t="str">
        <f>CONCATENATE(Planilha1!B354," ",Planilha1!C354," ",Planilha1!D354,)</f>
        <v xml:space="preserve">  </v>
      </c>
    </row>
    <row r="352" spans="1:10" x14ac:dyDescent="0.25">
      <c r="A352" s="19" t="str">
        <f>Planilha1!C335&amp;" "&amp;Planilha1!D335</f>
        <v xml:space="preserve"> </v>
      </c>
      <c r="J352" s="19" t="str">
        <f>CONCATENATE(Planilha1!B355," ",Planilha1!C355," ",Planilha1!D355,)</f>
        <v xml:space="preserve">  </v>
      </c>
    </row>
    <row r="353" spans="1:10" x14ac:dyDescent="0.25">
      <c r="A353" s="19" t="str">
        <f>Planilha1!C336&amp;" "&amp;Planilha1!D336</f>
        <v xml:space="preserve"> </v>
      </c>
      <c r="J353" s="19" t="str">
        <f>CONCATENATE(Planilha1!B356," ",Planilha1!C356," ",Planilha1!D356,)</f>
        <v xml:space="preserve">  </v>
      </c>
    </row>
    <row r="354" spans="1:10" x14ac:dyDescent="0.25">
      <c r="A354" s="19" t="str">
        <f>Planilha1!C337&amp;" "&amp;Planilha1!D337</f>
        <v xml:space="preserve"> </v>
      </c>
      <c r="J354" s="19" t="str">
        <f>CONCATENATE(Planilha1!B357," ",Planilha1!C357," ",Planilha1!D357,)</f>
        <v xml:space="preserve">  </v>
      </c>
    </row>
    <row r="355" spans="1:10" x14ac:dyDescent="0.25">
      <c r="A355" s="19" t="str">
        <f>Planilha1!C338&amp;" "&amp;Planilha1!D338</f>
        <v xml:space="preserve"> </v>
      </c>
      <c r="J355" s="19" t="str">
        <f>CONCATENATE(Planilha1!B358," ",Planilha1!C358," ",Planilha1!D358,)</f>
        <v xml:space="preserve">  </v>
      </c>
    </row>
    <row r="356" spans="1:10" x14ac:dyDescent="0.25">
      <c r="A356" s="19" t="str">
        <f>Planilha1!C339&amp;" "&amp;Planilha1!D339</f>
        <v xml:space="preserve"> </v>
      </c>
      <c r="J356" s="19" t="str">
        <f>CONCATENATE(Planilha1!B359," ",Planilha1!C359," ",Planilha1!D359,)</f>
        <v xml:space="preserve">  </v>
      </c>
    </row>
    <row r="357" spans="1:10" x14ac:dyDescent="0.25">
      <c r="A357" s="19" t="str">
        <f>Planilha1!C340&amp;" "&amp;Planilha1!D340</f>
        <v xml:space="preserve"> </v>
      </c>
      <c r="J357" s="19" t="str">
        <f>CONCATENATE(Planilha1!B360," ",Planilha1!C360," ",Planilha1!D360,)</f>
        <v xml:space="preserve">  </v>
      </c>
    </row>
    <row r="358" spans="1:10" x14ac:dyDescent="0.25">
      <c r="A358" s="19" t="str">
        <f>Planilha1!C341&amp;" "&amp;Planilha1!D341</f>
        <v xml:space="preserve"> </v>
      </c>
      <c r="J358" s="19" t="str">
        <f>CONCATENATE(Planilha1!B361," ",Planilha1!C361," ",Planilha1!D361,)</f>
        <v xml:space="preserve">  </v>
      </c>
    </row>
    <row r="359" spans="1:10" x14ac:dyDescent="0.25">
      <c r="A359" s="19" t="str">
        <f>Planilha1!C342&amp;" "&amp;Planilha1!D342</f>
        <v xml:space="preserve"> </v>
      </c>
      <c r="J359" s="19" t="str">
        <f>CONCATENATE(Planilha1!B362," ",Planilha1!C362," ",Planilha1!D362,)</f>
        <v xml:space="preserve">  </v>
      </c>
    </row>
    <row r="360" spans="1:10" x14ac:dyDescent="0.25">
      <c r="A360" s="19" t="str">
        <f>Planilha1!C343&amp;" "&amp;Planilha1!D343</f>
        <v xml:space="preserve"> </v>
      </c>
      <c r="J360" s="19" t="str">
        <f>CONCATENATE(Planilha1!B363," ",Planilha1!C363," ",Planilha1!D363,)</f>
        <v xml:space="preserve">  </v>
      </c>
    </row>
    <row r="361" spans="1:10" x14ac:dyDescent="0.25">
      <c r="A361" s="19" t="str">
        <f>Planilha1!C344&amp;" "&amp;Planilha1!D344</f>
        <v xml:space="preserve"> </v>
      </c>
      <c r="J361" s="19" t="str">
        <f>CONCATENATE(Planilha1!B364," ",Planilha1!C364," ",Planilha1!D364,)</f>
        <v xml:space="preserve">  </v>
      </c>
    </row>
    <row r="362" spans="1:10" x14ac:dyDescent="0.25">
      <c r="A362" s="19" t="str">
        <f>Planilha1!C345&amp;" "&amp;Planilha1!D345</f>
        <v xml:space="preserve"> </v>
      </c>
      <c r="J362" s="19" t="str">
        <f>CONCATENATE(Planilha1!B365," ",Planilha1!C365," ",Planilha1!D365,)</f>
        <v xml:space="preserve">  </v>
      </c>
    </row>
    <row r="363" spans="1:10" x14ac:dyDescent="0.25">
      <c r="A363" s="19" t="str">
        <f>Planilha1!C346&amp;" "&amp;Planilha1!D346</f>
        <v xml:space="preserve"> </v>
      </c>
      <c r="J363" s="19" t="str">
        <f>CONCATENATE(Planilha1!B366," ",Planilha1!C366," ",Planilha1!D366,)</f>
        <v xml:space="preserve">  </v>
      </c>
    </row>
    <row r="364" spans="1:10" x14ac:dyDescent="0.25">
      <c r="A364" s="19" t="str">
        <f>Planilha1!C347&amp;" "&amp;Planilha1!D347</f>
        <v xml:space="preserve"> </v>
      </c>
      <c r="J364" s="19" t="str">
        <f>CONCATENATE(Planilha1!B367," ",Planilha1!C367," ",Planilha1!D367,)</f>
        <v xml:space="preserve">  </v>
      </c>
    </row>
    <row r="365" spans="1:10" x14ac:dyDescent="0.25">
      <c r="A365" s="19" t="str">
        <f>Planilha1!C348&amp;" "&amp;Planilha1!D348</f>
        <v xml:space="preserve"> </v>
      </c>
      <c r="J365" s="19" t="str">
        <f>CONCATENATE(Planilha1!B368," ",Planilha1!C368," ",Planilha1!D368,)</f>
        <v xml:space="preserve">  </v>
      </c>
    </row>
    <row r="366" spans="1:10" x14ac:dyDescent="0.25">
      <c r="A366" s="19" t="str">
        <f>Planilha1!C349&amp;" "&amp;Planilha1!D349</f>
        <v xml:space="preserve"> </v>
      </c>
      <c r="J366" s="19" t="str">
        <f>CONCATENATE(Planilha1!B369," ",Planilha1!C369," ",Planilha1!D369,)</f>
        <v xml:space="preserve">  </v>
      </c>
    </row>
    <row r="367" spans="1:10" x14ac:dyDescent="0.25">
      <c r="A367" s="19" t="str">
        <f>Planilha1!C350&amp;" "&amp;Planilha1!D350</f>
        <v xml:space="preserve"> </v>
      </c>
      <c r="J367" s="19" t="str">
        <f>CONCATENATE(Planilha1!B370," ",Planilha1!C370," ",Planilha1!D370,)</f>
        <v xml:space="preserve">  </v>
      </c>
    </row>
    <row r="368" spans="1:10" x14ac:dyDescent="0.25">
      <c r="A368" s="19" t="str">
        <f>Planilha1!C351&amp;" "&amp;Planilha1!D351</f>
        <v xml:space="preserve"> </v>
      </c>
      <c r="J368" s="19" t="str">
        <f>CONCATENATE(Planilha1!B371," ",Planilha1!C371," ",Planilha1!D371,)</f>
        <v xml:space="preserve">  </v>
      </c>
    </row>
    <row r="369" spans="1:10" x14ac:dyDescent="0.25">
      <c r="A369" s="19" t="str">
        <f>Planilha1!C352&amp;" "&amp;Planilha1!D352</f>
        <v xml:space="preserve"> </v>
      </c>
      <c r="J369" s="19" t="str">
        <f>CONCATENATE(Planilha1!B372," ",Planilha1!C372," ",Planilha1!D372,)</f>
        <v xml:space="preserve">  </v>
      </c>
    </row>
    <row r="370" spans="1:10" x14ac:dyDescent="0.25">
      <c r="A370" s="19" t="str">
        <f>Planilha1!C353&amp;" "&amp;Planilha1!D353</f>
        <v xml:space="preserve"> </v>
      </c>
      <c r="J370" s="19" t="str">
        <f>CONCATENATE(Planilha1!B373," ",Planilha1!C373," ",Planilha1!D373,)</f>
        <v xml:space="preserve">  </v>
      </c>
    </row>
    <row r="371" spans="1:10" x14ac:dyDescent="0.25">
      <c r="A371" s="19" t="str">
        <f>Planilha1!C354&amp;" "&amp;Planilha1!D354</f>
        <v xml:space="preserve"> </v>
      </c>
      <c r="J371" s="19" t="str">
        <f>CONCATENATE(Planilha1!B374," ",Planilha1!C374," ",Planilha1!D374,)</f>
        <v xml:space="preserve">  </v>
      </c>
    </row>
    <row r="372" spans="1:10" x14ac:dyDescent="0.25">
      <c r="A372" s="19" t="str">
        <f>Planilha1!C355&amp;" "&amp;Planilha1!D355</f>
        <v xml:space="preserve"> </v>
      </c>
      <c r="J372" s="19" t="str">
        <f>CONCATENATE(Planilha1!B375," ",Planilha1!C375," ",Planilha1!D375,)</f>
        <v xml:space="preserve">  </v>
      </c>
    </row>
    <row r="373" spans="1:10" x14ac:dyDescent="0.25">
      <c r="A373" s="19" t="str">
        <f>Planilha1!C356&amp;" "&amp;Planilha1!D356</f>
        <v xml:space="preserve"> </v>
      </c>
      <c r="J373" s="19" t="str">
        <f>CONCATENATE(Planilha1!B376," ",Planilha1!C376," ",Planilha1!D376,)</f>
        <v xml:space="preserve">  </v>
      </c>
    </row>
    <row r="374" spans="1:10" x14ac:dyDescent="0.25">
      <c r="A374" s="19" t="str">
        <f>Planilha1!C357&amp;" "&amp;Planilha1!D357</f>
        <v xml:space="preserve"> </v>
      </c>
      <c r="J374" s="19" t="str">
        <f>CONCATENATE(Planilha1!B377," ",Planilha1!C377," ",Planilha1!D377,)</f>
        <v xml:space="preserve">  </v>
      </c>
    </row>
    <row r="375" spans="1:10" x14ac:dyDescent="0.25">
      <c r="A375" s="19" t="str">
        <f>Planilha1!C358&amp;" "&amp;Planilha1!D358</f>
        <v xml:space="preserve"> </v>
      </c>
      <c r="J375" s="19" t="str">
        <f>CONCATENATE(Planilha1!B378," ",Planilha1!C378," ",Planilha1!D378,)</f>
        <v xml:space="preserve">  </v>
      </c>
    </row>
    <row r="376" spans="1:10" x14ac:dyDescent="0.25">
      <c r="A376" s="19" t="str">
        <f>Planilha1!C359&amp;" "&amp;Planilha1!D359</f>
        <v xml:space="preserve"> </v>
      </c>
      <c r="J376" s="19" t="str">
        <f>CONCATENATE(Planilha1!B379," ",Planilha1!C379," ",Planilha1!D379,)</f>
        <v xml:space="preserve">  </v>
      </c>
    </row>
    <row r="377" spans="1:10" x14ac:dyDescent="0.25">
      <c r="A377" s="19" t="str">
        <f>Planilha1!C360&amp;" "&amp;Planilha1!D360</f>
        <v xml:space="preserve"> </v>
      </c>
      <c r="J377" s="19" t="str">
        <f>CONCATENATE(Planilha1!B380," ",Planilha1!C380," ",Planilha1!D380,)</f>
        <v xml:space="preserve">  </v>
      </c>
    </row>
    <row r="378" spans="1:10" x14ac:dyDescent="0.25">
      <c r="A378" s="19" t="str">
        <f>Planilha1!C361&amp;" "&amp;Planilha1!D361</f>
        <v xml:space="preserve"> </v>
      </c>
      <c r="J378" s="19" t="str">
        <f>CONCATENATE(Planilha1!B381," ",Planilha1!C381," ",Planilha1!D381,)</f>
        <v xml:space="preserve">  </v>
      </c>
    </row>
    <row r="379" spans="1:10" x14ac:dyDescent="0.25">
      <c r="A379" s="19" t="str">
        <f>Planilha1!C362&amp;" "&amp;Planilha1!D362</f>
        <v xml:space="preserve"> </v>
      </c>
      <c r="J379" s="19" t="str">
        <f>CONCATENATE(Planilha1!B382," ",Planilha1!C382," ",Planilha1!D382,)</f>
        <v xml:space="preserve">  </v>
      </c>
    </row>
    <row r="380" spans="1:10" x14ac:dyDescent="0.25">
      <c r="A380" s="19" t="str">
        <f>Planilha1!C363&amp;" "&amp;Planilha1!D363</f>
        <v xml:space="preserve"> </v>
      </c>
      <c r="J380" s="19" t="str">
        <f>CONCATENATE(Planilha1!B383," ",Planilha1!C383," ",Planilha1!D383,)</f>
        <v xml:space="preserve">  </v>
      </c>
    </row>
    <row r="381" spans="1:10" x14ac:dyDescent="0.25">
      <c r="A381" s="19" t="str">
        <f>Planilha1!C364&amp;" "&amp;Planilha1!D364</f>
        <v xml:space="preserve"> </v>
      </c>
      <c r="J381" s="19" t="str">
        <f>CONCATENATE(Planilha1!B384," ",Planilha1!C384," ",Planilha1!D384,)</f>
        <v xml:space="preserve">  </v>
      </c>
    </row>
    <row r="382" spans="1:10" x14ac:dyDescent="0.25">
      <c r="A382" s="19" t="str">
        <f>Planilha1!C365&amp;" "&amp;Planilha1!D365</f>
        <v xml:space="preserve"> </v>
      </c>
      <c r="J382" s="19" t="str">
        <f>CONCATENATE(Planilha1!B385," ",Planilha1!C385," ",Planilha1!D385,)</f>
        <v xml:space="preserve">  </v>
      </c>
    </row>
    <row r="383" spans="1:10" x14ac:dyDescent="0.25">
      <c r="A383" s="19" t="str">
        <f>Planilha1!C366&amp;" "&amp;Planilha1!D366</f>
        <v xml:space="preserve"> </v>
      </c>
      <c r="J383" s="19" t="str">
        <f>CONCATENATE(Planilha1!B386," ",Planilha1!C386," ",Planilha1!D386,)</f>
        <v xml:space="preserve">  </v>
      </c>
    </row>
    <row r="384" spans="1:10" x14ac:dyDescent="0.25">
      <c r="A384" s="19" t="str">
        <f>Planilha1!C367&amp;" "&amp;Planilha1!D367</f>
        <v xml:space="preserve"> </v>
      </c>
      <c r="J384" s="19" t="str">
        <f>CONCATENATE(Planilha1!B387," ",Planilha1!C387," ",Planilha1!D387,)</f>
        <v xml:space="preserve">  </v>
      </c>
    </row>
    <row r="385" spans="1:10" x14ac:dyDescent="0.25">
      <c r="A385" s="19" t="str">
        <f>Planilha1!C368&amp;" "&amp;Planilha1!D368</f>
        <v xml:space="preserve"> </v>
      </c>
      <c r="J385" s="19" t="str">
        <f>CONCATENATE(Planilha1!B388," ",Planilha1!C388," ",Planilha1!D388,)</f>
        <v xml:space="preserve">  </v>
      </c>
    </row>
    <row r="386" spans="1:10" x14ac:dyDescent="0.25">
      <c r="A386" s="19" t="str">
        <f>Planilha1!C369&amp;" "&amp;Planilha1!D369</f>
        <v xml:space="preserve"> </v>
      </c>
      <c r="J386" s="19" t="str">
        <f>CONCATENATE(Planilha1!B389," ",Planilha1!C389," ",Planilha1!D389,)</f>
        <v xml:space="preserve">  </v>
      </c>
    </row>
    <row r="387" spans="1:10" x14ac:dyDescent="0.25">
      <c r="A387" s="19" t="str">
        <f>Planilha1!C370&amp;" "&amp;Planilha1!D370</f>
        <v xml:space="preserve"> </v>
      </c>
      <c r="J387" s="19" t="str">
        <f>CONCATENATE(Planilha1!B390," ",Planilha1!C390," ",Planilha1!D390,)</f>
        <v xml:space="preserve">  </v>
      </c>
    </row>
    <row r="388" spans="1:10" x14ac:dyDescent="0.25">
      <c r="A388" s="19" t="str">
        <f>Planilha1!C371&amp;" "&amp;Planilha1!D371</f>
        <v xml:space="preserve"> </v>
      </c>
      <c r="J388" s="19" t="str">
        <f>CONCATENATE(Planilha1!B391," ",Planilha1!C391," ",Planilha1!D391,)</f>
        <v xml:space="preserve">  </v>
      </c>
    </row>
    <row r="389" spans="1:10" x14ac:dyDescent="0.25">
      <c r="A389" s="19" t="str">
        <f>Planilha1!C372&amp;" "&amp;Planilha1!D372</f>
        <v xml:space="preserve"> </v>
      </c>
      <c r="J389" s="19" t="str">
        <f>CONCATENATE(Planilha1!B392," ",Planilha1!C392," ",Planilha1!D392,)</f>
        <v xml:space="preserve">  </v>
      </c>
    </row>
    <row r="390" spans="1:10" x14ac:dyDescent="0.25">
      <c r="A390" s="19" t="str">
        <f>Planilha1!C373&amp;" "&amp;Planilha1!D373</f>
        <v xml:space="preserve"> </v>
      </c>
      <c r="J390" s="19" t="str">
        <f>CONCATENATE(Planilha1!B393," ",Planilha1!C393," ",Planilha1!D393,)</f>
        <v xml:space="preserve">  </v>
      </c>
    </row>
    <row r="391" spans="1:10" x14ac:dyDescent="0.25">
      <c r="A391" s="19" t="str">
        <f>Planilha1!C374&amp;" "&amp;Planilha1!D374</f>
        <v xml:space="preserve"> </v>
      </c>
      <c r="J391" s="19" t="str">
        <f>CONCATENATE(Planilha1!B394," ",Planilha1!C394," ",Planilha1!D394,)</f>
        <v xml:space="preserve">  </v>
      </c>
    </row>
    <row r="392" spans="1:10" x14ac:dyDescent="0.25">
      <c r="A392" s="19" t="str">
        <f>Planilha1!C375&amp;" "&amp;Planilha1!D375</f>
        <v xml:space="preserve"> </v>
      </c>
      <c r="J392" s="19" t="str">
        <f>CONCATENATE(Planilha1!B395," ",Planilha1!C395," ",Planilha1!D395,)</f>
        <v xml:space="preserve">  </v>
      </c>
    </row>
    <row r="393" spans="1:10" x14ac:dyDescent="0.25">
      <c r="A393" s="19" t="str">
        <f>Planilha1!C376&amp;" "&amp;Planilha1!D376</f>
        <v xml:space="preserve"> </v>
      </c>
      <c r="J393" s="19" t="str">
        <f>CONCATENATE(Planilha1!B396," ",Planilha1!C396," ",Planilha1!D396,)</f>
        <v xml:space="preserve">  </v>
      </c>
    </row>
    <row r="394" spans="1:10" x14ac:dyDescent="0.25">
      <c r="A394" s="19" t="str">
        <f>Planilha1!C377&amp;" "&amp;Planilha1!D377</f>
        <v xml:space="preserve"> </v>
      </c>
      <c r="J394" s="19" t="str">
        <f>CONCATENATE(Planilha1!B397," ",Planilha1!C397," ",Planilha1!D397,)</f>
        <v xml:space="preserve">  </v>
      </c>
    </row>
    <row r="395" spans="1:10" x14ac:dyDescent="0.25">
      <c r="A395" s="19" t="str">
        <f>Planilha1!C378&amp;" "&amp;Planilha1!D378</f>
        <v xml:space="preserve"> </v>
      </c>
      <c r="J395" s="19" t="str">
        <f>CONCATENATE(Planilha1!B398," ",Planilha1!C398," ",Planilha1!D398,)</f>
        <v xml:space="preserve">  </v>
      </c>
    </row>
    <row r="396" spans="1:10" x14ac:dyDescent="0.25">
      <c r="A396" s="19" t="str">
        <f>Planilha1!C379&amp;" "&amp;Planilha1!D379</f>
        <v xml:space="preserve"> </v>
      </c>
      <c r="J396" s="19" t="str">
        <f>CONCATENATE(Planilha1!B399," ",Planilha1!C399," ",Planilha1!D399,)</f>
        <v xml:space="preserve">  </v>
      </c>
    </row>
    <row r="397" spans="1:10" x14ac:dyDescent="0.25">
      <c r="A397" s="19" t="str">
        <f>Planilha1!C380&amp;" "&amp;Planilha1!D380</f>
        <v xml:space="preserve"> </v>
      </c>
      <c r="J397" s="19" t="str">
        <f>CONCATENATE(Planilha1!B400," ",Planilha1!C400," ",Planilha1!D400,)</f>
        <v xml:space="preserve">  </v>
      </c>
    </row>
    <row r="398" spans="1:10" x14ac:dyDescent="0.25">
      <c r="A398" s="19" t="str">
        <f>Planilha1!C381&amp;" "&amp;Planilha1!D381</f>
        <v xml:space="preserve"> </v>
      </c>
      <c r="J398" s="19" t="str">
        <f>CONCATENATE(Planilha1!B401," ",Planilha1!C401," ",Planilha1!D401,)</f>
        <v xml:space="preserve">  </v>
      </c>
    </row>
    <row r="399" spans="1:10" x14ac:dyDescent="0.25">
      <c r="A399" s="19" t="str">
        <f>Planilha1!C382&amp;" "&amp;Planilha1!D382</f>
        <v xml:space="preserve"> </v>
      </c>
      <c r="J399" s="19" t="str">
        <f>CONCATENATE(Planilha1!B402," ",Planilha1!C402," ",Planilha1!D402,)</f>
        <v xml:space="preserve">  </v>
      </c>
    </row>
    <row r="400" spans="1:10" x14ac:dyDescent="0.25">
      <c r="A400" s="19" t="str">
        <f>Planilha1!C383&amp;" "&amp;Planilha1!D383</f>
        <v xml:space="preserve"> </v>
      </c>
      <c r="J400" s="19" t="str">
        <f>CONCATENATE(Planilha1!B403," ",Planilha1!C403," ",Planilha1!D403,)</f>
        <v xml:space="preserve">  </v>
      </c>
    </row>
    <row r="401" spans="1:10" x14ac:dyDescent="0.25">
      <c r="A401" s="19" t="str">
        <f>Planilha1!C384&amp;" "&amp;Planilha1!D384</f>
        <v xml:space="preserve"> </v>
      </c>
      <c r="J401" s="19" t="str">
        <f>CONCATENATE(Planilha1!B404," ",Planilha1!C404," ",Planilha1!D404,)</f>
        <v xml:space="preserve">  </v>
      </c>
    </row>
    <row r="402" spans="1:10" x14ac:dyDescent="0.25">
      <c r="A402" s="19" t="str">
        <f>Planilha1!C385&amp;" "&amp;Planilha1!D385</f>
        <v xml:space="preserve"> </v>
      </c>
      <c r="J402" s="19" t="str">
        <f>CONCATENATE(Planilha1!B405," ",Planilha1!C405," ",Planilha1!D405,)</f>
        <v xml:space="preserve">  </v>
      </c>
    </row>
    <row r="403" spans="1:10" x14ac:dyDescent="0.25">
      <c r="A403" s="19" t="str">
        <f>Planilha1!C386&amp;" "&amp;Planilha1!D386</f>
        <v xml:space="preserve"> </v>
      </c>
      <c r="J403" s="19" t="str">
        <f>CONCATENATE(Planilha1!B406," ",Planilha1!C406," ",Planilha1!D406,)</f>
        <v xml:space="preserve">  </v>
      </c>
    </row>
    <row r="404" spans="1:10" x14ac:dyDescent="0.25">
      <c r="A404" s="19" t="str">
        <f>Planilha1!C387&amp;" "&amp;Planilha1!D387</f>
        <v xml:space="preserve"> </v>
      </c>
      <c r="J404" s="19" t="str">
        <f>CONCATENATE(Planilha1!B407," ",Planilha1!C407," ",Planilha1!D407,)</f>
        <v xml:space="preserve">  </v>
      </c>
    </row>
    <row r="405" spans="1:10" x14ac:dyDescent="0.25">
      <c r="A405" s="19" t="str">
        <f>Planilha1!C388&amp;" "&amp;Planilha1!D388</f>
        <v xml:space="preserve"> </v>
      </c>
      <c r="J405" s="19" t="str">
        <f>CONCATENATE(Planilha1!B408," ",Planilha1!C408," ",Planilha1!D408,)</f>
        <v xml:space="preserve">  </v>
      </c>
    </row>
    <row r="406" spans="1:10" x14ac:dyDescent="0.25">
      <c r="A406" s="19" t="str">
        <f>Planilha1!C389&amp;" "&amp;Planilha1!D389</f>
        <v xml:space="preserve"> </v>
      </c>
      <c r="J406" s="19" t="str">
        <f>CONCATENATE(Planilha1!B409," ",Planilha1!C409," ",Planilha1!D409,)</f>
        <v xml:space="preserve">  </v>
      </c>
    </row>
    <row r="407" spans="1:10" x14ac:dyDescent="0.25">
      <c r="A407" s="19" t="str">
        <f>Planilha1!C390&amp;" "&amp;Planilha1!D390</f>
        <v xml:space="preserve"> </v>
      </c>
      <c r="J407" s="19" t="str">
        <f>CONCATENATE(Planilha1!B410," ",Planilha1!C410," ",Planilha1!D410,)</f>
        <v xml:space="preserve">  </v>
      </c>
    </row>
    <row r="408" spans="1:10" x14ac:dyDescent="0.25">
      <c r="A408" s="19" t="str">
        <f>Planilha1!C391&amp;" "&amp;Planilha1!D391</f>
        <v xml:space="preserve"> </v>
      </c>
      <c r="J408" s="19" t="str">
        <f>CONCATENATE(Planilha1!B411," ",Planilha1!C411," ",Planilha1!D411,)</f>
        <v xml:space="preserve">  </v>
      </c>
    </row>
    <row r="409" spans="1:10" x14ac:dyDescent="0.25">
      <c r="A409" s="19" t="str">
        <f>Planilha1!C392&amp;" "&amp;Planilha1!D392</f>
        <v xml:space="preserve"> </v>
      </c>
      <c r="J409" s="19" t="str">
        <f>CONCATENATE(Planilha1!B412," ",Planilha1!C412," ",Planilha1!D412,)</f>
        <v xml:space="preserve">  </v>
      </c>
    </row>
    <row r="410" spans="1:10" x14ac:dyDescent="0.25">
      <c r="A410" s="19" t="str">
        <f>Planilha1!C393&amp;" "&amp;Planilha1!D393</f>
        <v xml:space="preserve"> </v>
      </c>
      <c r="J410" s="19" t="str">
        <f>CONCATENATE(Planilha1!B413," ",Planilha1!C413," ",Planilha1!D413,)</f>
        <v xml:space="preserve">  </v>
      </c>
    </row>
    <row r="411" spans="1:10" x14ac:dyDescent="0.25">
      <c r="A411" s="19" t="str">
        <f>Planilha1!C394&amp;" "&amp;Planilha1!D394</f>
        <v xml:space="preserve"> </v>
      </c>
      <c r="J411" s="19" t="str">
        <f>CONCATENATE(Planilha1!B414," ",Planilha1!C414," ",Planilha1!D414,)</f>
        <v xml:space="preserve">  </v>
      </c>
    </row>
    <row r="412" spans="1:10" x14ac:dyDescent="0.25">
      <c r="A412" s="19" t="str">
        <f>Planilha1!C395&amp;" "&amp;Planilha1!D395</f>
        <v xml:space="preserve"> </v>
      </c>
      <c r="J412" s="19" t="str">
        <f>CONCATENATE(Planilha1!B415," ",Planilha1!C415," ",Planilha1!D415,)</f>
        <v xml:space="preserve">  </v>
      </c>
    </row>
    <row r="413" spans="1:10" x14ac:dyDescent="0.25">
      <c r="A413" s="19" t="str">
        <f>Planilha1!C396&amp;" "&amp;Planilha1!D396</f>
        <v xml:space="preserve"> </v>
      </c>
      <c r="J413" s="19" t="str">
        <f>CONCATENATE(Planilha1!B416," ",Planilha1!C416," ",Planilha1!D416,)</f>
        <v xml:space="preserve">  </v>
      </c>
    </row>
    <row r="414" spans="1:10" x14ac:dyDescent="0.25">
      <c r="A414" s="19" t="str">
        <f>Planilha1!C397&amp;" "&amp;Planilha1!D397</f>
        <v xml:space="preserve"> </v>
      </c>
      <c r="J414" s="19" t="str">
        <f>CONCATENATE(Planilha1!B417," ",Planilha1!C417," ",Planilha1!D417,)</f>
        <v xml:space="preserve">  </v>
      </c>
    </row>
    <row r="415" spans="1:10" x14ac:dyDescent="0.25">
      <c r="A415" s="19" t="str">
        <f>Planilha1!C398&amp;" "&amp;Planilha1!D398</f>
        <v xml:space="preserve"> </v>
      </c>
      <c r="J415" s="19" t="str">
        <f>CONCATENATE(Planilha1!B418," ",Planilha1!C418," ",Planilha1!D418,)</f>
        <v xml:space="preserve">  </v>
      </c>
    </row>
    <row r="416" spans="1:10" x14ac:dyDescent="0.25">
      <c r="A416" s="19" t="str">
        <f>Planilha1!C399&amp;" "&amp;Planilha1!D399</f>
        <v xml:space="preserve"> </v>
      </c>
      <c r="J416" s="19" t="str">
        <f>CONCATENATE(Planilha1!B419," ",Planilha1!C419," ",Planilha1!D419,)</f>
        <v xml:space="preserve">  </v>
      </c>
    </row>
    <row r="417" spans="1:10" x14ac:dyDescent="0.25">
      <c r="A417" s="19" t="str">
        <f>Planilha1!C400&amp;" "&amp;Planilha1!D400</f>
        <v xml:space="preserve"> </v>
      </c>
      <c r="J417" s="19" t="str">
        <f>CONCATENATE(Planilha1!B420," ",Planilha1!C420," ",Planilha1!D420,)</f>
        <v xml:space="preserve">  </v>
      </c>
    </row>
    <row r="418" spans="1:10" x14ac:dyDescent="0.25">
      <c r="A418" s="19" t="str">
        <f>Planilha1!C401&amp;" "&amp;Planilha1!D401</f>
        <v xml:space="preserve"> </v>
      </c>
      <c r="J418" s="19" t="str">
        <f>CONCATENATE(Planilha1!B421," ",Planilha1!C421," ",Planilha1!D421,)</f>
        <v xml:space="preserve">  </v>
      </c>
    </row>
    <row r="419" spans="1:10" x14ac:dyDescent="0.25">
      <c r="A419" s="19" t="str">
        <f>Planilha1!C402&amp;" "&amp;Planilha1!D402</f>
        <v xml:space="preserve"> </v>
      </c>
      <c r="J419" s="19" t="str">
        <f>CONCATENATE(Planilha1!B422," ",Planilha1!C422," ",Planilha1!D422,)</f>
        <v xml:space="preserve">  </v>
      </c>
    </row>
    <row r="420" spans="1:10" x14ac:dyDescent="0.25">
      <c r="A420" s="19" t="str">
        <f>Planilha1!C403&amp;" "&amp;Planilha1!D403</f>
        <v xml:space="preserve"> </v>
      </c>
      <c r="J420" s="19" t="str">
        <f>CONCATENATE(Planilha1!B423," ",Planilha1!C423," ",Planilha1!D423,)</f>
        <v xml:space="preserve">  </v>
      </c>
    </row>
    <row r="421" spans="1:10" x14ac:dyDescent="0.25">
      <c r="A421" s="19" t="str">
        <f>Planilha1!C404&amp;" "&amp;Planilha1!D404</f>
        <v xml:space="preserve"> </v>
      </c>
      <c r="J421" s="19" t="str">
        <f>CONCATENATE(Planilha1!B424," ",Planilha1!C424," ",Planilha1!D424,)</f>
        <v xml:space="preserve">  </v>
      </c>
    </row>
    <row r="422" spans="1:10" x14ac:dyDescent="0.25">
      <c r="A422" s="19" t="str">
        <f>Planilha1!C405&amp;" "&amp;Planilha1!D405</f>
        <v xml:space="preserve"> </v>
      </c>
      <c r="J422" s="19" t="str">
        <f>CONCATENATE(Planilha1!B425," ",Planilha1!C425," ",Planilha1!D425,)</f>
        <v xml:space="preserve">  </v>
      </c>
    </row>
    <row r="423" spans="1:10" x14ac:dyDescent="0.25">
      <c r="A423" s="19" t="str">
        <f>Planilha1!C406&amp;" "&amp;Planilha1!D406</f>
        <v xml:space="preserve"> </v>
      </c>
      <c r="J423" s="19" t="str">
        <f>CONCATENATE(Planilha1!B426," ",Planilha1!C426," ",Planilha1!D426,)</f>
        <v xml:space="preserve">  </v>
      </c>
    </row>
    <row r="424" spans="1:10" x14ac:dyDescent="0.25">
      <c r="A424" s="19" t="str">
        <f>Planilha1!C407&amp;" "&amp;Planilha1!D407</f>
        <v xml:space="preserve"> </v>
      </c>
      <c r="J424" s="19" t="str">
        <f>CONCATENATE(Planilha1!B427," ",Planilha1!C427," ",Planilha1!D427,)</f>
        <v xml:space="preserve">  </v>
      </c>
    </row>
    <row r="425" spans="1:10" x14ac:dyDescent="0.25">
      <c r="A425" s="19" t="str">
        <f>Planilha1!C408&amp;" "&amp;Planilha1!D408</f>
        <v xml:space="preserve"> </v>
      </c>
      <c r="J425" s="19" t="str">
        <f>CONCATENATE(Planilha1!B428," ",Planilha1!C428," ",Planilha1!D428,)</f>
        <v xml:space="preserve">  </v>
      </c>
    </row>
    <row r="426" spans="1:10" x14ac:dyDescent="0.25">
      <c r="A426" s="19" t="str">
        <f>Planilha1!C409&amp;" "&amp;Planilha1!D409</f>
        <v xml:space="preserve"> </v>
      </c>
      <c r="J426" s="19" t="str">
        <f>CONCATENATE(Planilha1!B429," ",Planilha1!C429," ",Planilha1!D429,)</f>
        <v xml:space="preserve">  </v>
      </c>
    </row>
    <row r="427" spans="1:10" x14ac:dyDescent="0.25">
      <c r="A427" s="19" t="str">
        <f>Planilha1!C410&amp;" "&amp;Planilha1!D410</f>
        <v xml:space="preserve"> </v>
      </c>
      <c r="J427" s="19" t="str">
        <f>CONCATENATE(Planilha1!B430," ",Planilha1!C430," ",Planilha1!D430,)</f>
        <v xml:space="preserve">  </v>
      </c>
    </row>
    <row r="428" spans="1:10" x14ac:dyDescent="0.25">
      <c r="A428" s="19" t="str">
        <f>Planilha1!C411&amp;" "&amp;Planilha1!D411</f>
        <v xml:space="preserve"> </v>
      </c>
      <c r="J428" s="19" t="str">
        <f>CONCATENATE(Planilha1!B431," ",Planilha1!C431," ",Planilha1!D431,)</f>
        <v xml:space="preserve">  </v>
      </c>
    </row>
    <row r="429" spans="1:10" x14ac:dyDescent="0.25">
      <c r="A429" s="19" t="str">
        <f>Planilha1!C412&amp;" "&amp;Planilha1!D412</f>
        <v xml:space="preserve"> </v>
      </c>
      <c r="J429" s="19" t="str">
        <f>CONCATENATE(Planilha1!B432," ",Planilha1!C432," ",Planilha1!D432,)</f>
        <v xml:space="preserve">  </v>
      </c>
    </row>
    <row r="430" spans="1:10" x14ac:dyDescent="0.25">
      <c r="A430" s="19" t="str">
        <f>Planilha1!C413&amp;" "&amp;Planilha1!D413</f>
        <v xml:space="preserve"> </v>
      </c>
      <c r="J430" s="19" t="str">
        <f>CONCATENATE(Planilha1!B433," ",Planilha1!C433," ",Planilha1!D433,)</f>
        <v xml:space="preserve">  </v>
      </c>
    </row>
    <row r="431" spans="1:10" x14ac:dyDescent="0.25">
      <c r="A431" s="19" t="str">
        <f>Planilha1!C414&amp;" "&amp;Planilha1!D414</f>
        <v xml:space="preserve"> </v>
      </c>
      <c r="J431" s="19" t="str">
        <f>CONCATENATE(Planilha1!B434," ",Planilha1!C434," ",Planilha1!D434,)</f>
        <v xml:space="preserve">  </v>
      </c>
    </row>
    <row r="432" spans="1:10" x14ac:dyDescent="0.25">
      <c r="A432" s="19" t="str">
        <f>Planilha1!C415&amp;" "&amp;Planilha1!D415</f>
        <v xml:space="preserve"> </v>
      </c>
      <c r="J432" s="19" t="str">
        <f>CONCATENATE(Planilha1!B435," ",Planilha1!C435," ",Planilha1!D435,)</f>
        <v xml:space="preserve">  </v>
      </c>
    </row>
    <row r="433" spans="1:10" x14ac:dyDescent="0.25">
      <c r="A433" s="19" t="str">
        <f>Planilha1!C416&amp;" "&amp;Planilha1!D416</f>
        <v xml:space="preserve"> </v>
      </c>
      <c r="J433" s="19" t="str">
        <f>CONCATENATE(Planilha1!B436," ",Planilha1!C436," ",Planilha1!D436,)</f>
        <v xml:space="preserve">  </v>
      </c>
    </row>
    <row r="434" spans="1:10" x14ac:dyDescent="0.25">
      <c r="A434" s="19" t="str">
        <f>Planilha1!C417&amp;" "&amp;Planilha1!D417</f>
        <v xml:space="preserve"> </v>
      </c>
      <c r="J434" s="19" t="str">
        <f>CONCATENATE(Planilha1!B437," ",Planilha1!C437," ",Planilha1!D437,)</f>
        <v xml:space="preserve">  </v>
      </c>
    </row>
    <row r="435" spans="1:10" x14ac:dyDescent="0.25">
      <c r="A435" s="19" t="str">
        <f>Planilha1!C418&amp;" "&amp;Planilha1!D418</f>
        <v xml:space="preserve"> </v>
      </c>
      <c r="J435" s="19" t="str">
        <f>CONCATENATE(Planilha1!B438," ",Planilha1!C438," ",Planilha1!D438,)</f>
        <v xml:space="preserve">  </v>
      </c>
    </row>
    <row r="436" spans="1:10" x14ac:dyDescent="0.25">
      <c r="A436" s="19" t="str">
        <f>Planilha1!C419&amp;" "&amp;Planilha1!D419</f>
        <v xml:space="preserve"> </v>
      </c>
      <c r="J436" s="19" t="str">
        <f>CONCATENATE(Planilha1!B439," ",Planilha1!C439," ",Planilha1!D439,)</f>
        <v xml:space="preserve">  </v>
      </c>
    </row>
    <row r="437" spans="1:10" x14ac:dyDescent="0.25">
      <c r="A437" s="19" t="str">
        <f>Planilha1!C420&amp;" "&amp;Planilha1!D420</f>
        <v xml:space="preserve"> </v>
      </c>
      <c r="J437" s="19" t="str">
        <f>CONCATENATE(Planilha1!B440," ",Planilha1!C440," ",Planilha1!D440,)</f>
        <v xml:space="preserve">  </v>
      </c>
    </row>
    <row r="438" spans="1:10" x14ac:dyDescent="0.25">
      <c r="A438" s="19" t="str">
        <f>Planilha1!C421&amp;" "&amp;Planilha1!D421</f>
        <v xml:space="preserve"> </v>
      </c>
      <c r="J438" s="19" t="str">
        <f>CONCATENATE(Planilha1!B441," ",Planilha1!C441," ",Planilha1!D441,)</f>
        <v xml:space="preserve">  </v>
      </c>
    </row>
    <row r="439" spans="1:10" x14ac:dyDescent="0.25">
      <c r="A439" s="19" t="str">
        <f>Planilha1!C422&amp;" "&amp;Planilha1!D422</f>
        <v xml:space="preserve"> </v>
      </c>
      <c r="J439" s="19" t="str">
        <f>CONCATENATE(Planilha1!B442," ",Planilha1!C442," ",Planilha1!D442,)</f>
        <v xml:space="preserve">  </v>
      </c>
    </row>
    <row r="440" spans="1:10" x14ac:dyDescent="0.25">
      <c r="A440" s="19" t="str">
        <f>Planilha1!C423&amp;" "&amp;Planilha1!D423</f>
        <v xml:space="preserve"> </v>
      </c>
      <c r="J440" s="19" t="str">
        <f>CONCATENATE(Planilha1!B443," ",Planilha1!C443," ",Planilha1!D443,)</f>
        <v xml:space="preserve">  </v>
      </c>
    </row>
    <row r="441" spans="1:10" x14ac:dyDescent="0.25">
      <c r="A441" s="19" t="str">
        <f>Planilha1!C424&amp;" "&amp;Planilha1!D424</f>
        <v xml:space="preserve"> </v>
      </c>
      <c r="J441" s="19" t="str">
        <f>CONCATENATE(Planilha1!B444," ",Planilha1!C444," ",Planilha1!D444,)</f>
        <v xml:space="preserve">  </v>
      </c>
    </row>
    <row r="442" spans="1:10" x14ac:dyDescent="0.25">
      <c r="A442" s="19" t="str">
        <f>Planilha1!C425&amp;" "&amp;Planilha1!D425</f>
        <v xml:space="preserve"> </v>
      </c>
      <c r="J442" s="19" t="str">
        <f>CONCATENATE(Planilha1!B445," ",Planilha1!C445," ",Planilha1!D445,)</f>
        <v xml:space="preserve">  </v>
      </c>
    </row>
    <row r="443" spans="1:10" x14ac:dyDescent="0.25">
      <c r="A443" s="19" t="str">
        <f>Planilha1!C426&amp;" "&amp;Planilha1!D426</f>
        <v xml:space="preserve"> </v>
      </c>
      <c r="J443" s="19" t="str">
        <f>CONCATENATE(Planilha1!B446," ",Planilha1!C446," ",Planilha1!D446,)</f>
        <v xml:space="preserve">  </v>
      </c>
    </row>
    <row r="444" spans="1:10" x14ac:dyDescent="0.25">
      <c r="A444" s="19" t="str">
        <f>Planilha1!C427&amp;" "&amp;Planilha1!D427</f>
        <v xml:space="preserve"> </v>
      </c>
      <c r="J444" s="19" t="str">
        <f>CONCATENATE(Planilha1!B447," ",Planilha1!C447," ",Planilha1!D447,)</f>
        <v xml:space="preserve">  </v>
      </c>
    </row>
    <row r="445" spans="1:10" x14ac:dyDescent="0.25">
      <c r="A445" s="19" t="str">
        <f>Planilha1!C428&amp;" "&amp;Planilha1!D428</f>
        <v xml:space="preserve"> </v>
      </c>
      <c r="J445" s="19" t="str">
        <f>CONCATENATE(Planilha1!B448," ",Planilha1!C448," ",Planilha1!D448,)</f>
        <v xml:space="preserve">  </v>
      </c>
    </row>
    <row r="446" spans="1:10" x14ac:dyDescent="0.25">
      <c r="A446" s="19" t="str">
        <f>Planilha1!C429&amp;" "&amp;Planilha1!D429</f>
        <v xml:space="preserve"> </v>
      </c>
      <c r="J446" s="19" t="str">
        <f>CONCATENATE(Planilha1!B449," ",Planilha1!C449," ",Planilha1!D449,)</f>
        <v xml:space="preserve">  </v>
      </c>
    </row>
    <row r="447" spans="1:10" x14ac:dyDescent="0.25">
      <c r="A447" s="19" t="str">
        <f>Planilha1!C430&amp;" "&amp;Planilha1!D430</f>
        <v xml:space="preserve"> </v>
      </c>
      <c r="J447" s="19" t="str">
        <f>CONCATENATE(Planilha1!B450," ",Planilha1!C450," ",Planilha1!D450,)</f>
        <v xml:space="preserve">  </v>
      </c>
    </row>
    <row r="448" spans="1:10" x14ac:dyDescent="0.25">
      <c r="A448" s="19" t="str">
        <f>Planilha1!C431&amp;" "&amp;Planilha1!D431</f>
        <v xml:space="preserve"> </v>
      </c>
      <c r="J448" s="19" t="str">
        <f>CONCATENATE(Planilha1!B451," ",Planilha1!C451," ",Planilha1!D451,)</f>
        <v xml:space="preserve">  </v>
      </c>
    </row>
    <row r="449" spans="1:10" x14ac:dyDescent="0.25">
      <c r="A449" s="19" t="str">
        <f>Planilha1!C432&amp;" "&amp;Planilha1!D432</f>
        <v xml:space="preserve"> </v>
      </c>
      <c r="J449" s="19" t="str">
        <f>CONCATENATE(Planilha1!B452," ",Planilha1!C452," ",Planilha1!D452,)</f>
        <v xml:space="preserve">  </v>
      </c>
    </row>
    <row r="450" spans="1:10" x14ac:dyDescent="0.25">
      <c r="A450" s="19" t="str">
        <f>Planilha1!C433&amp;" "&amp;Planilha1!D433</f>
        <v xml:space="preserve"> </v>
      </c>
      <c r="J450" s="19" t="str">
        <f>CONCATENATE(Planilha1!B453," ",Planilha1!C453," ",Planilha1!D453,)</f>
        <v xml:space="preserve">  </v>
      </c>
    </row>
    <row r="451" spans="1:10" x14ac:dyDescent="0.25">
      <c r="A451" s="19" t="str">
        <f>Planilha1!C434&amp;" "&amp;Planilha1!D434</f>
        <v xml:space="preserve"> </v>
      </c>
      <c r="J451" s="19" t="str">
        <f>CONCATENATE(Planilha1!B454," ",Planilha1!C454," ",Planilha1!D454,)</f>
        <v xml:space="preserve">  </v>
      </c>
    </row>
    <row r="452" spans="1:10" x14ac:dyDescent="0.25">
      <c r="A452" s="19" t="str">
        <f>Planilha1!C435&amp;" "&amp;Planilha1!D435</f>
        <v xml:space="preserve"> </v>
      </c>
      <c r="J452" s="19" t="str">
        <f>CONCATENATE(Planilha1!B455," ",Planilha1!C455," ",Planilha1!D455,)</f>
        <v xml:space="preserve">  </v>
      </c>
    </row>
    <row r="453" spans="1:10" x14ac:dyDescent="0.25">
      <c r="A453" s="19" t="str">
        <f>Planilha1!C436&amp;" "&amp;Planilha1!D436</f>
        <v xml:space="preserve"> </v>
      </c>
      <c r="J453" s="19" t="str">
        <f>CONCATENATE(Planilha1!B456," ",Planilha1!C456," ",Planilha1!D456,)</f>
        <v xml:space="preserve">  </v>
      </c>
    </row>
    <row r="454" spans="1:10" x14ac:dyDescent="0.25">
      <c r="A454" s="19" t="str">
        <f>Planilha1!C437&amp;" "&amp;Planilha1!D437</f>
        <v xml:space="preserve"> </v>
      </c>
      <c r="J454" s="19" t="str">
        <f>CONCATENATE(Planilha1!B457," ",Planilha1!C457," ",Planilha1!D457,)</f>
        <v xml:space="preserve">  </v>
      </c>
    </row>
    <row r="455" spans="1:10" x14ac:dyDescent="0.25">
      <c r="A455" s="19" t="str">
        <f>Planilha1!C438&amp;" "&amp;Planilha1!D438</f>
        <v xml:space="preserve"> </v>
      </c>
      <c r="J455" s="19" t="str">
        <f>CONCATENATE(Planilha1!B458," ",Planilha1!C458," ",Planilha1!D458,)</f>
        <v xml:space="preserve">  </v>
      </c>
    </row>
    <row r="456" spans="1:10" x14ac:dyDescent="0.25">
      <c r="A456" s="19" t="str">
        <f>Planilha1!C439&amp;" "&amp;Planilha1!D439</f>
        <v xml:space="preserve"> </v>
      </c>
      <c r="J456" s="19" t="str">
        <f>CONCATENATE(Planilha1!B459," ",Planilha1!C459," ",Planilha1!D459,)</f>
        <v xml:space="preserve">  </v>
      </c>
    </row>
    <row r="457" spans="1:10" x14ac:dyDescent="0.25">
      <c r="A457" s="19" t="str">
        <f>Planilha1!C440&amp;" "&amp;Planilha1!D440</f>
        <v xml:space="preserve"> </v>
      </c>
      <c r="J457" s="19" t="str">
        <f>CONCATENATE(Planilha1!B460," ",Planilha1!C460," ",Planilha1!D460,)</f>
        <v xml:space="preserve">  </v>
      </c>
    </row>
    <row r="458" spans="1:10" x14ac:dyDescent="0.25">
      <c r="A458" s="19" t="str">
        <f>Planilha1!C441&amp;" "&amp;Planilha1!D441</f>
        <v xml:space="preserve"> </v>
      </c>
      <c r="J458" s="19" t="str">
        <f>CONCATENATE(Planilha1!B461," ",Planilha1!C461," ",Planilha1!D461,)</f>
        <v xml:space="preserve">  </v>
      </c>
    </row>
    <row r="459" spans="1:10" x14ac:dyDescent="0.25">
      <c r="A459" s="19" t="str">
        <f>Planilha1!C442&amp;" "&amp;Planilha1!D442</f>
        <v xml:space="preserve"> </v>
      </c>
      <c r="J459" s="19" t="str">
        <f>CONCATENATE(Planilha1!B462," ",Planilha1!C462," ",Planilha1!D462,)</f>
        <v xml:space="preserve">  </v>
      </c>
    </row>
    <row r="460" spans="1:10" x14ac:dyDescent="0.25">
      <c r="A460" s="19" t="str">
        <f>Planilha1!C443&amp;" "&amp;Planilha1!D443</f>
        <v xml:space="preserve"> </v>
      </c>
      <c r="J460" s="19" t="str">
        <f>CONCATENATE(Planilha1!B463," ",Planilha1!C463," ",Planilha1!D463,)</f>
        <v xml:space="preserve">  </v>
      </c>
    </row>
    <row r="461" spans="1:10" x14ac:dyDescent="0.25">
      <c r="A461" s="19" t="str">
        <f>Planilha1!C444&amp;" "&amp;Planilha1!D444</f>
        <v xml:space="preserve"> </v>
      </c>
      <c r="J461" s="19" t="str">
        <f>CONCATENATE(Planilha1!B464," ",Planilha1!C464," ",Planilha1!D464,)</f>
        <v xml:space="preserve">  </v>
      </c>
    </row>
    <row r="462" spans="1:10" x14ac:dyDescent="0.25">
      <c r="A462" s="19" t="str">
        <f>Planilha1!C445&amp;" "&amp;Planilha1!D445</f>
        <v xml:space="preserve"> </v>
      </c>
      <c r="J462" s="19" t="str">
        <f>CONCATENATE(Planilha1!B465," ",Planilha1!C465," ",Planilha1!D465,)</f>
        <v xml:space="preserve">  </v>
      </c>
    </row>
    <row r="463" spans="1:10" x14ac:dyDescent="0.25">
      <c r="A463" s="19" t="str">
        <f>Planilha1!C446&amp;" "&amp;Planilha1!D446</f>
        <v xml:space="preserve"> </v>
      </c>
      <c r="J463" s="19" t="str">
        <f>CONCATENATE(Planilha1!B466," ",Planilha1!C466," ",Planilha1!D466,)</f>
        <v xml:space="preserve">  </v>
      </c>
    </row>
    <row r="464" spans="1:10" x14ac:dyDescent="0.25">
      <c r="A464" s="19" t="str">
        <f>Planilha1!C447&amp;" "&amp;Planilha1!D447</f>
        <v xml:space="preserve"> </v>
      </c>
      <c r="J464" s="19" t="str">
        <f>CONCATENATE(Planilha1!B467," ",Planilha1!C467," ",Planilha1!D467,)</f>
        <v xml:space="preserve">  </v>
      </c>
    </row>
    <row r="465" spans="1:10" x14ac:dyDescent="0.25">
      <c r="A465" s="19" t="str">
        <f>Planilha1!C448&amp;" "&amp;Planilha1!D448</f>
        <v xml:space="preserve"> </v>
      </c>
      <c r="J465" s="19" t="str">
        <f>CONCATENATE(Planilha1!B468," ",Planilha1!C468," ",Planilha1!D468,)</f>
        <v xml:space="preserve">  </v>
      </c>
    </row>
    <row r="466" spans="1:10" x14ac:dyDescent="0.25">
      <c r="A466" s="19" t="str">
        <f>Planilha1!C449&amp;" "&amp;Planilha1!D449</f>
        <v xml:space="preserve"> </v>
      </c>
      <c r="J466" s="19" t="str">
        <f>CONCATENATE(Planilha1!B469," ",Planilha1!C469," ",Planilha1!D469,)</f>
        <v xml:space="preserve">  </v>
      </c>
    </row>
    <row r="467" spans="1:10" x14ac:dyDescent="0.25">
      <c r="A467" s="19" t="str">
        <f>Planilha1!C450&amp;" "&amp;Planilha1!D450</f>
        <v xml:space="preserve"> </v>
      </c>
      <c r="J467" s="19" t="str">
        <f>CONCATENATE(Planilha1!B470," ",Planilha1!C470," ",Planilha1!D470,)</f>
        <v xml:space="preserve">  </v>
      </c>
    </row>
    <row r="468" spans="1:10" x14ac:dyDescent="0.25">
      <c r="A468" s="19" t="str">
        <f>Planilha1!C451&amp;" "&amp;Planilha1!D451</f>
        <v xml:space="preserve"> </v>
      </c>
      <c r="J468" s="19" t="str">
        <f>CONCATENATE(Planilha1!B471," ",Planilha1!C471," ",Planilha1!D471,)</f>
        <v xml:space="preserve">  </v>
      </c>
    </row>
    <row r="469" spans="1:10" x14ac:dyDescent="0.25">
      <c r="A469" s="19" t="str">
        <f>Planilha1!C452&amp;" "&amp;Planilha1!D452</f>
        <v xml:space="preserve"> </v>
      </c>
      <c r="J469" s="19" t="str">
        <f>CONCATENATE(Planilha1!B472," ",Planilha1!C472," ",Planilha1!D472,)</f>
        <v xml:space="preserve">  </v>
      </c>
    </row>
    <row r="470" spans="1:10" x14ac:dyDescent="0.25">
      <c r="A470" s="19" t="str">
        <f>Planilha1!C453&amp;" "&amp;Planilha1!D453</f>
        <v xml:space="preserve"> </v>
      </c>
      <c r="J470" s="19" t="str">
        <f>CONCATENATE(Planilha1!B473," ",Planilha1!C473," ",Planilha1!D473,)</f>
        <v xml:space="preserve">  </v>
      </c>
    </row>
    <row r="471" spans="1:10" x14ac:dyDescent="0.25">
      <c r="A471" s="19" t="str">
        <f>Planilha1!C454&amp;" "&amp;Planilha1!D454</f>
        <v xml:space="preserve"> </v>
      </c>
      <c r="J471" s="19" t="str">
        <f>CONCATENATE(Planilha1!B474," ",Planilha1!C474," ",Planilha1!D474,)</f>
        <v xml:space="preserve">  </v>
      </c>
    </row>
    <row r="472" spans="1:10" x14ac:dyDescent="0.25">
      <c r="A472" s="19" t="str">
        <f>Planilha1!C455&amp;" "&amp;Planilha1!D455</f>
        <v xml:space="preserve"> </v>
      </c>
      <c r="J472" s="19" t="str">
        <f>CONCATENATE(Planilha1!B475," ",Planilha1!C475," ",Planilha1!D475,)</f>
        <v xml:space="preserve">  </v>
      </c>
    </row>
    <row r="473" spans="1:10" x14ac:dyDescent="0.25">
      <c r="A473" s="19" t="str">
        <f>Planilha1!C456&amp;" "&amp;Planilha1!D456</f>
        <v xml:space="preserve"> </v>
      </c>
      <c r="J473" s="19" t="str">
        <f>CONCATENATE(Planilha1!B476," ",Planilha1!C476," ",Planilha1!D476,)</f>
        <v xml:space="preserve">  </v>
      </c>
    </row>
    <row r="474" spans="1:10" x14ac:dyDescent="0.25">
      <c r="A474" s="19" t="str">
        <f>Planilha1!C457&amp;" "&amp;Planilha1!D457</f>
        <v xml:space="preserve"> </v>
      </c>
      <c r="J474" s="19" t="str">
        <f>CONCATENATE(Planilha1!B477," ",Planilha1!C477," ",Planilha1!D477,)</f>
        <v xml:space="preserve">  </v>
      </c>
    </row>
    <row r="475" spans="1:10" x14ac:dyDescent="0.25">
      <c r="A475" s="19" t="str">
        <f>Planilha1!C458&amp;" "&amp;Planilha1!D458</f>
        <v xml:space="preserve"> </v>
      </c>
      <c r="J475" s="19" t="str">
        <f>CONCATENATE(Planilha1!B478," ",Planilha1!C478," ",Planilha1!D478,)</f>
        <v xml:space="preserve">  </v>
      </c>
    </row>
    <row r="476" spans="1:10" x14ac:dyDescent="0.25">
      <c r="A476" s="19" t="str">
        <f>Planilha1!C459&amp;" "&amp;Planilha1!D459</f>
        <v xml:space="preserve"> </v>
      </c>
      <c r="J476" s="19" t="str">
        <f>CONCATENATE(Planilha1!B479," ",Planilha1!C479," ",Planilha1!D479,)</f>
        <v xml:space="preserve">  </v>
      </c>
    </row>
    <row r="477" spans="1:10" x14ac:dyDescent="0.25">
      <c r="A477" s="19" t="str">
        <f>Planilha1!C460&amp;" "&amp;Planilha1!D460</f>
        <v xml:space="preserve"> </v>
      </c>
      <c r="J477" s="19" t="str">
        <f>CONCATENATE(Planilha1!B480," ",Planilha1!C480," ",Planilha1!D480,)</f>
        <v xml:space="preserve">  </v>
      </c>
    </row>
    <row r="478" spans="1:10" x14ac:dyDescent="0.25">
      <c r="A478" s="19" t="str">
        <f>Planilha1!C461&amp;" "&amp;Planilha1!D461</f>
        <v xml:space="preserve"> </v>
      </c>
      <c r="J478" s="19" t="str">
        <f>CONCATENATE(Planilha1!B481," ",Planilha1!C481," ",Planilha1!D481,)</f>
        <v xml:space="preserve">  </v>
      </c>
    </row>
    <row r="479" spans="1:10" x14ac:dyDescent="0.25">
      <c r="A479" s="19" t="str">
        <f>Planilha1!C462&amp;" "&amp;Planilha1!D462</f>
        <v xml:space="preserve"> </v>
      </c>
      <c r="J479" s="19" t="str">
        <f>CONCATENATE(Planilha1!B482," ",Planilha1!C482," ",Planilha1!D482,)</f>
        <v xml:space="preserve">  </v>
      </c>
    </row>
    <row r="480" spans="1:10" x14ac:dyDescent="0.25">
      <c r="A480" s="19" t="str">
        <f>Planilha1!C463&amp;" "&amp;Planilha1!D463</f>
        <v xml:space="preserve"> </v>
      </c>
      <c r="J480" s="19" t="str">
        <f>CONCATENATE(Planilha1!B483," ",Planilha1!C483," ",Planilha1!D483,)</f>
        <v xml:space="preserve">  </v>
      </c>
    </row>
    <row r="481" spans="1:10" x14ac:dyDescent="0.25">
      <c r="A481" s="19" t="str">
        <f>Planilha1!C464&amp;" "&amp;Planilha1!D464</f>
        <v xml:space="preserve"> </v>
      </c>
      <c r="J481" s="19" t="str">
        <f>CONCATENATE(Planilha1!B484," ",Planilha1!C484," ",Planilha1!D484,)</f>
        <v xml:space="preserve">  </v>
      </c>
    </row>
    <row r="482" spans="1:10" x14ac:dyDescent="0.25">
      <c r="A482" s="19" t="str">
        <f>Planilha1!C465&amp;" "&amp;Planilha1!D465</f>
        <v xml:space="preserve"> </v>
      </c>
      <c r="J482" s="19" t="str">
        <f>CONCATENATE(Planilha1!B485," ",Planilha1!C485," ",Planilha1!D485,)</f>
        <v xml:space="preserve">  </v>
      </c>
    </row>
    <row r="483" spans="1:10" x14ac:dyDescent="0.25">
      <c r="A483" s="19" t="str">
        <f>Planilha1!C466&amp;" "&amp;Planilha1!D466</f>
        <v xml:space="preserve"> </v>
      </c>
      <c r="J483" s="19" t="str">
        <f>CONCATENATE(Planilha1!B486," ",Planilha1!C486," ",Planilha1!D486,)</f>
        <v xml:space="preserve">  </v>
      </c>
    </row>
    <row r="484" spans="1:10" x14ac:dyDescent="0.25">
      <c r="A484" s="19" t="str">
        <f>Planilha1!C467&amp;" "&amp;Planilha1!D467</f>
        <v xml:space="preserve"> </v>
      </c>
      <c r="J484" s="19" t="str">
        <f>CONCATENATE(Planilha1!B487," ",Planilha1!C487," ",Planilha1!D487,)</f>
        <v xml:space="preserve">  </v>
      </c>
    </row>
    <row r="485" spans="1:10" x14ac:dyDescent="0.25">
      <c r="A485" s="19" t="str">
        <f>Planilha1!C468&amp;" "&amp;Planilha1!D468</f>
        <v xml:space="preserve"> </v>
      </c>
      <c r="J485" s="19" t="str">
        <f>CONCATENATE(Planilha1!B488," ",Planilha1!C488," ",Planilha1!D488,)</f>
        <v xml:space="preserve">  </v>
      </c>
    </row>
    <row r="486" spans="1:10" x14ac:dyDescent="0.25">
      <c r="A486" s="19" t="str">
        <f>Planilha1!C469&amp;" "&amp;Planilha1!D469</f>
        <v xml:space="preserve"> </v>
      </c>
      <c r="J486" s="19" t="str">
        <f>CONCATENATE(Planilha1!B489," ",Planilha1!C489," ",Planilha1!D489,)</f>
        <v xml:space="preserve">  </v>
      </c>
    </row>
    <row r="487" spans="1:10" x14ac:dyDescent="0.25">
      <c r="A487" s="19" t="str">
        <f>Planilha1!C470&amp;" "&amp;Planilha1!D470</f>
        <v xml:space="preserve"> </v>
      </c>
      <c r="J487" s="19" t="str">
        <f>CONCATENATE(Planilha1!B490," ",Planilha1!C490," ",Planilha1!D490,)</f>
        <v xml:space="preserve">  </v>
      </c>
    </row>
    <row r="488" spans="1:10" x14ac:dyDescent="0.25">
      <c r="A488" s="19" t="str">
        <f>Planilha1!C471&amp;" "&amp;Planilha1!D471</f>
        <v xml:space="preserve"> </v>
      </c>
      <c r="J488" s="19" t="str">
        <f>CONCATENATE(Planilha1!B491," ",Planilha1!C491," ",Planilha1!D491,)</f>
        <v xml:space="preserve">  </v>
      </c>
    </row>
    <row r="489" spans="1:10" x14ac:dyDescent="0.25">
      <c r="A489" s="19" t="str">
        <f>Planilha1!C472&amp;" "&amp;Planilha1!D472</f>
        <v xml:space="preserve"> </v>
      </c>
      <c r="J489" s="19" t="str">
        <f>CONCATENATE(Planilha1!B492," ",Planilha1!C492," ",Planilha1!D492,)</f>
        <v xml:space="preserve">  </v>
      </c>
    </row>
    <row r="490" spans="1:10" x14ac:dyDescent="0.25">
      <c r="A490" s="19" t="str">
        <f>Planilha1!C473&amp;" "&amp;Planilha1!D473</f>
        <v xml:space="preserve"> </v>
      </c>
      <c r="J490" s="19" t="str">
        <f>CONCATENATE(Planilha1!B493," ",Planilha1!C493," ",Planilha1!D493,)</f>
        <v xml:space="preserve">  </v>
      </c>
    </row>
    <row r="491" spans="1:10" x14ac:dyDescent="0.25">
      <c r="A491" s="19" t="str">
        <f>Planilha1!C474&amp;" "&amp;Planilha1!D474</f>
        <v xml:space="preserve"> </v>
      </c>
      <c r="J491" s="19" t="str">
        <f>CONCATENATE(Planilha1!B494," ",Planilha1!C494," ",Planilha1!D494,)</f>
        <v xml:space="preserve">  </v>
      </c>
    </row>
    <row r="492" spans="1:10" x14ac:dyDescent="0.25">
      <c r="A492" s="19" t="str">
        <f>Planilha1!C475&amp;" "&amp;Planilha1!D475</f>
        <v xml:space="preserve"> </v>
      </c>
      <c r="J492" s="19" t="str">
        <f>CONCATENATE(Planilha1!B495," ",Planilha1!C495," ",Planilha1!D495,)</f>
        <v xml:space="preserve">  </v>
      </c>
    </row>
    <row r="493" spans="1:10" x14ac:dyDescent="0.25">
      <c r="A493" s="19" t="str">
        <f>Planilha1!C476&amp;" "&amp;Planilha1!D476</f>
        <v xml:space="preserve"> </v>
      </c>
      <c r="J493" s="19" t="str">
        <f>CONCATENATE(Planilha1!B496," ",Planilha1!C496," ",Planilha1!D496,)</f>
        <v xml:space="preserve">  </v>
      </c>
    </row>
    <row r="494" spans="1:10" x14ac:dyDescent="0.25">
      <c r="A494" s="19" t="str">
        <f>Planilha1!C477&amp;" "&amp;Planilha1!D477</f>
        <v xml:space="preserve"> </v>
      </c>
      <c r="J494" s="19" t="str">
        <f>CONCATENATE(Planilha1!B497," ",Planilha1!C497," ",Planilha1!D497,)</f>
        <v xml:space="preserve">  </v>
      </c>
    </row>
    <row r="495" spans="1:10" x14ac:dyDescent="0.25">
      <c r="A495" s="19" t="str">
        <f>Planilha1!C478&amp;" "&amp;Planilha1!D478</f>
        <v xml:space="preserve"> </v>
      </c>
      <c r="J495" s="19" t="str">
        <f>CONCATENATE(Planilha1!B498," ",Planilha1!C498," ",Planilha1!D498,)</f>
        <v xml:space="preserve">  </v>
      </c>
    </row>
    <row r="496" spans="1:10" x14ac:dyDescent="0.25">
      <c r="A496" s="19" t="str">
        <f>Planilha1!C479&amp;" "&amp;Planilha1!D479</f>
        <v xml:space="preserve"> </v>
      </c>
      <c r="J496" s="19" t="str">
        <f>CONCATENATE(Planilha1!B499," ",Planilha1!C499," ",Planilha1!D499,)</f>
        <v xml:space="preserve">  </v>
      </c>
    </row>
    <row r="497" spans="1:10" x14ac:dyDescent="0.25">
      <c r="A497" s="19" t="str">
        <f>Planilha1!C480&amp;" "&amp;Planilha1!D480</f>
        <v xml:space="preserve"> </v>
      </c>
      <c r="J497" s="19" t="str">
        <f>CONCATENATE(Planilha1!B500," ",Planilha1!C500," ",Planilha1!D500,)</f>
        <v xml:space="preserve">  </v>
      </c>
    </row>
    <row r="498" spans="1:10" x14ac:dyDescent="0.25">
      <c r="A498" s="19" t="str">
        <f>Planilha1!C481&amp;" "&amp;Planilha1!D481</f>
        <v xml:space="preserve"> </v>
      </c>
      <c r="J498" s="19" t="str">
        <f>CONCATENATE(Planilha1!B501," ",Planilha1!C501," ",Planilha1!D501,)</f>
        <v xml:space="preserve">  </v>
      </c>
    </row>
    <row r="499" spans="1:10" x14ac:dyDescent="0.25">
      <c r="A499" s="19" t="str">
        <f>Planilha1!C482&amp;" "&amp;Planilha1!D482</f>
        <v xml:space="preserve"> </v>
      </c>
      <c r="J499" s="19" t="str">
        <f>CONCATENATE(Planilha1!B502," ",Planilha1!C502," ",Planilha1!D502,)</f>
        <v xml:space="preserve">  </v>
      </c>
    </row>
    <row r="500" spans="1:10" x14ac:dyDescent="0.25">
      <c r="A500" s="19" t="str">
        <f>Planilha1!C483&amp;" "&amp;Planilha1!D483</f>
        <v xml:space="preserve"> </v>
      </c>
      <c r="J500" s="19" t="str">
        <f>CONCATENATE(Planilha1!B503," ",Planilha1!C503," ",Planilha1!D503,)</f>
        <v xml:space="preserve">  </v>
      </c>
    </row>
    <row r="501" spans="1:10" x14ac:dyDescent="0.25">
      <c r="A501" s="19" t="str">
        <f>Planilha1!C484&amp;" "&amp;Planilha1!D484</f>
        <v xml:space="preserve"> </v>
      </c>
      <c r="J501" s="19" t="str">
        <f>CONCATENATE(Planilha1!B504," ",Planilha1!C504," ",Planilha1!D504,)</f>
        <v xml:space="preserve">  </v>
      </c>
    </row>
    <row r="502" spans="1:10" x14ac:dyDescent="0.25">
      <c r="A502" s="19" t="str">
        <f>Planilha1!C485&amp;" "&amp;Planilha1!D485</f>
        <v xml:space="preserve"> </v>
      </c>
      <c r="J502" s="19" t="str">
        <f>CONCATENATE(Planilha1!B505," ",Planilha1!C505," ",Planilha1!D505,)</f>
        <v xml:space="preserve">  </v>
      </c>
    </row>
    <row r="503" spans="1:10" x14ac:dyDescent="0.25">
      <c r="A503" s="19" t="str">
        <f>Planilha1!C486&amp;" "&amp;Planilha1!D486</f>
        <v xml:space="preserve"> </v>
      </c>
      <c r="J503" s="19" t="str">
        <f>CONCATENATE(Planilha1!B506," ",Planilha1!C506," ",Planilha1!D506,)</f>
        <v xml:space="preserve">  </v>
      </c>
    </row>
    <row r="504" spans="1:10" x14ac:dyDescent="0.25">
      <c r="A504" s="19" t="str">
        <f>Planilha1!C487&amp;" "&amp;Planilha1!D487</f>
        <v xml:space="preserve"> </v>
      </c>
      <c r="J504" s="19" t="str">
        <f>CONCATENATE(Planilha1!B507," ",Planilha1!C507," ",Planilha1!D507,)</f>
        <v xml:space="preserve">  </v>
      </c>
    </row>
    <row r="505" spans="1:10" x14ac:dyDescent="0.25">
      <c r="A505" s="19" t="str">
        <f>Planilha1!C488&amp;" "&amp;Planilha1!D488</f>
        <v xml:space="preserve"> </v>
      </c>
      <c r="J505" s="19" t="str">
        <f>CONCATENATE(Planilha1!B508," ",Planilha1!C508," ",Planilha1!D508,)</f>
        <v xml:space="preserve">  </v>
      </c>
    </row>
    <row r="506" spans="1:10" x14ac:dyDescent="0.25">
      <c r="A506" s="19" t="str">
        <f>Planilha1!C489&amp;" "&amp;Planilha1!D489</f>
        <v xml:space="preserve"> </v>
      </c>
      <c r="J506" s="19" t="str">
        <f>CONCATENATE(Planilha1!B509," ",Planilha1!C509," ",Planilha1!D509,)</f>
        <v xml:space="preserve">  </v>
      </c>
    </row>
    <row r="507" spans="1:10" x14ac:dyDescent="0.25">
      <c r="A507" s="19" t="str">
        <f>Planilha1!C490&amp;" "&amp;Planilha1!D490</f>
        <v xml:space="preserve"> </v>
      </c>
      <c r="J507" s="19" t="str">
        <f>CONCATENATE(Planilha1!B510," ",Planilha1!C510," ",Planilha1!D510,)</f>
        <v xml:space="preserve">  </v>
      </c>
    </row>
    <row r="508" spans="1:10" x14ac:dyDescent="0.25">
      <c r="A508" s="19" t="str">
        <f>Planilha1!C491&amp;" "&amp;Planilha1!D491</f>
        <v xml:space="preserve"> </v>
      </c>
      <c r="J508" s="19" t="str">
        <f>CONCATENATE(Planilha1!B511," ",Planilha1!C511," ",Planilha1!D511,)</f>
        <v xml:space="preserve">  </v>
      </c>
    </row>
    <row r="509" spans="1:10" x14ac:dyDescent="0.25">
      <c r="A509" s="19" t="str">
        <f>Planilha1!C492&amp;" "&amp;Planilha1!D492</f>
        <v xml:space="preserve"> </v>
      </c>
      <c r="J509" s="19" t="str">
        <f>CONCATENATE(Planilha1!B512," ",Planilha1!C512," ",Planilha1!D512,)</f>
        <v xml:space="preserve">  </v>
      </c>
    </row>
    <row r="510" spans="1:10" x14ac:dyDescent="0.25">
      <c r="A510" s="19" t="str">
        <f>Planilha1!C493&amp;" "&amp;Planilha1!D493</f>
        <v xml:space="preserve"> </v>
      </c>
      <c r="J510" s="19" t="str">
        <f>CONCATENATE(Planilha1!B513," ",Planilha1!C513," ",Planilha1!D513,)</f>
        <v xml:space="preserve">  </v>
      </c>
    </row>
    <row r="511" spans="1:10" x14ac:dyDescent="0.25">
      <c r="A511" s="19" t="str">
        <f>Planilha1!C494&amp;" "&amp;Planilha1!D494</f>
        <v xml:space="preserve"> </v>
      </c>
      <c r="J511" s="19" t="str">
        <f>CONCATENATE(Planilha1!B514," ",Planilha1!C514," ",Planilha1!D514,)</f>
        <v xml:space="preserve">  </v>
      </c>
    </row>
    <row r="512" spans="1:10" x14ac:dyDescent="0.25">
      <c r="A512" s="19" t="str">
        <f>Planilha1!C495&amp;" "&amp;Planilha1!D495</f>
        <v xml:space="preserve"> </v>
      </c>
      <c r="J512" s="19" t="str">
        <f>CONCATENATE(Planilha1!B515," ",Planilha1!C515," ",Planilha1!D515,)</f>
        <v xml:space="preserve">  </v>
      </c>
    </row>
    <row r="513" spans="1:10" x14ac:dyDescent="0.25">
      <c r="A513" s="19" t="str">
        <f>Planilha1!C496&amp;" "&amp;Planilha1!D496</f>
        <v xml:space="preserve"> </v>
      </c>
      <c r="J513" s="19" t="str">
        <f>CONCATENATE(Planilha1!B516," ",Planilha1!C516," ",Planilha1!D516,)</f>
        <v xml:space="preserve">  </v>
      </c>
    </row>
    <row r="514" spans="1:10" x14ac:dyDescent="0.25">
      <c r="A514" s="19" t="str">
        <f>Planilha1!C497&amp;" "&amp;Planilha1!D497</f>
        <v xml:space="preserve"> </v>
      </c>
      <c r="J514" s="19" t="str">
        <f>CONCATENATE(Planilha1!B517," ",Planilha1!C517," ",Planilha1!D517,)</f>
        <v xml:space="preserve">  </v>
      </c>
    </row>
    <row r="515" spans="1:10" x14ac:dyDescent="0.25">
      <c r="A515" s="19" t="str">
        <f>Planilha1!C498&amp;" "&amp;Planilha1!D498</f>
        <v xml:space="preserve"> </v>
      </c>
      <c r="J515" s="19" t="str">
        <f>CONCATENATE(Planilha1!B518," ",Planilha1!C518," ",Planilha1!D518,)</f>
        <v xml:space="preserve">  </v>
      </c>
    </row>
    <row r="516" spans="1:10" x14ac:dyDescent="0.25">
      <c r="A516" s="19" t="str">
        <f>Planilha1!C499&amp;" "&amp;Planilha1!D499</f>
        <v xml:space="preserve"> </v>
      </c>
      <c r="J516" s="19" t="str">
        <f>CONCATENATE(Planilha1!B519," ",Planilha1!C519," ",Planilha1!D519,)</f>
        <v xml:space="preserve">  </v>
      </c>
    </row>
    <row r="517" spans="1:10" x14ac:dyDescent="0.25">
      <c r="A517" s="19" t="str">
        <f>Planilha1!C500&amp;" "&amp;Planilha1!D500</f>
        <v xml:space="preserve"> </v>
      </c>
      <c r="J517" s="19" t="str">
        <f>CONCATENATE(Planilha1!B520," ",Planilha1!C520," ",Planilha1!D520,)</f>
        <v xml:space="preserve">  </v>
      </c>
    </row>
    <row r="518" spans="1:10" x14ac:dyDescent="0.25">
      <c r="A518" s="19" t="str">
        <f>Planilha1!C501&amp;" "&amp;Planilha1!D501</f>
        <v xml:space="preserve"> </v>
      </c>
      <c r="J518" s="19" t="str">
        <f>CONCATENATE(Planilha1!B521," ",Planilha1!C521," ",Planilha1!D521,)</f>
        <v xml:space="preserve">  </v>
      </c>
    </row>
    <row r="519" spans="1:10" x14ac:dyDescent="0.25">
      <c r="A519" s="19" t="str">
        <f>Planilha1!C502&amp;" "&amp;Planilha1!D502</f>
        <v xml:space="preserve"> </v>
      </c>
      <c r="J519" s="19" t="str">
        <f>CONCATENATE(Planilha1!B522," ",Planilha1!C522," ",Planilha1!D522,)</f>
        <v xml:space="preserve">  </v>
      </c>
    </row>
    <row r="520" spans="1:10" x14ac:dyDescent="0.25">
      <c r="A520" s="19" t="str">
        <f>Planilha1!C503&amp;" "&amp;Planilha1!D503</f>
        <v xml:space="preserve"> </v>
      </c>
      <c r="J520" s="19" t="str">
        <f>CONCATENATE(Planilha1!B523," ",Planilha1!C523," ",Planilha1!D523,)</f>
        <v xml:space="preserve">  </v>
      </c>
    </row>
    <row r="521" spans="1:10" x14ac:dyDescent="0.25">
      <c r="A521" s="19" t="str">
        <f>Planilha1!C504&amp;" "&amp;Planilha1!D504</f>
        <v xml:space="preserve"> </v>
      </c>
      <c r="J521" s="19" t="str">
        <f>CONCATENATE(Planilha1!B524," ",Planilha1!C524," ",Planilha1!D524,)</f>
        <v xml:space="preserve">  </v>
      </c>
    </row>
    <row r="522" spans="1:10" x14ac:dyDescent="0.25">
      <c r="A522" s="19" t="str">
        <f>Planilha1!C505&amp;" "&amp;Planilha1!D505</f>
        <v xml:space="preserve"> </v>
      </c>
      <c r="J522" s="19" t="str">
        <f>CONCATENATE(Planilha1!B525," ",Planilha1!C525," ",Planilha1!D525,)</f>
        <v xml:space="preserve">  </v>
      </c>
    </row>
    <row r="523" spans="1:10" x14ac:dyDescent="0.25">
      <c r="A523" s="19" t="str">
        <f>Planilha1!C506&amp;" "&amp;Planilha1!D506</f>
        <v xml:space="preserve"> </v>
      </c>
      <c r="J523" s="19" t="str">
        <f>CONCATENATE(Planilha1!B526," ",Planilha1!C526," ",Planilha1!D526,)</f>
        <v xml:space="preserve">  </v>
      </c>
    </row>
    <row r="524" spans="1:10" x14ac:dyDescent="0.25">
      <c r="A524" s="19" t="str">
        <f>Planilha1!C507&amp;" "&amp;Planilha1!D507</f>
        <v xml:space="preserve"> </v>
      </c>
      <c r="J524" s="19" t="str">
        <f>CONCATENATE(Planilha1!B527," ",Planilha1!C527," ",Planilha1!D527,)</f>
        <v xml:space="preserve">  </v>
      </c>
    </row>
    <row r="525" spans="1:10" x14ac:dyDescent="0.25">
      <c r="A525" s="19" t="str">
        <f>Planilha1!C508&amp;" "&amp;Planilha1!D508</f>
        <v xml:space="preserve"> </v>
      </c>
      <c r="J525" s="19" t="str">
        <f>CONCATENATE(Planilha1!B528," ",Planilha1!C528," ",Planilha1!D528,)</f>
        <v xml:space="preserve">  </v>
      </c>
    </row>
    <row r="526" spans="1:10" x14ac:dyDescent="0.25">
      <c r="A526" s="19" t="str">
        <f>Planilha1!C509&amp;" "&amp;Planilha1!D509</f>
        <v xml:space="preserve"> </v>
      </c>
      <c r="J526" s="19" t="str">
        <f>CONCATENATE(Planilha1!B529," ",Planilha1!C529," ",Planilha1!D529,)</f>
        <v xml:space="preserve">  </v>
      </c>
    </row>
    <row r="527" spans="1:10" x14ac:dyDescent="0.25">
      <c r="A527" s="19" t="str">
        <f>Planilha1!C510&amp;" "&amp;Planilha1!D510</f>
        <v xml:space="preserve"> </v>
      </c>
      <c r="J527" s="19" t="str">
        <f>CONCATENATE(Planilha1!B530," ",Planilha1!C530," ",Planilha1!D530,)</f>
        <v xml:space="preserve">  </v>
      </c>
    </row>
    <row r="528" spans="1:10" x14ac:dyDescent="0.25">
      <c r="A528" s="19" t="str">
        <f>Planilha1!C511&amp;" "&amp;Planilha1!D511</f>
        <v xml:space="preserve"> </v>
      </c>
      <c r="J528" s="19" t="str">
        <f>CONCATENATE(Planilha1!B531," ",Planilha1!C531," ",Planilha1!D531,)</f>
        <v xml:space="preserve">  </v>
      </c>
    </row>
    <row r="529" spans="1:10" x14ac:dyDescent="0.25">
      <c r="A529" s="19" t="str">
        <f>Planilha1!C512&amp;" "&amp;Planilha1!D512</f>
        <v xml:space="preserve"> </v>
      </c>
      <c r="J529" s="19" t="str">
        <f>CONCATENATE(Planilha1!B532," ",Planilha1!C532," ",Planilha1!D532,)</f>
        <v xml:space="preserve">  </v>
      </c>
    </row>
    <row r="530" spans="1:10" x14ac:dyDescent="0.25">
      <c r="A530" s="19" t="str">
        <f>Planilha1!C513&amp;" "&amp;Planilha1!D513</f>
        <v xml:space="preserve"> </v>
      </c>
      <c r="J530" s="19" t="str">
        <f>CONCATENATE(Planilha1!B533," ",Planilha1!C533," ",Planilha1!D533,)</f>
        <v xml:space="preserve">  </v>
      </c>
    </row>
    <row r="531" spans="1:10" x14ac:dyDescent="0.25">
      <c r="A531" s="19" t="str">
        <f>Planilha1!C514&amp;" "&amp;Planilha1!D514</f>
        <v xml:space="preserve"> </v>
      </c>
      <c r="J531" s="19" t="str">
        <f>CONCATENATE(Planilha1!B534," ",Planilha1!C534," ",Planilha1!D534,)</f>
        <v xml:space="preserve">  </v>
      </c>
    </row>
    <row r="532" spans="1:10" x14ac:dyDescent="0.25">
      <c r="A532" s="19" t="str">
        <f>Planilha1!C515&amp;" "&amp;Planilha1!D515</f>
        <v xml:space="preserve"> </v>
      </c>
      <c r="J532" s="19" t="str">
        <f>CONCATENATE(Planilha1!B535," ",Planilha1!C535," ",Planilha1!D535,)</f>
        <v xml:space="preserve">  </v>
      </c>
    </row>
    <row r="533" spans="1:10" x14ac:dyDescent="0.25">
      <c r="A533" s="19" t="str">
        <f>Planilha1!C516&amp;" "&amp;Planilha1!D516</f>
        <v xml:space="preserve"> </v>
      </c>
      <c r="J533" s="19" t="str">
        <f>CONCATENATE(Planilha1!B536," ",Planilha1!C536," ",Planilha1!D536,)</f>
        <v xml:space="preserve">  </v>
      </c>
    </row>
    <row r="534" spans="1:10" x14ac:dyDescent="0.25">
      <c r="A534" s="19" t="str">
        <f>Planilha1!C517&amp;" "&amp;Planilha1!D517</f>
        <v xml:space="preserve"> </v>
      </c>
      <c r="J534" s="19" t="str">
        <f>CONCATENATE(Planilha1!B537," ",Planilha1!C537," ",Planilha1!D537,)</f>
        <v xml:space="preserve">  </v>
      </c>
    </row>
    <row r="535" spans="1:10" x14ac:dyDescent="0.25">
      <c r="A535" s="19" t="str">
        <f>Planilha1!C518&amp;" "&amp;Planilha1!D518</f>
        <v xml:space="preserve"> </v>
      </c>
      <c r="J535" s="19" t="str">
        <f>CONCATENATE(Planilha1!B538," ",Planilha1!C538," ",Planilha1!D538,)</f>
        <v xml:space="preserve">  </v>
      </c>
    </row>
    <row r="536" spans="1:10" x14ac:dyDescent="0.25">
      <c r="A536" s="19" t="str">
        <f>Planilha1!C519&amp;" "&amp;Planilha1!D519</f>
        <v xml:space="preserve"> </v>
      </c>
      <c r="J536" s="19" t="str">
        <f>CONCATENATE(Planilha1!B539," ",Planilha1!C539," ",Planilha1!D539,)</f>
        <v xml:space="preserve">  </v>
      </c>
    </row>
    <row r="537" spans="1:10" x14ac:dyDescent="0.25">
      <c r="A537" s="19" t="str">
        <f>Planilha1!C520&amp;" "&amp;Planilha1!D520</f>
        <v xml:space="preserve"> </v>
      </c>
      <c r="J537" s="19" t="str">
        <f>CONCATENATE(Planilha1!B540," ",Planilha1!C540," ",Planilha1!D540,)</f>
        <v xml:space="preserve">  </v>
      </c>
    </row>
    <row r="538" spans="1:10" x14ac:dyDescent="0.25">
      <c r="A538" s="19" t="str">
        <f>Planilha1!C521&amp;" "&amp;Planilha1!D521</f>
        <v xml:space="preserve"> </v>
      </c>
      <c r="J538" s="19" t="str">
        <f>CONCATENATE(Planilha1!B541," ",Planilha1!C541," ",Planilha1!D541,)</f>
        <v xml:space="preserve">  </v>
      </c>
    </row>
    <row r="539" spans="1:10" x14ac:dyDescent="0.25">
      <c r="A539" s="19" t="str">
        <f>Planilha1!C522&amp;" "&amp;Planilha1!D522</f>
        <v xml:space="preserve"> </v>
      </c>
      <c r="J539" s="19" t="str">
        <f>CONCATENATE(Planilha1!B542," ",Planilha1!C542," ",Planilha1!D542,)</f>
        <v xml:space="preserve">  </v>
      </c>
    </row>
    <row r="540" spans="1:10" x14ac:dyDescent="0.25">
      <c r="A540" s="19" t="str">
        <f>Planilha1!C523&amp;" "&amp;Planilha1!D523</f>
        <v xml:space="preserve"> </v>
      </c>
      <c r="J540" s="19" t="str">
        <f>CONCATENATE(Planilha1!B543," ",Planilha1!C543," ",Planilha1!D543,)</f>
        <v xml:space="preserve">  </v>
      </c>
    </row>
    <row r="541" spans="1:10" x14ac:dyDescent="0.25">
      <c r="A541" s="19" t="str">
        <f>Planilha1!C524&amp;" "&amp;Planilha1!D524</f>
        <v xml:space="preserve"> </v>
      </c>
      <c r="J541" s="19" t="str">
        <f>CONCATENATE(Planilha1!B544," ",Planilha1!C544," ",Planilha1!D544,)</f>
        <v xml:space="preserve">  </v>
      </c>
    </row>
    <row r="542" spans="1:10" x14ac:dyDescent="0.25">
      <c r="A542" s="19" t="str">
        <f>Planilha1!C525&amp;" "&amp;Planilha1!D525</f>
        <v xml:space="preserve"> </v>
      </c>
      <c r="J542" s="19" t="str">
        <f>CONCATENATE(Planilha1!B545," ",Planilha1!C545," ",Planilha1!D545,)</f>
        <v xml:space="preserve">  </v>
      </c>
    </row>
    <row r="543" spans="1:10" x14ac:dyDescent="0.25">
      <c r="A543" s="19" t="str">
        <f>Planilha1!C526&amp;" "&amp;Planilha1!D526</f>
        <v xml:space="preserve"> </v>
      </c>
      <c r="J543" s="19" t="str">
        <f>CONCATENATE(Planilha1!B546," ",Planilha1!C546," ",Planilha1!D546,)</f>
        <v xml:space="preserve">  </v>
      </c>
    </row>
    <row r="544" spans="1:10" x14ac:dyDescent="0.25">
      <c r="A544" s="19" t="str">
        <f>Planilha1!C527&amp;" "&amp;Planilha1!D527</f>
        <v xml:space="preserve"> </v>
      </c>
      <c r="J544" s="19" t="str">
        <f>CONCATENATE(Planilha1!B547," ",Planilha1!C547," ",Planilha1!D547,)</f>
        <v xml:space="preserve">  </v>
      </c>
    </row>
    <row r="545" spans="1:10" x14ac:dyDescent="0.25">
      <c r="A545" s="19" t="str">
        <f>Planilha1!C528&amp;" "&amp;Planilha1!D528</f>
        <v xml:space="preserve"> </v>
      </c>
      <c r="J545" s="19" t="str">
        <f>CONCATENATE(Planilha1!B548," ",Planilha1!C548," ",Planilha1!D548,)</f>
        <v xml:space="preserve">  </v>
      </c>
    </row>
    <row r="546" spans="1:10" x14ac:dyDescent="0.25">
      <c r="A546" s="19" t="str">
        <f>Planilha1!C529&amp;" "&amp;Planilha1!D529</f>
        <v xml:space="preserve"> </v>
      </c>
      <c r="J546" s="19" t="str">
        <f>CONCATENATE(Planilha1!B549," ",Planilha1!C549," ",Planilha1!D549,)</f>
        <v xml:space="preserve">  </v>
      </c>
    </row>
    <row r="547" spans="1:10" x14ac:dyDescent="0.25">
      <c r="A547" s="19" t="str">
        <f>Planilha1!C530&amp;" "&amp;Planilha1!D530</f>
        <v xml:space="preserve"> </v>
      </c>
      <c r="J547" s="19" t="str">
        <f>CONCATENATE(Planilha1!B550," ",Planilha1!C550," ",Planilha1!D550,)</f>
        <v xml:space="preserve">  </v>
      </c>
    </row>
    <row r="548" spans="1:10" x14ac:dyDescent="0.25">
      <c r="A548" s="19" t="str">
        <f>Planilha1!C531&amp;" "&amp;Planilha1!D531</f>
        <v xml:space="preserve"> </v>
      </c>
      <c r="J548" s="19" t="str">
        <f>CONCATENATE(Planilha1!B551," ",Planilha1!C551," ",Planilha1!D551,)</f>
        <v xml:space="preserve">  </v>
      </c>
    </row>
    <row r="549" spans="1:10" x14ac:dyDescent="0.25">
      <c r="A549" s="19" t="str">
        <f>Planilha1!C532&amp;" "&amp;Planilha1!D532</f>
        <v xml:space="preserve"> </v>
      </c>
      <c r="J549" s="19" t="str">
        <f>CONCATENATE(Planilha1!B552," ",Planilha1!C552," ",Planilha1!D552,)</f>
        <v xml:space="preserve">  </v>
      </c>
    </row>
    <row r="550" spans="1:10" x14ac:dyDescent="0.25">
      <c r="A550" s="19" t="str">
        <f>Planilha1!C533&amp;" "&amp;Planilha1!D533</f>
        <v xml:space="preserve"> </v>
      </c>
      <c r="J550" s="19" t="str">
        <f>CONCATENATE(Planilha1!B553," ",Planilha1!C553," ",Planilha1!D553,)</f>
        <v xml:space="preserve">  </v>
      </c>
    </row>
    <row r="551" spans="1:10" x14ac:dyDescent="0.25">
      <c r="A551" s="19" t="str">
        <f>Planilha1!C534&amp;" "&amp;Planilha1!D534</f>
        <v xml:space="preserve"> </v>
      </c>
      <c r="J551" s="19" t="str">
        <f>CONCATENATE(Planilha1!B554," ",Planilha1!C554," ",Planilha1!D554,)</f>
        <v xml:space="preserve">  </v>
      </c>
    </row>
    <row r="552" spans="1:10" x14ac:dyDescent="0.25">
      <c r="A552" s="19" t="str">
        <f>Planilha1!C535&amp;" "&amp;Planilha1!D535</f>
        <v xml:space="preserve"> </v>
      </c>
      <c r="J552" s="19" t="str">
        <f>CONCATENATE(Planilha1!B555," ",Planilha1!C555," ",Planilha1!D555,)</f>
        <v xml:space="preserve">  </v>
      </c>
    </row>
    <row r="553" spans="1:10" x14ac:dyDescent="0.25">
      <c r="A553" s="19" t="str">
        <f>Planilha1!C536&amp;" "&amp;Planilha1!D536</f>
        <v xml:space="preserve"> </v>
      </c>
      <c r="J553" s="19" t="str">
        <f>CONCATENATE(Planilha1!B556," ",Planilha1!C556," ",Planilha1!D556,)</f>
        <v xml:space="preserve">  </v>
      </c>
    </row>
    <row r="554" spans="1:10" x14ac:dyDescent="0.25">
      <c r="A554" s="19" t="str">
        <f>Planilha1!C537&amp;" "&amp;Planilha1!D537</f>
        <v xml:space="preserve"> </v>
      </c>
      <c r="J554" s="19" t="str">
        <f>CONCATENATE(Planilha1!B557," ",Planilha1!C557," ",Planilha1!D557,)</f>
        <v xml:space="preserve">  </v>
      </c>
    </row>
    <row r="555" spans="1:10" x14ac:dyDescent="0.25">
      <c r="A555" s="19" t="str">
        <f>Planilha1!C538&amp;" "&amp;Planilha1!D538</f>
        <v xml:space="preserve"> </v>
      </c>
      <c r="J555" s="19" t="str">
        <f>CONCATENATE(Planilha1!B558," ",Planilha1!C558," ",Planilha1!D558,)</f>
        <v xml:space="preserve">  </v>
      </c>
    </row>
    <row r="556" spans="1:10" x14ac:dyDescent="0.25">
      <c r="A556" s="19" t="str">
        <f>Planilha1!C539&amp;" "&amp;Planilha1!D539</f>
        <v xml:space="preserve"> </v>
      </c>
      <c r="J556" s="19" t="str">
        <f>CONCATENATE(Planilha1!B559," ",Planilha1!C559," ",Planilha1!D559,)</f>
        <v xml:space="preserve">  </v>
      </c>
    </row>
    <row r="557" spans="1:10" x14ac:dyDescent="0.25">
      <c r="A557" s="19" t="str">
        <f>Planilha1!C540&amp;" "&amp;Planilha1!D540</f>
        <v xml:space="preserve"> </v>
      </c>
      <c r="J557" s="19" t="str">
        <f>CONCATENATE(Planilha1!B560," ",Planilha1!C560," ",Planilha1!D560,)</f>
        <v xml:space="preserve">  </v>
      </c>
    </row>
    <row r="558" spans="1:10" x14ac:dyDescent="0.25">
      <c r="A558" s="19" t="str">
        <f>Planilha1!C541&amp;" "&amp;Planilha1!D541</f>
        <v xml:space="preserve"> </v>
      </c>
      <c r="J558" s="19" t="str">
        <f>CONCATENATE(Planilha1!B561," ",Planilha1!C561," ",Planilha1!D561,)</f>
        <v xml:space="preserve">  </v>
      </c>
    </row>
    <row r="559" spans="1:10" x14ac:dyDescent="0.25">
      <c r="A559" s="19" t="str">
        <f>Planilha1!C542&amp;" "&amp;Planilha1!D542</f>
        <v xml:space="preserve"> </v>
      </c>
      <c r="J559" s="19" t="str">
        <f>CONCATENATE(Planilha1!B562," ",Planilha1!C562," ",Planilha1!D562,)</f>
        <v xml:space="preserve">  </v>
      </c>
    </row>
    <row r="560" spans="1:10" x14ac:dyDescent="0.25">
      <c r="A560" s="19" t="str">
        <f>Planilha1!C543&amp;" "&amp;Planilha1!D543</f>
        <v xml:space="preserve"> </v>
      </c>
      <c r="J560" s="19" t="str">
        <f>CONCATENATE(Planilha1!B563," ",Planilha1!C563," ",Planilha1!D563,)</f>
        <v xml:space="preserve">  </v>
      </c>
    </row>
    <row r="561" spans="1:10" x14ac:dyDescent="0.25">
      <c r="A561" s="19" t="str">
        <f>Planilha1!C544&amp;" "&amp;Planilha1!D544</f>
        <v xml:space="preserve"> </v>
      </c>
      <c r="J561" s="19" t="str">
        <f>CONCATENATE(Planilha1!B564," ",Planilha1!C564," ",Planilha1!D564,)</f>
        <v xml:space="preserve">  </v>
      </c>
    </row>
    <row r="562" spans="1:10" x14ac:dyDescent="0.25">
      <c r="A562" s="19" t="str">
        <f>Planilha1!C545&amp;" "&amp;Planilha1!D545</f>
        <v xml:space="preserve"> </v>
      </c>
      <c r="J562" s="19" t="str">
        <f>CONCATENATE(Planilha1!B565," ",Planilha1!C565," ",Planilha1!D565,)</f>
        <v xml:space="preserve">  </v>
      </c>
    </row>
    <row r="563" spans="1:10" x14ac:dyDescent="0.25">
      <c r="A563" s="19" t="str">
        <f>Planilha1!C546&amp;" "&amp;Planilha1!D546</f>
        <v xml:space="preserve"> </v>
      </c>
      <c r="J563" s="19" t="str">
        <f>CONCATENATE(Planilha1!B566," ",Planilha1!C566," ",Planilha1!D566,)</f>
        <v xml:space="preserve">  </v>
      </c>
    </row>
    <row r="564" spans="1:10" x14ac:dyDescent="0.25">
      <c r="A564" s="19" t="str">
        <f>Planilha1!C547&amp;" "&amp;Planilha1!D547</f>
        <v xml:space="preserve"> </v>
      </c>
      <c r="J564" s="19" t="str">
        <f>CONCATENATE(Planilha1!B567," ",Planilha1!C567," ",Planilha1!D567,)</f>
        <v xml:space="preserve">  </v>
      </c>
    </row>
    <row r="565" spans="1:10" x14ac:dyDescent="0.25">
      <c r="A565" s="19" t="str">
        <f>Planilha1!C548&amp;" "&amp;Planilha1!D548</f>
        <v xml:space="preserve"> </v>
      </c>
      <c r="J565" s="19" t="str">
        <f>CONCATENATE(Planilha1!B568," ",Planilha1!C568," ",Planilha1!D568,)</f>
        <v xml:space="preserve">  </v>
      </c>
    </row>
    <row r="566" spans="1:10" x14ac:dyDescent="0.25">
      <c r="A566" s="19" t="str">
        <f>Planilha1!C549&amp;" "&amp;Planilha1!D549</f>
        <v xml:space="preserve"> </v>
      </c>
      <c r="J566" s="19" t="str">
        <f>CONCATENATE(Planilha1!B569," ",Planilha1!C569," ",Planilha1!D569,)</f>
        <v xml:space="preserve">  </v>
      </c>
    </row>
    <row r="567" spans="1:10" x14ac:dyDescent="0.25">
      <c r="A567" s="19" t="str">
        <f>Planilha1!C550&amp;" "&amp;Planilha1!D550</f>
        <v xml:space="preserve"> </v>
      </c>
      <c r="J567" s="19" t="str">
        <f>CONCATENATE(Planilha1!B570," ",Planilha1!C570," ",Planilha1!D570,)</f>
        <v xml:space="preserve">  </v>
      </c>
    </row>
    <row r="568" spans="1:10" x14ac:dyDescent="0.25">
      <c r="A568" s="19" t="str">
        <f>Planilha1!C551&amp;" "&amp;Planilha1!D551</f>
        <v xml:space="preserve"> </v>
      </c>
      <c r="J568" s="19" t="str">
        <f>CONCATENATE(Planilha1!B571," ",Planilha1!C571," ",Planilha1!D571,)</f>
        <v xml:space="preserve">  </v>
      </c>
    </row>
    <row r="569" spans="1:10" x14ac:dyDescent="0.25">
      <c r="A569" s="19" t="str">
        <f>Planilha1!C552&amp;" "&amp;Planilha1!D552</f>
        <v xml:space="preserve"> </v>
      </c>
      <c r="J569" s="19" t="str">
        <f>CONCATENATE(Planilha1!B572," ",Planilha1!C572," ",Planilha1!D572,)</f>
        <v xml:space="preserve">  </v>
      </c>
    </row>
    <row r="570" spans="1:10" x14ac:dyDescent="0.25">
      <c r="A570" s="19" t="str">
        <f>Planilha1!C553&amp;" "&amp;Planilha1!D553</f>
        <v xml:space="preserve"> </v>
      </c>
      <c r="J570" s="19" t="str">
        <f>CONCATENATE(Planilha1!B573," ",Planilha1!C573," ",Planilha1!D573,)</f>
        <v xml:space="preserve">  </v>
      </c>
    </row>
    <row r="571" spans="1:10" x14ac:dyDescent="0.25">
      <c r="A571" s="19" t="str">
        <f>Planilha1!C554&amp;" "&amp;Planilha1!D554</f>
        <v xml:space="preserve"> </v>
      </c>
      <c r="J571" s="19" t="str">
        <f>CONCATENATE(Planilha1!B574," ",Planilha1!C574," ",Planilha1!D574,)</f>
        <v xml:space="preserve">  </v>
      </c>
    </row>
    <row r="572" spans="1:10" x14ac:dyDescent="0.25">
      <c r="A572" s="19" t="str">
        <f>Planilha1!C555&amp;" "&amp;Planilha1!D555</f>
        <v xml:space="preserve"> </v>
      </c>
      <c r="J572" s="19" t="str">
        <f>CONCATENATE(Planilha1!B575," ",Planilha1!C575," ",Planilha1!D575,)</f>
        <v xml:space="preserve">  </v>
      </c>
    </row>
    <row r="573" spans="1:10" x14ac:dyDescent="0.25">
      <c r="A573" s="19" t="str">
        <f>Planilha1!C556&amp;" "&amp;Planilha1!D556</f>
        <v xml:space="preserve"> </v>
      </c>
      <c r="J573" s="19" t="str">
        <f>CONCATENATE(Planilha1!B576," ",Planilha1!C576," ",Planilha1!D576,)</f>
        <v xml:space="preserve">  </v>
      </c>
    </row>
    <row r="574" spans="1:10" x14ac:dyDescent="0.25">
      <c r="A574" s="19" t="str">
        <f>Planilha1!C557&amp;" "&amp;Planilha1!D557</f>
        <v xml:space="preserve"> </v>
      </c>
      <c r="J574" s="19" t="str">
        <f>CONCATENATE(Planilha1!B577," ",Planilha1!C577," ",Planilha1!D577,)</f>
        <v xml:space="preserve">  </v>
      </c>
    </row>
    <row r="575" spans="1:10" x14ac:dyDescent="0.25">
      <c r="A575" s="19" t="str">
        <f>Planilha1!C558&amp;" "&amp;Planilha1!D558</f>
        <v xml:space="preserve"> </v>
      </c>
      <c r="J575" s="19" t="str">
        <f>CONCATENATE(Planilha1!B578," ",Planilha1!C578," ",Planilha1!D578,)</f>
        <v xml:space="preserve">  </v>
      </c>
    </row>
    <row r="576" spans="1:10" x14ac:dyDescent="0.25">
      <c r="A576" s="19" t="str">
        <f>Planilha1!C559&amp;" "&amp;Planilha1!D559</f>
        <v xml:space="preserve"> </v>
      </c>
      <c r="J576" s="19" t="str">
        <f>CONCATENATE(Planilha1!B579," ",Planilha1!C579," ",Planilha1!D579,)</f>
        <v xml:space="preserve">  </v>
      </c>
    </row>
    <row r="577" spans="1:10" x14ac:dyDescent="0.25">
      <c r="A577" s="19" t="str">
        <f>Planilha1!C560&amp;" "&amp;Planilha1!D560</f>
        <v xml:space="preserve"> </v>
      </c>
      <c r="J577" s="19" t="str">
        <f>CONCATENATE(Planilha1!B580," ",Planilha1!C580," ",Planilha1!D580,)</f>
        <v xml:space="preserve">  </v>
      </c>
    </row>
    <row r="578" spans="1:10" x14ac:dyDescent="0.25">
      <c r="A578" s="19" t="str">
        <f>Planilha1!C561&amp;" "&amp;Planilha1!D561</f>
        <v xml:space="preserve"> </v>
      </c>
      <c r="J578" s="19" t="str">
        <f>CONCATENATE(Planilha1!B581," ",Planilha1!C581," ",Planilha1!D581,)</f>
        <v xml:space="preserve">  </v>
      </c>
    </row>
    <row r="579" spans="1:10" x14ac:dyDescent="0.25">
      <c r="A579" s="19" t="str">
        <f>Planilha1!C562&amp;" "&amp;Planilha1!D562</f>
        <v xml:space="preserve"> </v>
      </c>
      <c r="J579" s="19" t="str">
        <f>CONCATENATE(Planilha1!B582," ",Planilha1!C582," ",Planilha1!D582,)</f>
        <v xml:space="preserve">  </v>
      </c>
    </row>
    <row r="580" spans="1:10" x14ac:dyDescent="0.25">
      <c r="A580" s="19" t="str">
        <f>Planilha1!C563&amp;" "&amp;Planilha1!D563</f>
        <v xml:space="preserve"> </v>
      </c>
      <c r="J580" s="19" t="str">
        <f>CONCATENATE(Planilha1!B583," ",Planilha1!C583," ",Planilha1!D583,)</f>
        <v xml:space="preserve">  </v>
      </c>
    </row>
    <row r="581" spans="1:10" x14ac:dyDescent="0.25">
      <c r="A581" s="19" t="str">
        <f>Planilha1!C564&amp;" "&amp;Planilha1!D564</f>
        <v xml:space="preserve"> </v>
      </c>
      <c r="J581" s="19" t="str">
        <f>CONCATENATE(Planilha1!B584," ",Planilha1!C584," ",Planilha1!D584,)</f>
        <v xml:space="preserve">  </v>
      </c>
    </row>
    <row r="582" spans="1:10" x14ac:dyDescent="0.25">
      <c r="A582" s="19" t="str">
        <f>Planilha1!C565&amp;" "&amp;Planilha1!D565</f>
        <v xml:space="preserve"> </v>
      </c>
      <c r="J582" s="19" t="str">
        <f>CONCATENATE(Planilha1!B585," ",Planilha1!C585," ",Planilha1!D585,)</f>
        <v xml:space="preserve">  </v>
      </c>
    </row>
    <row r="583" spans="1:10" x14ac:dyDescent="0.25">
      <c r="A583" s="19" t="str">
        <f>Planilha1!C566&amp;" "&amp;Planilha1!D566</f>
        <v xml:space="preserve"> </v>
      </c>
      <c r="J583" s="19" t="str">
        <f>CONCATENATE(Planilha1!B586," ",Planilha1!C586," ",Planilha1!D586,)</f>
        <v xml:space="preserve">  </v>
      </c>
    </row>
    <row r="584" spans="1:10" x14ac:dyDescent="0.25">
      <c r="A584" s="19" t="str">
        <f>Planilha1!C567&amp;" "&amp;Planilha1!D567</f>
        <v xml:space="preserve"> </v>
      </c>
      <c r="J584" s="19" t="str">
        <f>CONCATENATE(Planilha1!B587," ",Planilha1!C587," ",Planilha1!D587,)</f>
        <v xml:space="preserve">  </v>
      </c>
    </row>
    <row r="585" spans="1:10" x14ac:dyDescent="0.25">
      <c r="A585" s="19" t="str">
        <f>Planilha1!C568&amp;" "&amp;Planilha1!D568</f>
        <v xml:space="preserve"> </v>
      </c>
      <c r="J585" s="19" t="str">
        <f>CONCATENATE(Planilha1!B588," ",Planilha1!C588," ",Planilha1!D588,)</f>
        <v xml:space="preserve">  </v>
      </c>
    </row>
    <row r="586" spans="1:10" x14ac:dyDescent="0.25">
      <c r="A586" s="19" t="str">
        <f>Planilha1!C569&amp;" "&amp;Planilha1!D569</f>
        <v xml:space="preserve"> </v>
      </c>
      <c r="J586" s="19" t="str">
        <f>CONCATENATE(Planilha1!B589," ",Planilha1!C589," ",Planilha1!D589,)</f>
        <v xml:space="preserve">  </v>
      </c>
    </row>
    <row r="587" spans="1:10" x14ac:dyDescent="0.25">
      <c r="A587" s="19" t="str">
        <f>Planilha1!C570&amp;" "&amp;Planilha1!D570</f>
        <v xml:space="preserve"> </v>
      </c>
      <c r="J587" s="19" t="str">
        <f>CONCATENATE(Planilha1!B590," ",Planilha1!C590," ",Planilha1!D590,)</f>
        <v xml:space="preserve">  </v>
      </c>
    </row>
    <row r="588" spans="1:10" x14ac:dyDescent="0.25">
      <c r="A588" s="19" t="str">
        <f>Planilha1!C571&amp;" "&amp;Planilha1!D571</f>
        <v xml:space="preserve"> </v>
      </c>
      <c r="J588" s="19" t="str">
        <f>CONCATENATE(Planilha1!B591," ",Planilha1!C591," ",Planilha1!D591,)</f>
        <v xml:space="preserve">  </v>
      </c>
    </row>
    <row r="589" spans="1:10" x14ac:dyDescent="0.25">
      <c r="A589" s="19" t="str">
        <f>Planilha1!C572&amp;" "&amp;Planilha1!D572</f>
        <v xml:space="preserve"> </v>
      </c>
      <c r="J589" s="19" t="str">
        <f>CONCATENATE(Planilha1!B592," ",Planilha1!C592," ",Planilha1!D592,)</f>
        <v xml:space="preserve">  </v>
      </c>
    </row>
    <row r="590" spans="1:10" x14ac:dyDescent="0.25">
      <c r="A590" s="19" t="str">
        <f>Planilha1!C573&amp;" "&amp;Planilha1!D573</f>
        <v xml:space="preserve"> </v>
      </c>
      <c r="J590" s="19" t="str">
        <f>CONCATENATE(Planilha1!B593," ",Planilha1!C593," ",Planilha1!D593,)</f>
        <v xml:space="preserve">  </v>
      </c>
    </row>
    <row r="591" spans="1:10" x14ac:dyDescent="0.25">
      <c r="A591" s="19" t="str">
        <f>Planilha1!C574&amp;" "&amp;Planilha1!D574</f>
        <v xml:space="preserve"> </v>
      </c>
      <c r="J591" s="19" t="str">
        <f>CONCATENATE(Planilha1!B594," ",Planilha1!C594," ",Planilha1!D594,)</f>
        <v xml:space="preserve">  </v>
      </c>
    </row>
    <row r="592" spans="1:10" x14ac:dyDescent="0.25">
      <c r="A592" s="19" t="str">
        <f>Planilha1!C575&amp;" "&amp;Planilha1!D575</f>
        <v xml:space="preserve"> </v>
      </c>
      <c r="J592" s="19" t="str">
        <f>CONCATENATE(Planilha1!B595," ",Planilha1!C595," ",Planilha1!D595,)</f>
        <v xml:space="preserve">  </v>
      </c>
    </row>
    <row r="593" spans="1:10" x14ac:dyDescent="0.25">
      <c r="A593" s="19" t="str">
        <f>Planilha1!C576&amp;" "&amp;Planilha1!D576</f>
        <v xml:space="preserve"> </v>
      </c>
      <c r="J593" s="19" t="str">
        <f>CONCATENATE(Planilha1!B596," ",Planilha1!C596," ",Planilha1!D596,)</f>
        <v xml:space="preserve">  </v>
      </c>
    </row>
    <row r="594" spans="1:10" x14ac:dyDescent="0.25">
      <c r="A594" s="19" t="str">
        <f>Planilha1!C577&amp;" "&amp;Planilha1!D577</f>
        <v xml:space="preserve"> </v>
      </c>
      <c r="J594" s="19" t="str">
        <f>CONCATENATE(Planilha1!B597," ",Planilha1!C597," ",Planilha1!D597,)</f>
        <v xml:space="preserve">  </v>
      </c>
    </row>
    <row r="595" spans="1:10" x14ac:dyDescent="0.25">
      <c r="A595" s="19" t="str">
        <f>Planilha1!C578&amp;" "&amp;Planilha1!D578</f>
        <v xml:space="preserve"> </v>
      </c>
      <c r="J595" s="19" t="str">
        <f>CONCATENATE(Planilha1!B598," ",Planilha1!C598," ",Planilha1!D598,)</f>
        <v xml:space="preserve">  </v>
      </c>
    </row>
    <row r="596" spans="1:10" x14ac:dyDescent="0.25">
      <c r="A596" s="19" t="str">
        <f>Planilha1!C579&amp;" "&amp;Planilha1!D579</f>
        <v xml:space="preserve"> </v>
      </c>
      <c r="J596" s="19" t="str">
        <f>CONCATENATE(Planilha1!B599," ",Planilha1!C599," ",Planilha1!D599,)</f>
        <v xml:space="preserve">  </v>
      </c>
    </row>
    <row r="597" spans="1:10" x14ac:dyDescent="0.25">
      <c r="A597" s="19" t="str">
        <f>Planilha1!C580&amp;" "&amp;Planilha1!D580</f>
        <v xml:space="preserve"> </v>
      </c>
      <c r="J597" s="19" t="str">
        <f>CONCATENATE(Planilha1!B600," ",Planilha1!C600," ",Planilha1!D600,)</f>
        <v xml:space="preserve">  </v>
      </c>
    </row>
    <row r="598" spans="1:10" x14ac:dyDescent="0.25">
      <c r="A598" s="19" t="str">
        <f>Planilha1!C581&amp;" "&amp;Planilha1!D581</f>
        <v xml:space="preserve"> </v>
      </c>
      <c r="J598" s="19" t="str">
        <f>CONCATENATE(Planilha1!B601," ",Planilha1!C601," ",Planilha1!D601,)</f>
        <v xml:space="preserve">  </v>
      </c>
    </row>
    <row r="599" spans="1:10" x14ac:dyDescent="0.25">
      <c r="A599" s="19" t="str">
        <f>Planilha1!C582&amp;" "&amp;Planilha1!D582</f>
        <v xml:space="preserve"> </v>
      </c>
      <c r="J599" s="19" t="str">
        <f>CONCATENATE(Planilha1!B602," ",Planilha1!C602," ",Planilha1!D602,)</f>
        <v xml:space="preserve">  </v>
      </c>
    </row>
    <row r="600" spans="1:10" x14ac:dyDescent="0.25">
      <c r="A600" s="19" t="str">
        <f>Planilha1!C583&amp;" "&amp;Planilha1!D583</f>
        <v xml:space="preserve"> </v>
      </c>
      <c r="J600" s="19" t="str">
        <f>CONCATENATE(Planilha1!B603," ",Planilha1!C603," ",Planilha1!D603,)</f>
        <v xml:space="preserve">  </v>
      </c>
    </row>
    <row r="601" spans="1:10" x14ac:dyDescent="0.25">
      <c r="A601" s="19" t="str">
        <f>Planilha1!C584&amp;" "&amp;Planilha1!D584</f>
        <v xml:space="preserve"> </v>
      </c>
      <c r="J601" s="19" t="str">
        <f>CONCATENATE(Planilha1!B604," ",Planilha1!C604," ",Planilha1!D604,)</f>
        <v xml:space="preserve">  </v>
      </c>
    </row>
    <row r="602" spans="1:10" x14ac:dyDescent="0.25">
      <c r="A602" s="19" t="str">
        <f>Planilha1!C585&amp;" "&amp;Planilha1!D585</f>
        <v xml:space="preserve"> </v>
      </c>
      <c r="J602" s="19" t="str">
        <f>CONCATENATE(Planilha1!B605," ",Planilha1!C605," ",Planilha1!D605,)</f>
        <v xml:space="preserve">  </v>
      </c>
    </row>
    <row r="603" spans="1:10" x14ac:dyDescent="0.25">
      <c r="A603" s="19" t="str">
        <f>Planilha1!C586&amp;" "&amp;Planilha1!D586</f>
        <v xml:space="preserve"> </v>
      </c>
      <c r="J603" s="19" t="str">
        <f>CONCATENATE(Planilha1!B606," ",Planilha1!C606," ",Planilha1!D606,)</f>
        <v xml:space="preserve">  </v>
      </c>
    </row>
    <row r="604" spans="1:10" x14ac:dyDescent="0.25">
      <c r="A604" s="19" t="str">
        <f>Planilha1!C587&amp;" "&amp;Planilha1!D587</f>
        <v xml:space="preserve"> </v>
      </c>
      <c r="J604" s="19" t="str">
        <f>CONCATENATE(Planilha1!B607," ",Planilha1!C607," ",Planilha1!D607,)</f>
        <v xml:space="preserve">  </v>
      </c>
    </row>
    <row r="605" spans="1:10" x14ac:dyDescent="0.25">
      <c r="A605" s="19" t="str">
        <f>Planilha1!C588&amp;" "&amp;Planilha1!D588</f>
        <v xml:space="preserve"> </v>
      </c>
      <c r="J605" s="19" t="str">
        <f>CONCATENATE(Planilha1!B608," ",Planilha1!C608," ",Planilha1!D608,)</f>
        <v xml:space="preserve">  </v>
      </c>
    </row>
    <row r="606" spans="1:10" x14ac:dyDescent="0.25">
      <c r="A606" s="19" t="str">
        <f>Planilha1!C589&amp;" "&amp;Planilha1!D589</f>
        <v xml:space="preserve"> </v>
      </c>
      <c r="J606" s="19" t="str">
        <f>CONCATENATE(Planilha1!B609," ",Planilha1!C609," ",Planilha1!D609,)</f>
        <v xml:space="preserve">  </v>
      </c>
    </row>
    <row r="607" spans="1:10" x14ac:dyDescent="0.25">
      <c r="A607" s="19" t="str">
        <f>Planilha1!C590&amp;" "&amp;Planilha1!D590</f>
        <v xml:space="preserve"> </v>
      </c>
      <c r="J607" s="19" t="str">
        <f>CONCATENATE(Planilha1!B610," ",Planilha1!C610," ",Planilha1!D610,)</f>
        <v xml:space="preserve">  </v>
      </c>
    </row>
    <row r="608" spans="1:10" x14ac:dyDescent="0.25">
      <c r="A608" s="19" t="str">
        <f>Planilha1!C591&amp;" "&amp;Planilha1!D591</f>
        <v xml:space="preserve"> </v>
      </c>
      <c r="J608" s="19" t="str">
        <f>CONCATENATE(Planilha1!B611," ",Planilha1!C611," ",Planilha1!D611,)</f>
        <v xml:space="preserve">  </v>
      </c>
    </row>
    <row r="609" spans="1:10" x14ac:dyDescent="0.25">
      <c r="A609" s="19" t="str">
        <f>Planilha1!C592&amp;" "&amp;Planilha1!D592</f>
        <v xml:space="preserve"> </v>
      </c>
      <c r="J609" s="19" t="str">
        <f>CONCATENATE(Planilha1!B612," ",Planilha1!C612," ",Planilha1!D612,)</f>
        <v xml:space="preserve">  </v>
      </c>
    </row>
    <row r="610" spans="1:10" x14ac:dyDescent="0.25">
      <c r="A610" s="19" t="str">
        <f>Planilha1!C593&amp;" "&amp;Planilha1!D593</f>
        <v xml:space="preserve"> </v>
      </c>
      <c r="J610" s="19" t="str">
        <f>CONCATENATE(Planilha1!B613," ",Planilha1!C613," ",Planilha1!D613,)</f>
        <v xml:space="preserve">  </v>
      </c>
    </row>
    <row r="611" spans="1:10" x14ac:dyDescent="0.25">
      <c r="A611" s="19" t="str">
        <f>Planilha1!C594&amp;" "&amp;Planilha1!D594</f>
        <v xml:space="preserve"> </v>
      </c>
      <c r="J611" s="19" t="str">
        <f>CONCATENATE(Planilha1!B614," ",Planilha1!C614," ",Planilha1!D614,)</f>
        <v xml:space="preserve">  </v>
      </c>
    </row>
    <row r="612" spans="1:10" x14ac:dyDescent="0.25">
      <c r="A612" s="19" t="str">
        <f>Planilha1!C595&amp;" "&amp;Planilha1!D595</f>
        <v xml:space="preserve"> </v>
      </c>
      <c r="J612" s="19" t="str">
        <f>CONCATENATE(Planilha1!B615," ",Planilha1!C615," ",Planilha1!D615,)</f>
        <v xml:space="preserve">  </v>
      </c>
    </row>
    <row r="613" spans="1:10" x14ac:dyDescent="0.25">
      <c r="A613" s="19" t="str">
        <f>Planilha1!C596&amp;" "&amp;Planilha1!D596</f>
        <v xml:space="preserve"> </v>
      </c>
      <c r="J613" s="19" t="str">
        <f>CONCATENATE(Planilha1!B616," ",Planilha1!C616," ",Planilha1!D616,)</f>
        <v xml:space="preserve">  </v>
      </c>
    </row>
    <row r="614" spans="1:10" x14ac:dyDescent="0.25">
      <c r="A614" s="19" t="str">
        <f>Planilha1!C597&amp;" "&amp;Planilha1!D597</f>
        <v xml:space="preserve"> </v>
      </c>
      <c r="J614" s="19" t="str">
        <f>CONCATENATE(Planilha1!B617," ",Planilha1!C617," ",Planilha1!D617,)</f>
        <v xml:space="preserve">  </v>
      </c>
    </row>
    <row r="615" spans="1:10" x14ac:dyDescent="0.25">
      <c r="A615" s="19" t="str">
        <f>Planilha1!C598&amp;" "&amp;Planilha1!D598</f>
        <v xml:space="preserve"> </v>
      </c>
      <c r="J615" s="19" t="str">
        <f>CONCATENATE(Planilha1!B618," ",Planilha1!C618," ",Planilha1!D618,)</f>
        <v xml:space="preserve">  </v>
      </c>
    </row>
    <row r="616" spans="1:10" x14ac:dyDescent="0.25">
      <c r="A616" s="19" t="str">
        <f>Planilha1!C599&amp;" "&amp;Planilha1!D599</f>
        <v xml:space="preserve"> </v>
      </c>
      <c r="J616" s="19" t="str">
        <f>CONCATENATE(Planilha1!B619," ",Planilha1!C619," ",Planilha1!D619,)</f>
        <v xml:space="preserve">  </v>
      </c>
    </row>
    <row r="617" spans="1:10" x14ac:dyDescent="0.25">
      <c r="A617" s="19" t="str">
        <f>Planilha1!C600&amp;" "&amp;Planilha1!D600</f>
        <v xml:space="preserve"> </v>
      </c>
      <c r="J617" s="19" t="str">
        <f>CONCATENATE(Planilha1!B620," ",Planilha1!C620," ",Planilha1!D620,)</f>
        <v xml:space="preserve">  </v>
      </c>
    </row>
    <row r="618" spans="1:10" x14ac:dyDescent="0.25">
      <c r="A618" s="19" t="str">
        <f>Planilha1!C601&amp;" "&amp;Planilha1!D601</f>
        <v xml:space="preserve"> </v>
      </c>
      <c r="J618" s="19" t="str">
        <f>CONCATENATE(Planilha1!B621," ",Planilha1!C621," ",Planilha1!D621,)</f>
        <v xml:space="preserve">  </v>
      </c>
    </row>
    <row r="619" spans="1:10" x14ac:dyDescent="0.25">
      <c r="A619" s="19" t="str">
        <f>Planilha1!C602&amp;" "&amp;Planilha1!D602</f>
        <v xml:space="preserve"> </v>
      </c>
      <c r="J619" s="19" t="str">
        <f>CONCATENATE(Planilha1!B622," ",Planilha1!C622," ",Planilha1!D622,)</f>
        <v xml:space="preserve">  </v>
      </c>
    </row>
    <row r="620" spans="1:10" x14ac:dyDescent="0.25">
      <c r="A620" s="19" t="str">
        <f>Planilha1!C603&amp;" "&amp;Planilha1!D603</f>
        <v xml:space="preserve"> </v>
      </c>
      <c r="J620" s="19" t="str">
        <f>CONCATENATE(Planilha1!B623," ",Planilha1!C623," ",Planilha1!D623,)</f>
        <v xml:space="preserve">  </v>
      </c>
    </row>
    <row r="621" spans="1:10" x14ac:dyDescent="0.25">
      <c r="A621" s="19" t="str">
        <f>Planilha1!C604&amp;" "&amp;Planilha1!D604</f>
        <v xml:space="preserve"> </v>
      </c>
      <c r="J621" s="19" t="str">
        <f>CONCATENATE(Planilha1!B624," ",Planilha1!C624," ",Planilha1!D624,)</f>
        <v xml:space="preserve">  </v>
      </c>
    </row>
    <row r="622" spans="1:10" x14ac:dyDescent="0.25">
      <c r="A622" s="19" t="str">
        <f>Planilha1!C605&amp;" "&amp;Planilha1!D605</f>
        <v xml:space="preserve"> </v>
      </c>
      <c r="J622" s="19" t="str">
        <f>CONCATENATE(Planilha1!B625," ",Planilha1!C625," ",Planilha1!D625,)</f>
        <v xml:space="preserve">  </v>
      </c>
    </row>
    <row r="623" spans="1:10" x14ac:dyDescent="0.25">
      <c r="A623" s="19" t="str">
        <f>Planilha1!C606&amp;" "&amp;Planilha1!D606</f>
        <v xml:space="preserve"> </v>
      </c>
      <c r="J623" s="19" t="str">
        <f>CONCATENATE(Planilha1!B626," ",Planilha1!C626," ",Planilha1!D626,)</f>
        <v xml:space="preserve">  </v>
      </c>
    </row>
    <row r="624" spans="1:10" x14ac:dyDescent="0.25">
      <c r="A624" s="19" t="str">
        <f>Planilha1!C607&amp;" "&amp;Planilha1!D607</f>
        <v xml:space="preserve"> </v>
      </c>
      <c r="J624" s="19" t="str">
        <f>CONCATENATE(Planilha1!B627," ",Planilha1!C627," ",Planilha1!D627,)</f>
        <v xml:space="preserve">  </v>
      </c>
    </row>
    <row r="625" spans="1:10" x14ac:dyDescent="0.25">
      <c r="A625" s="19" t="str">
        <f>Planilha1!C608&amp;" "&amp;Planilha1!D608</f>
        <v xml:space="preserve"> </v>
      </c>
      <c r="J625" s="19" t="str">
        <f>CONCATENATE(Planilha1!B628," ",Planilha1!C628," ",Planilha1!D628,)</f>
        <v xml:space="preserve">  </v>
      </c>
    </row>
    <row r="626" spans="1:10" x14ac:dyDescent="0.25">
      <c r="A626" s="19" t="str">
        <f>Planilha1!C609&amp;" "&amp;Planilha1!D609</f>
        <v xml:space="preserve"> </v>
      </c>
      <c r="J626" s="19" t="str">
        <f>CONCATENATE(Planilha1!B629," ",Planilha1!C629," ",Planilha1!D629,)</f>
        <v xml:space="preserve">  </v>
      </c>
    </row>
    <row r="627" spans="1:10" x14ac:dyDescent="0.25">
      <c r="A627" s="19" t="str">
        <f>Planilha1!C610&amp;" "&amp;Planilha1!D610</f>
        <v xml:space="preserve"> </v>
      </c>
      <c r="J627" s="19" t="str">
        <f>CONCATENATE(Planilha1!B630," ",Planilha1!C630," ",Planilha1!D630,)</f>
        <v xml:space="preserve">  </v>
      </c>
    </row>
    <row r="628" spans="1:10" x14ac:dyDescent="0.25">
      <c r="A628" s="19" t="str">
        <f>Planilha1!C611&amp;" "&amp;Planilha1!D611</f>
        <v xml:space="preserve"> </v>
      </c>
      <c r="J628" s="19" t="str">
        <f>CONCATENATE(Planilha1!B631," ",Planilha1!C631," ",Planilha1!D631,)</f>
        <v xml:space="preserve">  </v>
      </c>
    </row>
    <row r="629" spans="1:10" x14ac:dyDescent="0.25">
      <c r="A629" s="19" t="str">
        <f>Planilha1!C612&amp;" "&amp;Planilha1!D612</f>
        <v xml:space="preserve"> </v>
      </c>
      <c r="J629" s="19" t="str">
        <f>CONCATENATE(Planilha1!B632," ",Planilha1!C632," ",Planilha1!D632,)</f>
        <v xml:space="preserve">  </v>
      </c>
    </row>
    <row r="630" spans="1:10" x14ac:dyDescent="0.25">
      <c r="A630" s="19" t="str">
        <f>Planilha1!C613&amp;" "&amp;Planilha1!D613</f>
        <v xml:space="preserve"> </v>
      </c>
      <c r="J630" s="19" t="str">
        <f>CONCATENATE(Planilha1!B633," ",Planilha1!C633," ",Planilha1!D633,)</f>
        <v xml:space="preserve">  </v>
      </c>
    </row>
    <row r="631" spans="1:10" x14ac:dyDescent="0.25">
      <c r="A631" s="19" t="str">
        <f>Planilha1!C614&amp;" "&amp;Planilha1!D614</f>
        <v xml:space="preserve"> </v>
      </c>
      <c r="J631" s="19" t="str">
        <f>CONCATENATE(Planilha1!B634," ",Planilha1!C634," ",Planilha1!D634,)</f>
        <v xml:space="preserve">  </v>
      </c>
    </row>
    <row r="632" spans="1:10" x14ac:dyDescent="0.25">
      <c r="A632" s="19" t="str">
        <f>Planilha1!C615&amp;" "&amp;Planilha1!D615</f>
        <v xml:space="preserve"> </v>
      </c>
      <c r="J632" s="19" t="str">
        <f>CONCATENATE(Planilha1!B635," ",Planilha1!C635," ",Planilha1!D635,)</f>
        <v xml:space="preserve">  </v>
      </c>
    </row>
    <row r="633" spans="1:10" x14ac:dyDescent="0.25">
      <c r="A633" s="19" t="str">
        <f>Planilha1!C616&amp;" "&amp;Planilha1!D616</f>
        <v xml:space="preserve"> </v>
      </c>
      <c r="J633" s="19" t="str">
        <f>CONCATENATE(Planilha1!B636," ",Planilha1!C636," ",Planilha1!D636,)</f>
        <v xml:space="preserve">  </v>
      </c>
    </row>
    <row r="634" spans="1:10" x14ac:dyDescent="0.25">
      <c r="A634" s="19" t="str">
        <f>Planilha1!C617&amp;" "&amp;Planilha1!D617</f>
        <v xml:space="preserve"> </v>
      </c>
      <c r="J634" s="19" t="str">
        <f>CONCATENATE(Planilha1!B637," ",Planilha1!C637," ",Planilha1!D637,)</f>
        <v xml:space="preserve">  </v>
      </c>
    </row>
    <row r="635" spans="1:10" x14ac:dyDescent="0.25">
      <c r="A635" s="19" t="str">
        <f>Planilha1!C618&amp;" "&amp;Planilha1!D618</f>
        <v xml:space="preserve"> </v>
      </c>
      <c r="J635" s="19" t="str">
        <f>CONCATENATE(Planilha1!B638," ",Planilha1!C638," ",Planilha1!D638,)</f>
        <v xml:space="preserve">  </v>
      </c>
    </row>
    <row r="636" spans="1:10" x14ac:dyDescent="0.25">
      <c r="A636" s="19" t="str">
        <f>Planilha1!C619&amp;" "&amp;Planilha1!D619</f>
        <v xml:space="preserve"> </v>
      </c>
      <c r="J636" s="19" t="str">
        <f>CONCATENATE(Planilha1!B639," ",Planilha1!C639," ",Planilha1!D639,)</f>
        <v xml:space="preserve">  </v>
      </c>
    </row>
    <row r="637" spans="1:10" x14ac:dyDescent="0.25">
      <c r="A637" s="19" t="str">
        <f>Planilha1!C620&amp;" "&amp;Planilha1!D620</f>
        <v xml:space="preserve"> </v>
      </c>
      <c r="J637" s="19" t="str">
        <f>CONCATENATE(Planilha1!B640," ",Planilha1!C640," ",Planilha1!D640,)</f>
        <v xml:space="preserve">  </v>
      </c>
    </row>
    <row r="638" spans="1:10" x14ac:dyDescent="0.25">
      <c r="A638" s="19" t="str">
        <f>Planilha1!C621&amp;" "&amp;Planilha1!D621</f>
        <v xml:space="preserve"> </v>
      </c>
      <c r="J638" s="19" t="str">
        <f>CONCATENATE(Planilha1!B641," ",Planilha1!C641," ",Planilha1!D641,)</f>
        <v xml:space="preserve">  </v>
      </c>
    </row>
    <row r="639" spans="1:10" x14ac:dyDescent="0.25">
      <c r="A639" s="19" t="str">
        <f>Planilha1!C622&amp;" "&amp;Planilha1!D622</f>
        <v xml:space="preserve"> </v>
      </c>
      <c r="J639" s="19" t="str">
        <f>CONCATENATE(Planilha1!B642," ",Planilha1!C642," ",Planilha1!D642,)</f>
        <v xml:space="preserve">  </v>
      </c>
    </row>
    <row r="640" spans="1:10" x14ac:dyDescent="0.25">
      <c r="A640" s="19" t="str">
        <f>Planilha1!C623&amp;" "&amp;Planilha1!D623</f>
        <v xml:space="preserve"> </v>
      </c>
      <c r="J640" s="19" t="str">
        <f>CONCATENATE(Planilha1!B643," ",Planilha1!C643," ",Planilha1!D643,)</f>
        <v xml:space="preserve">  </v>
      </c>
    </row>
    <row r="641" spans="1:10" x14ac:dyDescent="0.25">
      <c r="A641" s="19" t="str">
        <f>Planilha1!C624&amp;" "&amp;Planilha1!D624</f>
        <v xml:space="preserve"> </v>
      </c>
      <c r="J641" s="19" t="str">
        <f>CONCATENATE(Planilha1!B644," ",Planilha1!C644," ",Planilha1!D644,)</f>
        <v xml:space="preserve">  </v>
      </c>
    </row>
    <row r="642" spans="1:10" x14ac:dyDescent="0.25">
      <c r="A642" s="19" t="str">
        <f>Planilha1!C625&amp;" "&amp;Planilha1!D625</f>
        <v xml:space="preserve"> </v>
      </c>
      <c r="J642" s="19" t="str">
        <f>CONCATENATE(Planilha1!B645," ",Planilha1!C645," ",Planilha1!D645,)</f>
        <v xml:space="preserve">  </v>
      </c>
    </row>
    <row r="643" spans="1:10" x14ac:dyDescent="0.25">
      <c r="A643" s="19" t="str">
        <f>Planilha1!C626&amp;" "&amp;Planilha1!D626</f>
        <v xml:space="preserve"> </v>
      </c>
      <c r="J643" s="19" t="str">
        <f>CONCATENATE(Planilha1!B646," ",Planilha1!C646," ",Planilha1!D646,)</f>
        <v xml:space="preserve">  </v>
      </c>
    </row>
    <row r="644" spans="1:10" x14ac:dyDescent="0.25">
      <c r="A644" s="19" t="str">
        <f>Planilha1!C627&amp;" "&amp;Planilha1!D627</f>
        <v xml:space="preserve"> </v>
      </c>
      <c r="J644" s="19" t="str">
        <f>CONCATENATE(Planilha1!B647," ",Planilha1!C647," ",Planilha1!D647,)</f>
        <v xml:space="preserve">  </v>
      </c>
    </row>
    <row r="645" spans="1:10" x14ac:dyDescent="0.25">
      <c r="A645" s="19" t="str">
        <f>Planilha1!C628&amp;" "&amp;Planilha1!D628</f>
        <v xml:space="preserve"> </v>
      </c>
      <c r="J645" s="19" t="str">
        <f>CONCATENATE(Planilha1!B648," ",Planilha1!C648," ",Planilha1!D648,)</f>
        <v xml:space="preserve">  </v>
      </c>
    </row>
    <row r="646" spans="1:10" x14ac:dyDescent="0.25">
      <c r="A646" s="19" t="str">
        <f>Planilha1!C629&amp;" "&amp;Planilha1!D629</f>
        <v xml:space="preserve"> </v>
      </c>
      <c r="J646" s="19" t="str">
        <f>CONCATENATE(Planilha1!B649," ",Planilha1!C649," ",Planilha1!D649,)</f>
        <v xml:space="preserve">  </v>
      </c>
    </row>
    <row r="647" spans="1:10" x14ac:dyDescent="0.25">
      <c r="A647" s="19" t="str">
        <f>Planilha1!C630&amp;" "&amp;Planilha1!D630</f>
        <v xml:space="preserve"> </v>
      </c>
      <c r="J647" s="19" t="str">
        <f>CONCATENATE(Planilha1!B650," ",Planilha1!C650," ",Planilha1!D650,)</f>
        <v xml:space="preserve">  </v>
      </c>
    </row>
    <row r="648" spans="1:10" x14ac:dyDescent="0.25">
      <c r="A648" s="19" t="str">
        <f>Planilha1!C631&amp;" "&amp;Planilha1!D631</f>
        <v xml:space="preserve"> </v>
      </c>
      <c r="J648" s="19" t="str">
        <f>CONCATENATE(Planilha1!B651," ",Planilha1!C651," ",Planilha1!D651,)</f>
        <v xml:space="preserve">  </v>
      </c>
    </row>
    <row r="649" spans="1:10" x14ac:dyDescent="0.25">
      <c r="A649" s="19" t="str">
        <f>Planilha1!C632&amp;" "&amp;Planilha1!D632</f>
        <v xml:space="preserve"> </v>
      </c>
      <c r="J649" s="19" t="str">
        <f>CONCATENATE(Planilha1!B652," ",Planilha1!C652," ",Planilha1!D652,)</f>
        <v xml:space="preserve">  </v>
      </c>
    </row>
    <row r="650" spans="1:10" x14ac:dyDescent="0.25">
      <c r="A650" s="19" t="str">
        <f>Planilha1!C633&amp;" "&amp;Planilha1!D633</f>
        <v xml:space="preserve"> </v>
      </c>
      <c r="J650" s="19" t="str">
        <f>CONCATENATE(Planilha1!B653," ",Planilha1!C653," ",Planilha1!D653,)</f>
        <v xml:space="preserve">  </v>
      </c>
    </row>
    <row r="651" spans="1:10" x14ac:dyDescent="0.25">
      <c r="A651" s="19" t="str">
        <f>Planilha1!C634&amp;" "&amp;Planilha1!D634</f>
        <v xml:space="preserve"> </v>
      </c>
      <c r="J651" s="19" t="str">
        <f>CONCATENATE(Planilha1!B654," ",Planilha1!C654," ",Planilha1!D654,)</f>
        <v xml:space="preserve">  </v>
      </c>
    </row>
    <row r="652" spans="1:10" x14ac:dyDescent="0.25">
      <c r="A652" s="19" t="str">
        <f>Planilha1!C635&amp;" "&amp;Planilha1!D635</f>
        <v xml:space="preserve"> </v>
      </c>
      <c r="J652" s="19" t="str">
        <f>CONCATENATE(Planilha1!B655," ",Planilha1!C655," ",Planilha1!D655,)</f>
        <v xml:space="preserve">  </v>
      </c>
    </row>
    <row r="653" spans="1:10" x14ac:dyDescent="0.25">
      <c r="A653" s="19" t="str">
        <f>Planilha1!C636&amp;" "&amp;Planilha1!D636</f>
        <v xml:space="preserve"> </v>
      </c>
      <c r="J653" s="19" t="str">
        <f>CONCATENATE(Planilha1!B656," ",Planilha1!C656," ",Planilha1!D656,)</f>
        <v xml:space="preserve">  </v>
      </c>
    </row>
    <row r="654" spans="1:10" x14ac:dyDescent="0.25">
      <c r="A654" s="19" t="str">
        <f>Planilha1!C637&amp;" "&amp;Planilha1!D637</f>
        <v xml:space="preserve"> </v>
      </c>
      <c r="J654" s="19" t="str">
        <f>CONCATENATE(Planilha1!B657," ",Planilha1!C657," ",Planilha1!D657,)</f>
        <v xml:space="preserve">  </v>
      </c>
    </row>
    <row r="655" spans="1:10" x14ac:dyDescent="0.25">
      <c r="A655" s="19" t="str">
        <f>Planilha1!C638&amp;" "&amp;Planilha1!D638</f>
        <v xml:space="preserve"> </v>
      </c>
      <c r="J655" s="19" t="str">
        <f>CONCATENATE(Planilha1!B658," ",Planilha1!C658," ",Planilha1!D658,)</f>
        <v xml:space="preserve">  </v>
      </c>
    </row>
    <row r="656" spans="1:10" x14ac:dyDescent="0.25">
      <c r="A656" s="19" t="str">
        <f>Planilha1!C639&amp;" "&amp;Planilha1!D639</f>
        <v xml:space="preserve"> </v>
      </c>
      <c r="J656" s="19" t="str">
        <f>CONCATENATE(Planilha1!B659," ",Planilha1!C659," ",Planilha1!D659,)</f>
        <v xml:space="preserve">  </v>
      </c>
    </row>
    <row r="657" spans="1:10" x14ac:dyDescent="0.25">
      <c r="A657" s="19" t="str">
        <f>Planilha1!C640&amp;" "&amp;Planilha1!D640</f>
        <v xml:space="preserve"> </v>
      </c>
      <c r="J657" s="19" t="str">
        <f>CONCATENATE(Planilha1!B660," ",Planilha1!C660," ",Planilha1!D660,)</f>
        <v xml:space="preserve">  </v>
      </c>
    </row>
    <row r="658" spans="1:10" x14ac:dyDescent="0.25">
      <c r="A658" s="19" t="str">
        <f>Planilha1!C641&amp;" "&amp;Planilha1!D641</f>
        <v xml:space="preserve"> </v>
      </c>
      <c r="J658" s="19" t="str">
        <f>CONCATENATE(Planilha1!B661," ",Planilha1!C661," ",Planilha1!D661,)</f>
        <v xml:space="preserve">  </v>
      </c>
    </row>
    <row r="659" spans="1:10" x14ac:dyDescent="0.25">
      <c r="A659" s="19" t="str">
        <f>Planilha1!C642&amp;" "&amp;Planilha1!D642</f>
        <v xml:space="preserve"> </v>
      </c>
      <c r="J659" s="19" t="str">
        <f>CONCATENATE(Planilha1!B662," ",Planilha1!C662," ",Planilha1!D662,)</f>
        <v xml:space="preserve">  </v>
      </c>
    </row>
    <row r="660" spans="1:10" x14ac:dyDescent="0.25">
      <c r="A660" s="19" t="str">
        <f>Planilha1!C643&amp;" "&amp;Planilha1!D643</f>
        <v xml:space="preserve"> </v>
      </c>
      <c r="J660" s="19" t="str">
        <f>CONCATENATE(Planilha1!B663," ",Planilha1!C663," ",Planilha1!D663,)</f>
        <v xml:space="preserve">  </v>
      </c>
    </row>
    <row r="661" spans="1:10" x14ac:dyDescent="0.25">
      <c r="A661" s="19" t="str">
        <f>Planilha1!C644&amp;" "&amp;Planilha1!D644</f>
        <v xml:space="preserve"> </v>
      </c>
      <c r="J661" s="19" t="str">
        <f>CONCATENATE(Planilha1!B664," ",Planilha1!C664," ",Planilha1!D664,)</f>
        <v xml:space="preserve">  </v>
      </c>
    </row>
    <row r="662" spans="1:10" x14ac:dyDescent="0.25">
      <c r="A662" s="19" t="str">
        <f>Planilha1!C645&amp;" "&amp;Planilha1!D645</f>
        <v xml:space="preserve"> </v>
      </c>
      <c r="J662" s="19" t="str">
        <f>CONCATENATE(Planilha1!B665," ",Planilha1!C665," ",Planilha1!D665,)</f>
        <v xml:space="preserve">  </v>
      </c>
    </row>
    <row r="663" spans="1:10" x14ac:dyDescent="0.25">
      <c r="A663" s="19" t="str">
        <f>Planilha1!C646&amp;" "&amp;Planilha1!D646</f>
        <v xml:space="preserve"> </v>
      </c>
      <c r="J663" s="19" t="str">
        <f>CONCATENATE(Planilha1!B666," ",Planilha1!C666," ",Planilha1!D666,)</f>
        <v xml:space="preserve">  </v>
      </c>
    </row>
    <row r="664" spans="1:10" x14ac:dyDescent="0.25">
      <c r="A664" s="19" t="str">
        <f>Planilha1!C647&amp;" "&amp;Planilha1!D647</f>
        <v xml:space="preserve"> </v>
      </c>
      <c r="J664" s="19" t="str">
        <f>CONCATENATE(Planilha1!B667," ",Planilha1!C667," ",Planilha1!D667,)</f>
        <v xml:space="preserve">  </v>
      </c>
    </row>
    <row r="665" spans="1:10" x14ac:dyDescent="0.25">
      <c r="A665" s="19" t="str">
        <f>Planilha1!C648&amp;" "&amp;Planilha1!D648</f>
        <v xml:space="preserve"> </v>
      </c>
      <c r="J665" s="19" t="str">
        <f>CONCATENATE(Planilha1!B668," ",Planilha1!C668," ",Planilha1!D668,)</f>
        <v xml:space="preserve">  </v>
      </c>
    </row>
    <row r="666" spans="1:10" x14ac:dyDescent="0.25">
      <c r="A666" s="19" t="str">
        <f>Planilha1!C649&amp;" "&amp;Planilha1!D649</f>
        <v xml:space="preserve"> </v>
      </c>
      <c r="J666" s="19" t="str">
        <f>CONCATENATE(Planilha1!B669," ",Planilha1!C669," ",Planilha1!D669,)</f>
        <v xml:space="preserve">  </v>
      </c>
    </row>
    <row r="667" spans="1:10" x14ac:dyDescent="0.25">
      <c r="A667" s="19" t="str">
        <f>Planilha1!C650&amp;" "&amp;Planilha1!D650</f>
        <v xml:space="preserve"> </v>
      </c>
      <c r="J667" s="19" t="str">
        <f>CONCATENATE(Planilha1!B670," ",Planilha1!C670," ",Planilha1!D670,)</f>
        <v xml:space="preserve">  </v>
      </c>
    </row>
    <row r="668" spans="1:10" x14ac:dyDescent="0.25">
      <c r="A668" s="19" t="str">
        <f>Planilha1!C651&amp;" "&amp;Planilha1!D651</f>
        <v xml:space="preserve"> </v>
      </c>
      <c r="J668" s="19" t="str">
        <f>CONCATENATE(Planilha1!B671," ",Planilha1!C671," ",Planilha1!D671,)</f>
        <v xml:space="preserve">  </v>
      </c>
    </row>
    <row r="669" spans="1:10" x14ac:dyDescent="0.25">
      <c r="A669" s="19" t="str">
        <f>Planilha1!C652&amp;" "&amp;Planilha1!D652</f>
        <v xml:space="preserve"> </v>
      </c>
      <c r="J669" s="19" t="str">
        <f>CONCATENATE(Planilha1!B672," ",Planilha1!C672," ",Planilha1!D672,)</f>
        <v xml:space="preserve">  </v>
      </c>
    </row>
    <row r="670" spans="1:10" x14ac:dyDescent="0.25">
      <c r="A670" s="19" t="str">
        <f>Planilha1!C653&amp;" "&amp;Planilha1!D653</f>
        <v xml:space="preserve"> </v>
      </c>
      <c r="J670" s="19" t="str">
        <f>CONCATENATE(Planilha1!B673," ",Planilha1!C673," ",Planilha1!D673,)</f>
        <v xml:space="preserve">  </v>
      </c>
    </row>
    <row r="671" spans="1:10" x14ac:dyDescent="0.25">
      <c r="A671" s="19" t="str">
        <f>Planilha1!C654&amp;" "&amp;Planilha1!D654</f>
        <v xml:space="preserve"> </v>
      </c>
      <c r="J671" s="19" t="str">
        <f>CONCATENATE(Planilha1!B674," ",Planilha1!C674," ",Planilha1!D674,)</f>
        <v xml:space="preserve">  </v>
      </c>
    </row>
    <row r="672" spans="1:10" x14ac:dyDescent="0.25">
      <c r="A672" s="19" t="str">
        <f>Planilha1!C655&amp;" "&amp;Planilha1!D655</f>
        <v xml:space="preserve"> </v>
      </c>
      <c r="J672" s="19" t="str">
        <f>CONCATENATE(Planilha1!B675," ",Planilha1!C675," ",Planilha1!D675,)</f>
        <v xml:space="preserve">  </v>
      </c>
    </row>
    <row r="673" spans="1:10" x14ac:dyDescent="0.25">
      <c r="A673" s="19" t="str">
        <f>Planilha1!C656&amp;" "&amp;Planilha1!D656</f>
        <v xml:space="preserve"> </v>
      </c>
      <c r="J673" s="19" t="str">
        <f>CONCATENATE(Planilha1!B676," ",Planilha1!C676," ",Planilha1!D676,)</f>
        <v xml:space="preserve">  </v>
      </c>
    </row>
    <row r="674" spans="1:10" x14ac:dyDescent="0.25">
      <c r="A674" s="19" t="str">
        <f>Planilha1!C657&amp;" "&amp;Planilha1!D657</f>
        <v xml:space="preserve"> </v>
      </c>
      <c r="J674" s="19" t="str">
        <f>CONCATENATE(Planilha1!B677," ",Planilha1!C677," ",Planilha1!D677,)</f>
        <v xml:space="preserve">  </v>
      </c>
    </row>
    <row r="675" spans="1:10" x14ac:dyDescent="0.25">
      <c r="A675" s="19" t="str">
        <f>Planilha1!C658&amp;" "&amp;Planilha1!D658</f>
        <v xml:space="preserve"> </v>
      </c>
      <c r="J675" s="19" t="str">
        <f>CONCATENATE(Planilha1!B678," ",Planilha1!C678," ",Planilha1!D678,)</f>
        <v xml:space="preserve">  </v>
      </c>
    </row>
    <row r="676" spans="1:10" x14ac:dyDescent="0.25">
      <c r="A676" s="19" t="str">
        <f>Planilha1!C659&amp;" "&amp;Planilha1!D659</f>
        <v xml:space="preserve"> </v>
      </c>
      <c r="J676" s="19" t="str">
        <f>CONCATENATE(Planilha1!B679," ",Planilha1!C679," ",Planilha1!D679,)</f>
        <v xml:space="preserve">  </v>
      </c>
    </row>
    <row r="677" spans="1:10" x14ac:dyDescent="0.25">
      <c r="A677" s="19" t="str">
        <f>Planilha1!C660&amp;" "&amp;Planilha1!D660</f>
        <v xml:space="preserve"> </v>
      </c>
      <c r="J677" s="19" t="str">
        <f>CONCATENATE(Planilha1!B680," ",Planilha1!C680," ",Planilha1!D680,)</f>
        <v xml:space="preserve">  </v>
      </c>
    </row>
    <row r="678" spans="1:10" x14ac:dyDescent="0.25">
      <c r="A678" s="19" t="str">
        <f>Planilha1!C661&amp;" "&amp;Planilha1!D661</f>
        <v xml:space="preserve"> </v>
      </c>
      <c r="J678" s="19" t="str">
        <f>CONCATENATE(Planilha1!B681," ",Planilha1!C681," ",Planilha1!D681,)</f>
        <v xml:space="preserve">  </v>
      </c>
    </row>
    <row r="679" spans="1:10" x14ac:dyDescent="0.25">
      <c r="A679" s="19" t="str">
        <f>Planilha1!C662&amp;" "&amp;Planilha1!D662</f>
        <v xml:space="preserve"> </v>
      </c>
      <c r="J679" s="19" t="str">
        <f>CONCATENATE(Planilha1!B682," ",Planilha1!C682," ",Planilha1!D682,)</f>
        <v xml:space="preserve">  </v>
      </c>
    </row>
    <row r="680" spans="1:10" x14ac:dyDescent="0.25">
      <c r="A680" s="19" t="str">
        <f>Planilha1!C663&amp;" "&amp;Planilha1!D663</f>
        <v xml:space="preserve"> </v>
      </c>
      <c r="J680" s="19" t="str">
        <f>CONCATENATE(Planilha1!B683," ",Planilha1!C683," ",Planilha1!D683,)</f>
        <v xml:space="preserve">  </v>
      </c>
    </row>
    <row r="681" spans="1:10" x14ac:dyDescent="0.25">
      <c r="A681" s="19" t="str">
        <f>Planilha1!C664&amp;" "&amp;Planilha1!D664</f>
        <v xml:space="preserve"> </v>
      </c>
      <c r="J681" s="19" t="str">
        <f>CONCATENATE(Planilha1!B684," ",Planilha1!C684," ",Planilha1!D684,)</f>
        <v xml:space="preserve">  </v>
      </c>
    </row>
    <row r="682" spans="1:10" x14ac:dyDescent="0.25">
      <c r="A682" s="19" t="str">
        <f>Planilha1!C665&amp;" "&amp;Planilha1!D665</f>
        <v xml:space="preserve"> </v>
      </c>
      <c r="J682" s="19" t="str">
        <f>CONCATENATE(Planilha1!B685," ",Planilha1!C685," ",Planilha1!D685,)</f>
        <v xml:space="preserve">  </v>
      </c>
    </row>
    <row r="683" spans="1:10" x14ac:dyDescent="0.25">
      <c r="A683" s="19" t="str">
        <f>Planilha1!C666&amp;" "&amp;Planilha1!D666</f>
        <v xml:space="preserve"> </v>
      </c>
      <c r="J683" s="19" t="str">
        <f>CONCATENATE(Planilha1!B686," ",Planilha1!C686," ",Planilha1!D686,)</f>
        <v xml:space="preserve">  </v>
      </c>
    </row>
    <row r="684" spans="1:10" x14ac:dyDescent="0.25">
      <c r="A684" s="19" t="str">
        <f>Planilha1!C667&amp;" "&amp;Planilha1!D667</f>
        <v xml:space="preserve"> </v>
      </c>
      <c r="J684" s="19" t="str">
        <f>CONCATENATE(Planilha1!B687," ",Planilha1!C687," ",Planilha1!D687,)</f>
        <v xml:space="preserve">  </v>
      </c>
    </row>
    <row r="685" spans="1:10" x14ac:dyDescent="0.25">
      <c r="A685" s="19" t="str">
        <f>Planilha1!C668&amp;" "&amp;Planilha1!D668</f>
        <v xml:space="preserve"> </v>
      </c>
      <c r="J685" s="19" t="str">
        <f>CONCATENATE(Planilha1!B688," ",Planilha1!C688," ",Planilha1!D688,)</f>
        <v xml:space="preserve">  </v>
      </c>
    </row>
    <row r="686" spans="1:10" x14ac:dyDescent="0.25">
      <c r="A686" s="19" t="str">
        <f>Planilha1!C669&amp;" "&amp;Planilha1!D669</f>
        <v xml:space="preserve"> </v>
      </c>
      <c r="J686" s="19" t="str">
        <f>CONCATENATE(Planilha1!B689," ",Planilha1!C689," ",Planilha1!D689,)</f>
        <v xml:space="preserve">  </v>
      </c>
    </row>
    <row r="687" spans="1:10" x14ac:dyDescent="0.25">
      <c r="A687" s="19" t="str">
        <f>Planilha1!C670&amp;" "&amp;Planilha1!D670</f>
        <v xml:space="preserve"> </v>
      </c>
      <c r="J687" s="19" t="str">
        <f>CONCATENATE(Planilha1!B690," ",Planilha1!C690," ",Planilha1!D690,)</f>
        <v xml:space="preserve">  </v>
      </c>
    </row>
    <row r="688" spans="1:10" x14ac:dyDescent="0.25">
      <c r="A688" s="19" t="str">
        <f>Planilha1!C671&amp;" "&amp;Planilha1!D671</f>
        <v xml:space="preserve"> </v>
      </c>
      <c r="J688" s="19" t="str">
        <f>CONCATENATE(Planilha1!B691," ",Planilha1!C691," ",Planilha1!D691,)</f>
        <v xml:space="preserve">  </v>
      </c>
    </row>
    <row r="689" spans="1:10" x14ac:dyDescent="0.25">
      <c r="A689" s="19" t="str">
        <f>Planilha1!C672&amp;" "&amp;Planilha1!D672</f>
        <v xml:space="preserve"> </v>
      </c>
      <c r="J689" s="19" t="str">
        <f>CONCATENATE(Planilha1!B692," ",Planilha1!C692," ",Planilha1!D692,)</f>
        <v xml:space="preserve">  </v>
      </c>
    </row>
    <row r="690" spans="1:10" x14ac:dyDescent="0.25">
      <c r="A690" s="19" t="str">
        <f>Planilha1!C673&amp;" "&amp;Planilha1!D673</f>
        <v xml:space="preserve"> </v>
      </c>
      <c r="J690" s="19" t="str">
        <f>CONCATENATE(Planilha1!B693," ",Planilha1!C693," ",Planilha1!D693,)</f>
        <v xml:space="preserve">  </v>
      </c>
    </row>
    <row r="691" spans="1:10" x14ac:dyDescent="0.25">
      <c r="A691" s="19" t="str">
        <f>Planilha1!C674&amp;" "&amp;Planilha1!D674</f>
        <v xml:space="preserve"> </v>
      </c>
      <c r="J691" s="19" t="str">
        <f>CONCATENATE(Planilha1!B694," ",Planilha1!C694," ",Planilha1!D694,)</f>
        <v xml:space="preserve">  </v>
      </c>
    </row>
    <row r="692" spans="1:10" x14ac:dyDescent="0.25">
      <c r="A692" s="19" t="str">
        <f>Planilha1!C675&amp;" "&amp;Planilha1!D675</f>
        <v xml:space="preserve"> </v>
      </c>
      <c r="J692" s="19" t="str">
        <f>CONCATENATE(Planilha1!B695," ",Planilha1!C695," ",Planilha1!D695,)</f>
        <v xml:space="preserve">  </v>
      </c>
    </row>
    <row r="693" spans="1:10" x14ac:dyDescent="0.25">
      <c r="A693" s="19" t="str">
        <f>Planilha1!C676&amp;" "&amp;Planilha1!D676</f>
        <v xml:space="preserve"> </v>
      </c>
      <c r="J693" s="19" t="str">
        <f>CONCATENATE(Planilha1!B696," ",Planilha1!C696," ",Planilha1!D696,)</f>
        <v xml:space="preserve">  </v>
      </c>
    </row>
    <row r="694" spans="1:10" x14ac:dyDescent="0.25">
      <c r="A694" s="19" t="str">
        <f>Planilha1!C677&amp;" "&amp;Planilha1!D677</f>
        <v xml:space="preserve"> </v>
      </c>
      <c r="J694" s="19" t="str">
        <f>CONCATENATE(Planilha1!B697," ",Planilha1!C697," ",Planilha1!D697,)</f>
        <v xml:space="preserve">  </v>
      </c>
    </row>
    <row r="695" spans="1:10" x14ac:dyDescent="0.25">
      <c r="A695" s="19" t="str">
        <f>Planilha1!C678&amp;" "&amp;Planilha1!D678</f>
        <v xml:space="preserve"> </v>
      </c>
      <c r="J695" s="19" t="str">
        <f>CONCATENATE(Planilha1!B698," ",Planilha1!C698," ",Planilha1!D698,)</f>
        <v xml:space="preserve">  </v>
      </c>
    </row>
    <row r="696" spans="1:10" x14ac:dyDescent="0.25">
      <c r="A696" s="19" t="str">
        <f>Planilha1!C679&amp;" "&amp;Planilha1!D679</f>
        <v xml:space="preserve"> </v>
      </c>
      <c r="J696" s="19" t="str">
        <f>CONCATENATE(Planilha1!B699," ",Planilha1!C699," ",Planilha1!D699,)</f>
        <v xml:space="preserve">  </v>
      </c>
    </row>
    <row r="697" spans="1:10" x14ac:dyDescent="0.25">
      <c r="A697" s="19" t="str">
        <f>Planilha1!C680&amp;" "&amp;Planilha1!D680</f>
        <v xml:space="preserve"> </v>
      </c>
      <c r="J697" s="19" t="str">
        <f>CONCATENATE(Planilha1!B700," ",Planilha1!C700," ",Planilha1!D700,)</f>
        <v xml:space="preserve">  </v>
      </c>
    </row>
    <row r="698" spans="1:10" x14ac:dyDescent="0.25">
      <c r="A698" s="19" t="str">
        <f>Planilha1!C681&amp;" "&amp;Planilha1!D681</f>
        <v xml:space="preserve"> </v>
      </c>
      <c r="J698" s="19" t="str">
        <f>CONCATENATE(Planilha1!B701," ",Planilha1!C701," ",Planilha1!D701,)</f>
        <v xml:space="preserve">  </v>
      </c>
    </row>
    <row r="699" spans="1:10" x14ac:dyDescent="0.25">
      <c r="A699" s="19" t="str">
        <f>Planilha1!C682&amp;" "&amp;Planilha1!D682</f>
        <v xml:space="preserve"> </v>
      </c>
      <c r="J699" s="19" t="str">
        <f>CONCATENATE(Planilha1!B702," ",Planilha1!C702," ",Planilha1!D702,)</f>
        <v xml:space="preserve">  </v>
      </c>
    </row>
    <row r="700" spans="1:10" x14ac:dyDescent="0.25">
      <c r="A700" s="19" t="str">
        <f>Planilha1!C683&amp;" "&amp;Planilha1!D683</f>
        <v xml:space="preserve"> </v>
      </c>
      <c r="J700" s="19" t="str">
        <f>CONCATENATE(Planilha1!B703," ",Planilha1!C703," ",Planilha1!D703,)</f>
        <v xml:space="preserve">  </v>
      </c>
    </row>
    <row r="701" spans="1:10" x14ac:dyDescent="0.25">
      <c r="A701" s="19" t="str">
        <f>Planilha1!C684&amp;" "&amp;Planilha1!D684</f>
        <v xml:space="preserve"> </v>
      </c>
      <c r="J701" s="19" t="str">
        <f>CONCATENATE(Planilha1!B704," ",Planilha1!C704," ",Planilha1!D704,)</f>
        <v xml:space="preserve">  </v>
      </c>
    </row>
    <row r="702" spans="1:10" x14ac:dyDescent="0.25">
      <c r="A702" s="19" t="str">
        <f>Planilha1!C685&amp;" "&amp;Planilha1!D685</f>
        <v xml:space="preserve"> </v>
      </c>
      <c r="J702" s="19" t="str">
        <f>CONCATENATE(Planilha1!B705," ",Planilha1!C705," ",Planilha1!D705,)</f>
        <v xml:space="preserve">  </v>
      </c>
    </row>
    <row r="703" spans="1:10" x14ac:dyDescent="0.25">
      <c r="A703" s="19" t="str">
        <f>Planilha1!C686&amp;" "&amp;Planilha1!D686</f>
        <v xml:space="preserve"> </v>
      </c>
      <c r="J703" s="19" t="str">
        <f>CONCATENATE(Planilha1!B706," ",Planilha1!C706," ",Planilha1!D706,)</f>
        <v xml:space="preserve">  </v>
      </c>
    </row>
    <row r="704" spans="1:10" x14ac:dyDescent="0.25">
      <c r="A704" s="19" t="str">
        <f>Planilha1!C687&amp;" "&amp;Planilha1!D687</f>
        <v xml:space="preserve"> </v>
      </c>
      <c r="J704" s="19" t="str">
        <f>CONCATENATE(Planilha1!B707," ",Planilha1!C707," ",Planilha1!D707,)</f>
        <v xml:space="preserve">  </v>
      </c>
    </row>
    <row r="705" spans="1:10" x14ac:dyDescent="0.25">
      <c r="A705" s="19" t="str">
        <f>Planilha1!C688&amp;" "&amp;Planilha1!D688</f>
        <v xml:space="preserve"> </v>
      </c>
      <c r="J705" s="19" t="str">
        <f>CONCATENATE(Planilha1!B708," ",Planilha1!C708," ",Planilha1!D708,)</f>
        <v xml:space="preserve">  </v>
      </c>
    </row>
    <row r="706" spans="1:10" x14ac:dyDescent="0.25">
      <c r="A706" s="19" t="str">
        <f>Planilha1!C689&amp;" "&amp;Planilha1!D689</f>
        <v xml:space="preserve"> </v>
      </c>
      <c r="J706" s="19" t="str">
        <f>CONCATENATE(Planilha1!B709," ",Planilha1!C709," ",Planilha1!D709,)</f>
        <v xml:space="preserve">  </v>
      </c>
    </row>
    <row r="707" spans="1:10" x14ac:dyDescent="0.25">
      <c r="A707" s="19" t="str">
        <f>Planilha1!C690&amp;" "&amp;Planilha1!D690</f>
        <v xml:space="preserve"> </v>
      </c>
      <c r="J707" s="19" t="str">
        <f>CONCATENATE(Planilha1!B710," ",Planilha1!C710," ",Planilha1!D710,)</f>
        <v xml:space="preserve">  </v>
      </c>
    </row>
    <row r="708" spans="1:10" x14ac:dyDescent="0.25">
      <c r="A708" s="19" t="str">
        <f>Planilha1!C691&amp;" "&amp;Planilha1!D691</f>
        <v xml:space="preserve"> </v>
      </c>
      <c r="J708" s="19" t="str">
        <f>CONCATENATE(Planilha1!B711," ",Planilha1!C711," ",Planilha1!D711,)</f>
        <v xml:space="preserve">  </v>
      </c>
    </row>
    <row r="709" spans="1:10" x14ac:dyDescent="0.25">
      <c r="A709" s="19" t="str">
        <f>Planilha1!C692&amp;" "&amp;Planilha1!D692</f>
        <v xml:space="preserve"> </v>
      </c>
      <c r="J709" s="19" t="str">
        <f>CONCATENATE(Planilha1!B712," ",Planilha1!C712," ",Planilha1!D712,)</f>
        <v xml:space="preserve">  </v>
      </c>
    </row>
    <row r="710" spans="1:10" x14ac:dyDescent="0.25">
      <c r="A710" s="19" t="str">
        <f>Planilha1!C693&amp;" "&amp;Planilha1!D693</f>
        <v xml:space="preserve"> </v>
      </c>
      <c r="J710" s="19" t="str">
        <f>CONCATENATE(Planilha1!B713," ",Planilha1!C713," ",Planilha1!D713,)</f>
        <v xml:space="preserve">  </v>
      </c>
    </row>
    <row r="711" spans="1:10" x14ac:dyDescent="0.25">
      <c r="A711" s="19" t="str">
        <f>Planilha1!C694&amp;" "&amp;Planilha1!D694</f>
        <v xml:space="preserve"> </v>
      </c>
      <c r="J711" s="19" t="str">
        <f>CONCATENATE(Planilha1!B714," ",Planilha1!C714," ",Planilha1!D714,)</f>
        <v xml:space="preserve">  </v>
      </c>
    </row>
    <row r="712" spans="1:10" x14ac:dyDescent="0.25">
      <c r="A712" s="19" t="str">
        <f>Planilha1!C695&amp;" "&amp;Planilha1!D695</f>
        <v xml:space="preserve"> </v>
      </c>
      <c r="J712" s="19" t="str">
        <f>CONCATENATE(Planilha1!B715," ",Planilha1!C715," ",Planilha1!D715,)</f>
        <v xml:space="preserve">  </v>
      </c>
    </row>
    <row r="713" spans="1:10" x14ac:dyDescent="0.25">
      <c r="A713" s="19" t="str">
        <f>Planilha1!C696&amp;" "&amp;Planilha1!D696</f>
        <v xml:space="preserve"> </v>
      </c>
      <c r="J713" s="19" t="str">
        <f>CONCATENATE(Planilha1!B716," ",Planilha1!C716," ",Planilha1!D716,)</f>
        <v xml:space="preserve">  </v>
      </c>
    </row>
    <row r="714" spans="1:10" x14ac:dyDescent="0.25">
      <c r="A714" s="19" t="str">
        <f>Planilha1!C697&amp;" "&amp;Planilha1!D697</f>
        <v xml:space="preserve"> </v>
      </c>
      <c r="J714" s="19" t="str">
        <f>CONCATENATE(Planilha1!B717," ",Planilha1!C717," ",Planilha1!D717,)</f>
        <v xml:space="preserve">  </v>
      </c>
    </row>
    <row r="715" spans="1:10" x14ac:dyDescent="0.25">
      <c r="A715" s="19" t="str">
        <f>Planilha1!C698&amp;" "&amp;Planilha1!D698</f>
        <v xml:space="preserve"> </v>
      </c>
      <c r="J715" s="19" t="str">
        <f>CONCATENATE(Planilha1!B718," ",Planilha1!C718," ",Planilha1!D718,)</f>
        <v xml:space="preserve">  </v>
      </c>
    </row>
    <row r="716" spans="1:10" x14ac:dyDescent="0.25">
      <c r="A716" s="19" t="str">
        <f>Planilha1!C699&amp;" "&amp;Planilha1!D699</f>
        <v xml:space="preserve"> </v>
      </c>
      <c r="J716" s="19" t="str">
        <f>CONCATENATE(Planilha1!B719," ",Planilha1!C719," ",Planilha1!D719,)</f>
        <v xml:space="preserve">  </v>
      </c>
    </row>
    <row r="717" spans="1:10" x14ac:dyDescent="0.25">
      <c r="A717" s="19" t="str">
        <f>Planilha1!C700&amp;" "&amp;Planilha1!D700</f>
        <v xml:space="preserve"> </v>
      </c>
      <c r="J717" s="19" t="str">
        <f>CONCATENATE(Planilha1!B720," ",Planilha1!C720," ",Planilha1!D720,)</f>
        <v xml:space="preserve">  </v>
      </c>
    </row>
    <row r="718" spans="1:10" x14ac:dyDescent="0.25">
      <c r="A718" s="19" t="str">
        <f>Planilha1!C701&amp;" "&amp;Planilha1!D701</f>
        <v xml:space="preserve"> </v>
      </c>
      <c r="J718" s="19" t="str">
        <f>CONCATENATE(Planilha1!B721," ",Planilha1!C721," ",Planilha1!D721,)</f>
        <v xml:space="preserve">  </v>
      </c>
    </row>
    <row r="719" spans="1:10" x14ac:dyDescent="0.25">
      <c r="A719" s="19" t="str">
        <f>Planilha1!C702&amp;" "&amp;Planilha1!D702</f>
        <v xml:space="preserve"> </v>
      </c>
      <c r="J719" s="19" t="str">
        <f>CONCATENATE(Planilha1!B722," ",Planilha1!C722," ",Planilha1!D722,)</f>
        <v xml:space="preserve">  </v>
      </c>
    </row>
    <row r="720" spans="1:10" x14ac:dyDescent="0.25">
      <c r="A720" s="19" t="str">
        <f>Planilha1!C703&amp;" "&amp;Planilha1!D703</f>
        <v xml:space="preserve"> </v>
      </c>
      <c r="J720" s="19" t="str">
        <f>CONCATENATE(Planilha1!B723," ",Planilha1!C723," ",Planilha1!D723,)</f>
        <v xml:space="preserve">  </v>
      </c>
    </row>
    <row r="721" spans="1:10" x14ac:dyDescent="0.25">
      <c r="A721" s="19" t="str">
        <f>Planilha1!C704&amp;" "&amp;Planilha1!D704</f>
        <v xml:space="preserve"> </v>
      </c>
      <c r="J721" s="19" t="str">
        <f>CONCATENATE(Planilha1!B724," ",Planilha1!C724," ",Planilha1!D724,)</f>
        <v xml:space="preserve">  </v>
      </c>
    </row>
    <row r="722" spans="1:10" x14ac:dyDescent="0.25">
      <c r="A722" s="19" t="str">
        <f>Planilha1!C705&amp;" "&amp;Planilha1!D705</f>
        <v xml:space="preserve"> </v>
      </c>
      <c r="J722" s="19" t="str">
        <f>CONCATENATE(Planilha1!B725," ",Planilha1!C725," ",Planilha1!D725,)</f>
        <v xml:space="preserve">  </v>
      </c>
    </row>
    <row r="723" spans="1:10" x14ac:dyDescent="0.25">
      <c r="A723" s="19" t="str">
        <f>Planilha1!C706&amp;" "&amp;Planilha1!D706</f>
        <v xml:space="preserve"> </v>
      </c>
      <c r="J723" s="19" t="str">
        <f>CONCATENATE(Planilha1!B726," ",Planilha1!C726," ",Planilha1!D726,)</f>
        <v xml:space="preserve">  </v>
      </c>
    </row>
    <row r="724" spans="1:10" x14ac:dyDescent="0.25">
      <c r="A724" s="19" t="str">
        <f>Planilha1!C707&amp;" "&amp;Planilha1!D707</f>
        <v xml:space="preserve"> </v>
      </c>
      <c r="J724" s="19" t="str">
        <f>CONCATENATE(Planilha1!B727," ",Planilha1!C727," ",Planilha1!D727,)</f>
        <v xml:space="preserve">  </v>
      </c>
    </row>
    <row r="725" spans="1:10" x14ac:dyDescent="0.25">
      <c r="A725" s="19" t="str">
        <f>Planilha1!C708&amp;" "&amp;Planilha1!D708</f>
        <v xml:space="preserve"> </v>
      </c>
      <c r="J725" s="19" t="str">
        <f>CONCATENATE(Planilha1!B728," ",Planilha1!C728," ",Planilha1!D728,)</f>
        <v xml:space="preserve">  </v>
      </c>
    </row>
    <row r="726" spans="1:10" x14ac:dyDescent="0.25">
      <c r="A726" s="19" t="str">
        <f>Planilha1!C709&amp;" "&amp;Planilha1!D709</f>
        <v xml:space="preserve"> </v>
      </c>
      <c r="J726" s="19" t="str">
        <f>CONCATENATE(Planilha1!B729," ",Planilha1!C729," ",Planilha1!D729,)</f>
        <v xml:space="preserve">  </v>
      </c>
    </row>
    <row r="727" spans="1:10" x14ac:dyDescent="0.25">
      <c r="A727" s="19" t="str">
        <f>Planilha1!C710&amp;" "&amp;Planilha1!D710</f>
        <v xml:space="preserve"> </v>
      </c>
      <c r="J727" s="19" t="str">
        <f>CONCATENATE(Planilha1!B730," ",Planilha1!C730," ",Planilha1!D730,)</f>
        <v xml:space="preserve">  </v>
      </c>
    </row>
    <row r="728" spans="1:10" x14ac:dyDescent="0.25">
      <c r="A728" s="19" t="str">
        <f>Planilha1!C711&amp;" "&amp;Planilha1!D711</f>
        <v xml:space="preserve"> </v>
      </c>
      <c r="J728" s="19" t="str">
        <f>CONCATENATE(Planilha1!B731," ",Planilha1!C731," ",Planilha1!D731,)</f>
        <v xml:space="preserve">  </v>
      </c>
    </row>
    <row r="729" spans="1:10" x14ac:dyDescent="0.25">
      <c r="A729" s="19" t="str">
        <f>Planilha1!C712&amp;" "&amp;Planilha1!D712</f>
        <v xml:space="preserve"> </v>
      </c>
      <c r="J729" s="19" t="str">
        <f>CONCATENATE(Planilha1!B732," ",Planilha1!C732," ",Planilha1!D732,)</f>
        <v xml:space="preserve">  </v>
      </c>
    </row>
    <row r="730" spans="1:10" x14ac:dyDescent="0.25">
      <c r="A730" s="19" t="str">
        <f>Planilha1!C713&amp;" "&amp;Planilha1!D713</f>
        <v xml:space="preserve"> </v>
      </c>
      <c r="J730" s="19" t="str">
        <f>CONCATENATE(Planilha1!B733," ",Planilha1!C733," ",Planilha1!D733,)</f>
        <v xml:space="preserve">  </v>
      </c>
    </row>
    <row r="731" spans="1:10" x14ac:dyDescent="0.25">
      <c r="A731" s="19" t="str">
        <f>Planilha1!C714&amp;" "&amp;Planilha1!D714</f>
        <v xml:space="preserve"> </v>
      </c>
      <c r="J731" s="19" t="str">
        <f>CONCATENATE(Planilha1!B734," ",Planilha1!C734," ",Planilha1!D734,)</f>
        <v xml:space="preserve">  </v>
      </c>
    </row>
    <row r="732" spans="1:10" x14ac:dyDescent="0.25">
      <c r="A732" s="19" t="str">
        <f>Planilha1!C715&amp;" "&amp;Planilha1!D715</f>
        <v xml:space="preserve"> </v>
      </c>
      <c r="J732" s="19" t="str">
        <f>CONCATENATE(Planilha1!B735," ",Planilha1!C735," ",Planilha1!D735,)</f>
        <v xml:space="preserve">  </v>
      </c>
    </row>
    <row r="733" spans="1:10" x14ac:dyDescent="0.25">
      <c r="A733" s="19" t="str">
        <f>Planilha1!C716&amp;" "&amp;Planilha1!D716</f>
        <v xml:space="preserve"> </v>
      </c>
      <c r="J733" s="19" t="str">
        <f>CONCATENATE(Planilha1!B736," ",Planilha1!C736," ",Planilha1!D736,)</f>
        <v xml:space="preserve">  </v>
      </c>
    </row>
    <row r="734" spans="1:10" x14ac:dyDescent="0.25">
      <c r="A734" s="19" t="str">
        <f>Planilha1!C717&amp;" "&amp;Planilha1!D717</f>
        <v xml:space="preserve"> </v>
      </c>
      <c r="J734" s="19" t="str">
        <f>CONCATENATE(Planilha1!B737," ",Planilha1!C737," ",Planilha1!D737,)</f>
        <v xml:space="preserve">  </v>
      </c>
    </row>
    <row r="735" spans="1:10" x14ac:dyDescent="0.25">
      <c r="A735" s="19" t="str">
        <f>Planilha1!C718&amp;" "&amp;Planilha1!D718</f>
        <v xml:space="preserve"> </v>
      </c>
      <c r="J735" s="19" t="str">
        <f>CONCATENATE(Planilha1!B738," ",Planilha1!C738," ",Planilha1!D738,)</f>
        <v xml:space="preserve">  </v>
      </c>
    </row>
    <row r="736" spans="1:10" x14ac:dyDescent="0.25">
      <c r="A736" s="19" t="str">
        <f>Planilha1!C719&amp;" "&amp;Planilha1!D719</f>
        <v xml:space="preserve"> </v>
      </c>
      <c r="J736" s="19" t="str">
        <f>CONCATENATE(Planilha1!B739," ",Planilha1!C739," ",Planilha1!D739,)</f>
        <v xml:space="preserve">  </v>
      </c>
    </row>
    <row r="737" spans="1:10" x14ac:dyDescent="0.25">
      <c r="A737" s="19" t="str">
        <f>Planilha1!C720&amp;" "&amp;Planilha1!D720</f>
        <v xml:space="preserve"> </v>
      </c>
      <c r="J737" s="19" t="str">
        <f>CONCATENATE(Planilha1!B740," ",Planilha1!C740," ",Planilha1!D740,)</f>
        <v xml:space="preserve">  </v>
      </c>
    </row>
    <row r="738" spans="1:10" x14ac:dyDescent="0.25">
      <c r="A738" s="19" t="str">
        <f>Planilha1!C721&amp;" "&amp;Planilha1!D721</f>
        <v xml:space="preserve"> </v>
      </c>
      <c r="J738" s="19" t="str">
        <f>CONCATENATE(Planilha1!B741," ",Planilha1!C741," ",Planilha1!D741,)</f>
        <v xml:space="preserve">  </v>
      </c>
    </row>
    <row r="739" spans="1:10" x14ac:dyDescent="0.25">
      <c r="A739" s="19" t="str">
        <f>Planilha1!C722&amp;" "&amp;Planilha1!D722</f>
        <v xml:space="preserve"> </v>
      </c>
      <c r="J739" s="19" t="str">
        <f>CONCATENATE(Planilha1!B742," ",Planilha1!C742," ",Planilha1!D742,)</f>
        <v xml:space="preserve">  </v>
      </c>
    </row>
    <row r="740" spans="1:10" x14ac:dyDescent="0.25">
      <c r="A740" s="19" t="str">
        <f>Planilha1!C723&amp;" "&amp;Planilha1!D723</f>
        <v xml:space="preserve"> </v>
      </c>
      <c r="J740" s="19" t="str">
        <f>CONCATENATE(Planilha1!B743," ",Planilha1!C743," ",Planilha1!D743,)</f>
        <v xml:space="preserve">  </v>
      </c>
    </row>
    <row r="741" spans="1:10" x14ac:dyDescent="0.25">
      <c r="A741" s="19" t="str">
        <f>Planilha1!C724&amp;" "&amp;Planilha1!D724</f>
        <v xml:space="preserve"> </v>
      </c>
      <c r="J741" s="19" t="str">
        <f>CONCATENATE(Planilha1!B744," ",Planilha1!C744," ",Planilha1!D744,)</f>
        <v xml:space="preserve">  </v>
      </c>
    </row>
    <row r="742" spans="1:10" x14ac:dyDescent="0.25">
      <c r="A742" s="19" t="str">
        <f>Planilha1!C725&amp;" "&amp;Planilha1!D725</f>
        <v xml:space="preserve"> </v>
      </c>
      <c r="J742" s="19" t="str">
        <f>CONCATENATE(Planilha1!B745," ",Planilha1!C745," ",Planilha1!D745,)</f>
        <v xml:space="preserve">  </v>
      </c>
    </row>
    <row r="743" spans="1:10" x14ac:dyDescent="0.25">
      <c r="A743" s="19" t="str">
        <f>Planilha1!C726&amp;" "&amp;Planilha1!D726</f>
        <v xml:space="preserve"> </v>
      </c>
      <c r="J743" s="19" t="str">
        <f>CONCATENATE(Planilha1!B746," ",Planilha1!C746," ",Planilha1!D746,)</f>
        <v xml:space="preserve">  </v>
      </c>
    </row>
    <row r="744" spans="1:10" x14ac:dyDescent="0.25">
      <c r="A744" s="19" t="str">
        <f>Planilha1!C727&amp;" "&amp;Planilha1!D727</f>
        <v xml:space="preserve"> </v>
      </c>
      <c r="J744" s="19" t="str">
        <f>CONCATENATE(Planilha1!B747," ",Planilha1!C747," ",Planilha1!D747,)</f>
        <v xml:space="preserve">  </v>
      </c>
    </row>
    <row r="745" spans="1:10" x14ac:dyDescent="0.25">
      <c r="A745" s="19" t="str">
        <f>Planilha1!C728&amp;" "&amp;Planilha1!D728</f>
        <v xml:space="preserve"> </v>
      </c>
      <c r="J745" s="19" t="str">
        <f>CONCATENATE(Planilha1!B748," ",Planilha1!C748," ",Planilha1!D748,)</f>
        <v xml:space="preserve">  </v>
      </c>
    </row>
    <row r="746" spans="1:10" x14ac:dyDescent="0.25">
      <c r="A746" s="19" t="str">
        <f>Planilha1!C729&amp;" "&amp;Planilha1!D729</f>
        <v xml:space="preserve"> </v>
      </c>
      <c r="J746" s="19" t="str">
        <f>CONCATENATE(Planilha1!B749," ",Planilha1!C749," ",Planilha1!D749,)</f>
        <v xml:space="preserve">  </v>
      </c>
    </row>
    <row r="747" spans="1:10" x14ac:dyDescent="0.25">
      <c r="A747" s="19" t="str">
        <f>Planilha1!C730&amp;" "&amp;Planilha1!D730</f>
        <v xml:space="preserve"> </v>
      </c>
      <c r="J747" s="19" t="str">
        <f>CONCATENATE(Planilha1!B750," ",Planilha1!C750," ",Planilha1!D750,)</f>
        <v xml:space="preserve">  </v>
      </c>
    </row>
    <row r="748" spans="1:10" x14ac:dyDescent="0.25">
      <c r="A748" s="19" t="str">
        <f>Planilha1!C731&amp;" "&amp;Planilha1!D731</f>
        <v xml:space="preserve"> </v>
      </c>
      <c r="J748" s="19" t="str">
        <f>CONCATENATE(Planilha1!B751," ",Planilha1!C751," ",Planilha1!D751,)</f>
        <v xml:space="preserve">  </v>
      </c>
    </row>
    <row r="749" spans="1:10" x14ac:dyDescent="0.25">
      <c r="A749" s="19" t="str">
        <f>Planilha1!C732&amp;" "&amp;Planilha1!D732</f>
        <v xml:space="preserve"> </v>
      </c>
      <c r="J749" s="19" t="str">
        <f>CONCATENATE(Planilha1!B752," ",Planilha1!C752," ",Planilha1!D752,)</f>
        <v xml:space="preserve">  </v>
      </c>
    </row>
    <row r="750" spans="1:10" x14ac:dyDescent="0.25">
      <c r="A750" s="19" t="str">
        <f>Planilha1!C733&amp;" "&amp;Planilha1!D733</f>
        <v xml:space="preserve"> </v>
      </c>
      <c r="J750" s="19" t="str">
        <f>CONCATENATE(Planilha1!B753," ",Planilha1!C753," ",Planilha1!D753,)</f>
        <v xml:space="preserve">  </v>
      </c>
    </row>
    <row r="751" spans="1:10" x14ac:dyDescent="0.25">
      <c r="A751" s="19" t="str">
        <f>Planilha1!C734&amp;" "&amp;Planilha1!D734</f>
        <v xml:space="preserve"> </v>
      </c>
      <c r="J751" s="19" t="str">
        <f>CONCATENATE(Planilha1!B754," ",Planilha1!C754," ",Planilha1!D754,)</f>
        <v xml:space="preserve">  </v>
      </c>
    </row>
    <row r="752" spans="1:10" x14ac:dyDescent="0.25">
      <c r="A752" s="19" t="str">
        <f>Planilha1!C735&amp;" "&amp;Planilha1!D735</f>
        <v xml:space="preserve"> </v>
      </c>
      <c r="J752" s="19" t="str">
        <f>CONCATENATE(Planilha1!B755," ",Planilha1!C755," ",Planilha1!D755,)</f>
        <v xml:space="preserve">  </v>
      </c>
    </row>
    <row r="753" spans="1:10" x14ac:dyDescent="0.25">
      <c r="A753" s="19" t="str">
        <f>Planilha1!C736&amp;" "&amp;Planilha1!D736</f>
        <v xml:space="preserve"> </v>
      </c>
      <c r="J753" s="19" t="str">
        <f>CONCATENATE(Planilha1!B756," ",Planilha1!C756," ",Planilha1!D756,)</f>
        <v xml:space="preserve">  </v>
      </c>
    </row>
    <row r="754" spans="1:10" x14ac:dyDescent="0.25">
      <c r="A754" s="19" t="str">
        <f>Planilha1!C737&amp;" "&amp;Planilha1!D737</f>
        <v xml:space="preserve"> </v>
      </c>
      <c r="J754" s="19" t="str">
        <f>CONCATENATE(Planilha1!B757," ",Planilha1!C757," ",Planilha1!D757,)</f>
        <v xml:space="preserve">  </v>
      </c>
    </row>
    <row r="755" spans="1:10" x14ac:dyDescent="0.25">
      <c r="A755" s="19" t="str">
        <f>Planilha1!C738&amp;" "&amp;Planilha1!D738</f>
        <v xml:space="preserve"> </v>
      </c>
      <c r="J755" s="19" t="str">
        <f>CONCATENATE(Planilha1!B758," ",Planilha1!C758," ",Planilha1!D758,)</f>
        <v xml:space="preserve">  </v>
      </c>
    </row>
    <row r="756" spans="1:10" x14ac:dyDescent="0.25">
      <c r="A756" s="19" t="str">
        <f>Planilha1!C739&amp;" "&amp;Planilha1!D739</f>
        <v xml:space="preserve"> </v>
      </c>
      <c r="J756" s="19" t="str">
        <f>CONCATENATE(Planilha1!B759," ",Planilha1!C759," ",Planilha1!D759,)</f>
        <v xml:space="preserve">  </v>
      </c>
    </row>
    <row r="757" spans="1:10" x14ac:dyDescent="0.25">
      <c r="A757" s="19" t="str">
        <f>Planilha1!C740&amp;" "&amp;Planilha1!D740</f>
        <v xml:space="preserve"> </v>
      </c>
      <c r="J757" s="19" t="str">
        <f>CONCATENATE(Planilha1!B760," ",Planilha1!C760," ",Planilha1!D760,)</f>
        <v xml:space="preserve">  </v>
      </c>
    </row>
    <row r="758" spans="1:10" x14ac:dyDescent="0.25">
      <c r="A758" s="19" t="str">
        <f>Planilha1!C741&amp;" "&amp;Planilha1!D741</f>
        <v xml:space="preserve"> </v>
      </c>
      <c r="J758" s="19" t="str">
        <f>CONCATENATE(Planilha1!B761," ",Planilha1!C761," ",Planilha1!D761,)</f>
        <v xml:space="preserve">  </v>
      </c>
    </row>
    <row r="759" spans="1:10" x14ac:dyDescent="0.25">
      <c r="A759" s="19" t="str">
        <f>Planilha1!C742&amp;" "&amp;Planilha1!D742</f>
        <v xml:space="preserve"> </v>
      </c>
      <c r="J759" s="19" t="str">
        <f>CONCATENATE(Planilha1!B762," ",Planilha1!C762," ",Planilha1!D762,)</f>
        <v xml:space="preserve">  </v>
      </c>
    </row>
    <row r="760" spans="1:10" x14ac:dyDescent="0.25">
      <c r="A760" s="19" t="str">
        <f>Planilha1!C743&amp;" "&amp;Planilha1!D743</f>
        <v xml:space="preserve"> </v>
      </c>
      <c r="J760" s="19" t="str">
        <f>CONCATENATE(Planilha1!B763," ",Planilha1!C763," ",Planilha1!D763,)</f>
        <v xml:space="preserve">  </v>
      </c>
    </row>
    <row r="761" spans="1:10" x14ac:dyDescent="0.25">
      <c r="A761" s="19" t="str">
        <f>Planilha1!C744&amp;" "&amp;Planilha1!D744</f>
        <v xml:space="preserve"> </v>
      </c>
      <c r="J761" s="19" t="str">
        <f>CONCATENATE(Planilha1!B764," ",Planilha1!C764," ",Planilha1!D764,)</f>
        <v xml:space="preserve">  </v>
      </c>
    </row>
    <row r="762" spans="1:10" x14ac:dyDescent="0.25">
      <c r="A762" s="19" t="str">
        <f>Planilha1!C745&amp;" "&amp;Planilha1!D745</f>
        <v xml:space="preserve"> </v>
      </c>
      <c r="J762" s="19" t="str">
        <f>CONCATENATE(Planilha1!B765," ",Planilha1!C765," ",Planilha1!D765,)</f>
        <v xml:space="preserve">  </v>
      </c>
    </row>
    <row r="763" spans="1:10" x14ac:dyDescent="0.25">
      <c r="A763" s="19" t="str">
        <f>Planilha1!C746&amp;" "&amp;Planilha1!D746</f>
        <v xml:space="preserve"> </v>
      </c>
      <c r="J763" s="19" t="str">
        <f>CONCATENATE(Planilha1!B766," ",Planilha1!C766," ",Planilha1!D766,)</f>
        <v xml:space="preserve">  </v>
      </c>
    </row>
    <row r="764" spans="1:10" x14ac:dyDescent="0.25">
      <c r="A764" s="19" t="str">
        <f>Planilha1!C747&amp;" "&amp;Planilha1!D747</f>
        <v xml:space="preserve"> </v>
      </c>
      <c r="J764" s="19" t="str">
        <f>CONCATENATE(Planilha1!B767," ",Planilha1!C767," ",Planilha1!D767,)</f>
        <v xml:space="preserve">  </v>
      </c>
    </row>
    <row r="765" spans="1:10" x14ac:dyDescent="0.25">
      <c r="A765" s="19" t="str">
        <f>Planilha1!C748&amp;" "&amp;Planilha1!D748</f>
        <v xml:space="preserve"> </v>
      </c>
      <c r="J765" s="19" t="str">
        <f>CONCATENATE(Planilha1!B768," ",Planilha1!C768," ",Planilha1!D768,)</f>
        <v xml:space="preserve">  </v>
      </c>
    </row>
    <row r="766" spans="1:10" x14ac:dyDescent="0.25">
      <c r="A766" s="19" t="str">
        <f>Planilha1!C749&amp;" "&amp;Planilha1!D749</f>
        <v xml:space="preserve"> </v>
      </c>
      <c r="J766" s="19" t="str">
        <f>CONCATENATE(Planilha1!B769," ",Planilha1!C769," ",Planilha1!D769,)</f>
        <v xml:space="preserve">  </v>
      </c>
    </row>
    <row r="767" spans="1:10" x14ac:dyDescent="0.25">
      <c r="A767" s="19" t="str">
        <f>Planilha1!C750&amp;" "&amp;Planilha1!D750</f>
        <v xml:space="preserve"> </v>
      </c>
      <c r="J767" s="19" t="str">
        <f>CONCATENATE(Planilha1!B770," ",Planilha1!C770," ",Planilha1!D770,)</f>
        <v xml:space="preserve">  </v>
      </c>
    </row>
    <row r="768" spans="1:10" x14ac:dyDescent="0.25">
      <c r="A768" s="19" t="str">
        <f>Planilha1!C751&amp;" "&amp;Planilha1!D751</f>
        <v xml:space="preserve"> </v>
      </c>
      <c r="J768" s="19" t="str">
        <f>CONCATENATE(Planilha1!B771," ",Planilha1!C771," ",Planilha1!D771,)</f>
        <v xml:space="preserve">  </v>
      </c>
    </row>
    <row r="769" spans="1:10" x14ac:dyDescent="0.25">
      <c r="A769" s="19" t="str">
        <f>Planilha1!C752&amp;" "&amp;Planilha1!D752</f>
        <v xml:space="preserve"> </v>
      </c>
      <c r="J769" s="19" t="str">
        <f>CONCATENATE(Planilha1!B772," ",Planilha1!C772," ",Planilha1!D772,)</f>
        <v xml:space="preserve">  </v>
      </c>
    </row>
    <row r="770" spans="1:10" x14ac:dyDescent="0.25">
      <c r="A770" s="19" t="str">
        <f>Planilha1!C753&amp;" "&amp;Planilha1!D753</f>
        <v xml:space="preserve"> </v>
      </c>
      <c r="J770" s="19" t="str">
        <f>CONCATENATE(Planilha1!B773," ",Planilha1!C773," ",Planilha1!D773,)</f>
        <v xml:space="preserve">  </v>
      </c>
    </row>
    <row r="771" spans="1:10" x14ac:dyDescent="0.25">
      <c r="A771" s="19" t="str">
        <f>Planilha1!C754&amp;" "&amp;Planilha1!D754</f>
        <v xml:space="preserve"> </v>
      </c>
      <c r="J771" s="19" t="str">
        <f>CONCATENATE(Planilha1!B774," ",Planilha1!C774," ",Planilha1!D774,)</f>
        <v xml:space="preserve">  </v>
      </c>
    </row>
    <row r="772" spans="1:10" x14ac:dyDescent="0.25">
      <c r="A772" s="19" t="str">
        <f>Planilha1!C755&amp;" "&amp;Planilha1!D755</f>
        <v xml:space="preserve"> </v>
      </c>
      <c r="J772" s="19" t="str">
        <f>CONCATENATE(Planilha1!B775," ",Planilha1!C775," ",Planilha1!D775,)</f>
        <v xml:space="preserve">  </v>
      </c>
    </row>
    <row r="773" spans="1:10" x14ac:dyDescent="0.25">
      <c r="A773" s="19" t="str">
        <f>Planilha1!C756&amp;" "&amp;Planilha1!D756</f>
        <v xml:space="preserve"> </v>
      </c>
      <c r="J773" s="19" t="str">
        <f>CONCATENATE(Planilha1!B776," ",Planilha1!C776," ",Planilha1!D776,)</f>
        <v xml:space="preserve">  </v>
      </c>
    </row>
    <row r="774" spans="1:10" x14ac:dyDescent="0.25">
      <c r="A774" s="19" t="str">
        <f>Planilha1!C757&amp;" "&amp;Planilha1!D757</f>
        <v xml:space="preserve"> </v>
      </c>
      <c r="J774" s="19" t="str">
        <f>CONCATENATE(Planilha1!B777," ",Planilha1!C777," ",Planilha1!D777,)</f>
        <v xml:space="preserve">  </v>
      </c>
    </row>
    <row r="775" spans="1:10" x14ac:dyDescent="0.25">
      <c r="A775" s="19" t="str">
        <f>Planilha1!C758&amp;" "&amp;Planilha1!D758</f>
        <v xml:space="preserve"> </v>
      </c>
      <c r="J775" s="19" t="str">
        <f>CONCATENATE(Planilha1!B778," ",Planilha1!C778," ",Planilha1!D778,)</f>
        <v xml:space="preserve">  </v>
      </c>
    </row>
    <row r="776" spans="1:10" x14ac:dyDescent="0.25">
      <c r="A776" s="19" t="str">
        <f>Planilha1!C759&amp;" "&amp;Planilha1!D759</f>
        <v xml:space="preserve"> </v>
      </c>
      <c r="J776" s="19" t="str">
        <f>CONCATENATE(Planilha1!B779," ",Planilha1!C779," ",Planilha1!D779,)</f>
        <v xml:space="preserve">  </v>
      </c>
    </row>
    <row r="777" spans="1:10" x14ac:dyDescent="0.25">
      <c r="A777" s="19" t="str">
        <f>Planilha1!C760&amp;" "&amp;Planilha1!D760</f>
        <v xml:space="preserve"> </v>
      </c>
      <c r="J777" s="19" t="str">
        <f>CONCATENATE(Planilha1!B780," ",Planilha1!C780," ",Planilha1!D780,)</f>
        <v xml:space="preserve">  </v>
      </c>
    </row>
    <row r="778" spans="1:10" x14ac:dyDescent="0.25">
      <c r="A778" s="19" t="str">
        <f>Planilha1!C761&amp;" "&amp;Planilha1!D761</f>
        <v xml:space="preserve"> </v>
      </c>
      <c r="J778" s="19" t="str">
        <f>CONCATENATE(Planilha1!B781," ",Planilha1!C781," ",Planilha1!D781,)</f>
        <v xml:space="preserve">  </v>
      </c>
    </row>
    <row r="779" spans="1:10" x14ac:dyDescent="0.25">
      <c r="A779" s="19" t="str">
        <f>Planilha1!C762&amp;" "&amp;Planilha1!D762</f>
        <v xml:space="preserve"> </v>
      </c>
      <c r="J779" s="19" t="str">
        <f>CONCATENATE(Planilha1!B782," ",Planilha1!C782," ",Planilha1!D782,)</f>
        <v xml:space="preserve">  </v>
      </c>
    </row>
    <row r="780" spans="1:10" x14ac:dyDescent="0.25">
      <c r="A780" s="19" t="str">
        <f>Planilha1!C763&amp;" "&amp;Planilha1!D763</f>
        <v xml:space="preserve"> </v>
      </c>
      <c r="J780" s="19" t="str">
        <f>CONCATENATE(Planilha1!B783," ",Planilha1!C783," ",Planilha1!D783,)</f>
        <v xml:space="preserve">  </v>
      </c>
    </row>
    <row r="781" spans="1:10" x14ac:dyDescent="0.25">
      <c r="A781" s="19" t="str">
        <f>Planilha1!C764&amp;" "&amp;Planilha1!D764</f>
        <v xml:space="preserve"> </v>
      </c>
      <c r="J781" s="19" t="str">
        <f>CONCATENATE(Planilha1!B784," ",Planilha1!C784," ",Planilha1!D784,)</f>
        <v xml:space="preserve">  </v>
      </c>
    </row>
    <row r="782" spans="1:10" x14ac:dyDescent="0.25">
      <c r="A782" s="19" t="str">
        <f>Planilha1!C765&amp;" "&amp;Planilha1!D765</f>
        <v xml:space="preserve"> </v>
      </c>
      <c r="J782" s="19" t="str">
        <f>CONCATENATE(Planilha1!B785," ",Planilha1!C785," ",Planilha1!D785,)</f>
        <v xml:space="preserve">  </v>
      </c>
    </row>
    <row r="783" spans="1:10" x14ac:dyDescent="0.25">
      <c r="A783" s="19" t="str">
        <f>Planilha1!C766&amp;" "&amp;Planilha1!D766</f>
        <v xml:space="preserve"> </v>
      </c>
      <c r="J783" s="19" t="str">
        <f>CONCATENATE(Planilha1!B786," ",Planilha1!C786," ",Planilha1!D786,)</f>
        <v xml:space="preserve">  </v>
      </c>
    </row>
    <row r="784" spans="1:10" x14ac:dyDescent="0.25">
      <c r="A784" s="19" t="str">
        <f>Planilha1!C767&amp;" "&amp;Planilha1!D767</f>
        <v xml:space="preserve"> </v>
      </c>
      <c r="J784" s="19" t="str">
        <f>CONCATENATE(Planilha1!B787," ",Planilha1!C787," ",Planilha1!D787,)</f>
        <v xml:space="preserve">  </v>
      </c>
    </row>
    <row r="785" spans="1:10" x14ac:dyDescent="0.25">
      <c r="A785" s="19" t="str">
        <f>Planilha1!C768&amp;" "&amp;Planilha1!D768</f>
        <v xml:space="preserve"> </v>
      </c>
      <c r="J785" s="19" t="str">
        <f>CONCATENATE(Planilha1!B788," ",Planilha1!C788," ",Planilha1!D788,)</f>
        <v xml:space="preserve">  </v>
      </c>
    </row>
    <row r="786" spans="1:10" x14ac:dyDescent="0.25">
      <c r="A786" s="19" t="str">
        <f>Planilha1!C769&amp;" "&amp;Planilha1!D769</f>
        <v xml:space="preserve"> </v>
      </c>
      <c r="J786" s="19" t="str">
        <f>CONCATENATE(Planilha1!B789," ",Planilha1!C789," ",Planilha1!D789,)</f>
        <v xml:space="preserve">  </v>
      </c>
    </row>
    <row r="787" spans="1:10" x14ac:dyDescent="0.25">
      <c r="A787" s="19" t="str">
        <f>Planilha1!C770&amp;" "&amp;Planilha1!D770</f>
        <v xml:space="preserve"> </v>
      </c>
      <c r="J787" s="19" t="str">
        <f>CONCATENATE(Planilha1!B790," ",Planilha1!C790," ",Planilha1!D790,)</f>
        <v xml:space="preserve">  </v>
      </c>
    </row>
    <row r="788" spans="1:10" x14ac:dyDescent="0.25">
      <c r="A788" s="19" t="str">
        <f>Planilha1!C771&amp;" "&amp;Planilha1!D771</f>
        <v xml:space="preserve"> </v>
      </c>
      <c r="J788" s="19" t="str">
        <f>CONCATENATE(Planilha1!B791," ",Planilha1!C791," ",Planilha1!D791,)</f>
        <v xml:space="preserve">  </v>
      </c>
    </row>
    <row r="789" spans="1:10" x14ac:dyDescent="0.25">
      <c r="A789" s="19" t="str">
        <f>Planilha1!C772&amp;" "&amp;Planilha1!D772</f>
        <v xml:space="preserve"> </v>
      </c>
      <c r="J789" s="19" t="str">
        <f>CONCATENATE(Planilha1!B792," ",Planilha1!C792," ",Planilha1!D792,)</f>
        <v xml:space="preserve">  </v>
      </c>
    </row>
    <row r="790" spans="1:10" x14ac:dyDescent="0.25">
      <c r="A790" s="19" t="str">
        <f>Planilha1!C773&amp;" "&amp;Planilha1!D773</f>
        <v xml:space="preserve"> </v>
      </c>
      <c r="J790" s="19" t="str">
        <f>CONCATENATE(Planilha1!B793," ",Planilha1!C793," ",Planilha1!D793,)</f>
        <v xml:space="preserve">  </v>
      </c>
    </row>
    <row r="791" spans="1:10" x14ac:dyDescent="0.25">
      <c r="A791" s="19" t="str">
        <f>Planilha1!C774&amp;" "&amp;Planilha1!D774</f>
        <v xml:space="preserve"> </v>
      </c>
      <c r="J791" s="19" t="str">
        <f>CONCATENATE(Planilha1!B794," ",Planilha1!C794," ",Planilha1!D794,)</f>
        <v xml:space="preserve">  </v>
      </c>
    </row>
    <row r="792" spans="1:10" x14ac:dyDescent="0.25">
      <c r="A792" s="19" t="str">
        <f>Planilha1!C775&amp;" "&amp;Planilha1!D775</f>
        <v xml:space="preserve"> </v>
      </c>
      <c r="J792" s="19" t="str">
        <f>CONCATENATE(Planilha1!B795," ",Planilha1!C795," ",Planilha1!D795,)</f>
        <v xml:space="preserve">  </v>
      </c>
    </row>
    <row r="793" spans="1:10" x14ac:dyDescent="0.25">
      <c r="A793" s="19" t="str">
        <f>Planilha1!C776&amp;" "&amp;Planilha1!D776</f>
        <v xml:space="preserve"> </v>
      </c>
      <c r="J793" s="19" t="str">
        <f>CONCATENATE(Planilha1!B796," ",Planilha1!C796," ",Planilha1!D796,)</f>
        <v xml:space="preserve">  </v>
      </c>
    </row>
    <row r="794" spans="1:10" x14ac:dyDescent="0.25">
      <c r="A794" s="19" t="str">
        <f>Planilha1!C777&amp;" "&amp;Planilha1!D777</f>
        <v xml:space="preserve"> </v>
      </c>
      <c r="J794" s="19" t="str">
        <f>CONCATENATE(Planilha1!B797," ",Planilha1!C797," ",Planilha1!D797,)</f>
        <v xml:space="preserve">  </v>
      </c>
    </row>
    <row r="795" spans="1:10" x14ac:dyDescent="0.25">
      <c r="A795" s="19" t="str">
        <f>Planilha1!C778&amp;" "&amp;Planilha1!D778</f>
        <v xml:space="preserve"> </v>
      </c>
      <c r="J795" s="19" t="str">
        <f>CONCATENATE(Planilha1!B798," ",Planilha1!C798," ",Planilha1!D798,)</f>
        <v xml:space="preserve">  </v>
      </c>
    </row>
    <row r="796" spans="1:10" x14ac:dyDescent="0.25">
      <c r="A796" s="19" t="str">
        <f>Planilha1!C779&amp;" "&amp;Planilha1!D779</f>
        <v xml:space="preserve"> </v>
      </c>
      <c r="J796" s="19" t="str">
        <f>CONCATENATE(Planilha1!B799," ",Planilha1!C799," ",Planilha1!D799,)</f>
        <v xml:space="preserve">  </v>
      </c>
    </row>
    <row r="797" spans="1:10" x14ac:dyDescent="0.25">
      <c r="A797" s="19" t="str">
        <f>Planilha1!C780&amp;" "&amp;Planilha1!D780</f>
        <v xml:space="preserve"> </v>
      </c>
      <c r="J797" s="19" t="str">
        <f>CONCATENATE(Planilha1!B800," ",Planilha1!C800," ",Planilha1!D800,)</f>
        <v xml:space="preserve">  </v>
      </c>
    </row>
    <row r="798" spans="1:10" x14ac:dyDescent="0.25">
      <c r="A798" s="19" t="str">
        <f>Planilha1!C781&amp;" "&amp;Planilha1!D781</f>
        <v xml:space="preserve"> </v>
      </c>
      <c r="J798" s="19" t="str">
        <f>CONCATENATE(Planilha1!B801," ",Planilha1!C801," ",Planilha1!D801,)</f>
        <v xml:space="preserve">  </v>
      </c>
    </row>
    <row r="799" spans="1:10" x14ac:dyDescent="0.25">
      <c r="A799" s="19" t="str">
        <f>Planilha1!C782&amp;" "&amp;Planilha1!D782</f>
        <v xml:space="preserve"> </v>
      </c>
      <c r="J799" s="19" t="str">
        <f>CONCATENATE(Planilha1!B802," ",Planilha1!C802," ",Planilha1!D802,)</f>
        <v xml:space="preserve">  </v>
      </c>
    </row>
    <row r="800" spans="1:10" x14ac:dyDescent="0.25">
      <c r="A800" s="19" t="str">
        <f>Planilha1!C783&amp;" "&amp;Planilha1!D783</f>
        <v xml:space="preserve"> </v>
      </c>
      <c r="J800" s="19" t="str">
        <f>CONCATENATE(Planilha1!B803," ",Planilha1!C803," ",Planilha1!D803,)</f>
        <v xml:space="preserve">  </v>
      </c>
    </row>
    <row r="801" spans="1:10" x14ac:dyDescent="0.25">
      <c r="A801" s="19" t="str">
        <f>Planilha1!C784&amp;" "&amp;Planilha1!D784</f>
        <v xml:space="preserve"> </v>
      </c>
      <c r="J801" s="19" t="str">
        <f>CONCATENATE(Planilha1!B804," ",Planilha1!C804," ",Planilha1!D804,)</f>
        <v xml:space="preserve">  </v>
      </c>
    </row>
    <row r="802" spans="1:10" x14ac:dyDescent="0.25">
      <c r="A802" s="19" t="str">
        <f>Planilha1!C785&amp;" "&amp;Planilha1!D785</f>
        <v xml:space="preserve"> </v>
      </c>
      <c r="J802" s="19" t="str">
        <f>CONCATENATE(Planilha1!B805," ",Planilha1!C805," ",Planilha1!D805,)</f>
        <v xml:space="preserve">  </v>
      </c>
    </row>
    <row r="803" spans="1:10" x14ac:dyDescent="0.25">
      <c r="A803" s="19" t="str">
        <f>Planilha1!C786&amp;" "&amp;Planilha1!D786</f>
        <v xml:space="preserve"> </v>
      </c>
      <c r="J803" s="19" t="str">
        <f>CONCATENATE(Planilha1!B806," ",Planilha1!C806," ",Planilha1!D806,)</f>
        <v xml:space="preserve">  </v>
      </c>
    </row>
    <row r="804" spans="1:10" x14ac:dyDescent="0.25">
      <c r="A804" s="19" t="str">
        <f>Planilha1!C787&amp;" "&amp;Planilha1!D787</f>
        <v xml:space="preserve"> </v>
      </c>
      <c r="J804" s="19" t="str">
        <f>CONCATENATE(Planilha1!B807," ",Planilha1!C807," ",Planilha1!D807,)</f>
        <v xml:space="preserve">  </v>
      </c>
    </row>
    <row r="805" spans="1:10" x14ac:dyDescent="0.25">
      <c r="A805" s="19" t="str">
        <f>Planilha1!C788&amp;" "&amp;Planilha1!D788</f>
        <v xml:space="preserve"> </v>
      </c>
      <c r="J805" s="19" t="str">
        <f>CONCATENATE(Planilha1!B808," ",Planilha1!C808," ",Planilha1!D808,)</f>
        <v xml:space="preserve">  </v>
      </c>
    </row>
    <row r="806" spans="1:10" x14ac:dyDescent="0.25">
      <c r="A806" s="19" t="str">
        <f>Planilha1!C789&amp;" "&amp;Planilha1!D789</f>
        <v xml:space="preserve"> </v>
      </c>
      <c r="J806" s="19" t="str">
        <f>CONCATENATE(Planilha1!B809," ",Planilha1!C809," ",Planilha1!D809,)</f>
        <v xml:space="preserve">  </v>
      </c>
    </row>
    <row r="807" spans="1:10" x14ac:dyDescent="0.25">
      <c r="A807" s="19" t="str">
        <f>Planilha1!C790&amp;" "&amp;Planilha1!D790</f>
        <v xml:space="preserve"> </v>
      </c>
      <c r="J807" s="19" t="str">
        <f>CONCATENATE(Planilha1!B810," ",Planilha1!C810," ",Planilha1!D810,)</f>
        <v xml:space="preserve">  </v>
      </c>
    </row>
    <row r="808" spans="1:10" x14ac:dyDescent="0.25">
      <c r="A808" s="19" t="str">
        <f>Planilha1!C791&amp;" "&amp;Planilha1!D791</f>
        <v xml:space="preserve"> </v>
      </c>
      <c r="J808" s="19" t="str">
        <f>CONCATENATE(Planilha1!B811," ",Planilha1!C811," ",Planilha1!D811,)</f>
        <v xml:space="preserve">  </v>
      </c>
    </row>
    <row r="809" spans="1:10" x14ac:dyDescent="0.25">
      <c r="A809" s="19" t="str">
        <f>Planilha1!C792&amp;" "&amp;Planilha1!D792</f>
        <v xml:space="preserve"> </v>
      </c>
      <c r="J809" s="19" t="str">
        <f>CONCATENATE(Planilha1!B812," ",Planilha1!C812," ",Planilha1!D812,)</f>
        <v xml:space="preserve">  </v>
      </c>
    </row>
    <row r="810" spans="1:10" x14ac:dyDescent="0.25">
      <c r="A810" s="19" t="str">
        <f>Planilha1!C793&amp;" "&amp;Planilha1!D793</f>
        <v xml:space="preserve"> </v>
      </c>
      <c r="J810" s="19" t="str">
        <f>CONCATENATE(Planilha1!B813," ",Planilha1!C813," ",Planilha1!D813,)</f>
        <v xml:space="preserve">  </v>
      </c>
    </row>
    <row r="811" spans="1:10" x14ac:dyDescent="0.25">
      <c r="A811" s="19" t="str">
        <f>Planilha1!C794&amp;" "&amp;Planilha1!D794</f>
        <v xml:space="preserve"> </v>
      </c>
      <c r="J811" s="19" t="str">
        <f>CONCATENATE(Planilha1!B814," ",Planilha1!C814," ",Planilha1!D814,)</f>
        <v xml:space="preserve">  </v>
      </c>
    </row>
    <row r="812" spans="1:10" x14ac:dyDescent="0.25">
      <c r="A812" s="19" t="str">
        <f>Planilha1!C795&amp;" "&amp;Planilha1!D795</f>
        <v xml:space="preserve"> </v>
      </c>
      <c r="J812" s="19" t="str">
        <f>CONCATENATE(Planilha1!B815," ",Planilha1!C815," ",Planilha1!D815,)</f>
        <v xml:space="preserve">  </v>
      </c>
    </row>
    <row r="813" spans="1:10" x14ac:dyDescent="0.25">
      <c r="A813" s="19" t="str">
        <f>Planilha1!C796&amp;" "&amp;Planilha1!D796</f>
        <v xml:space="preserve"> </v>
      </c>
      <c r="J813" s="19" t="str">
        <f>CONCATENATE(Planilha1!B816," ",Planilha1!C816," ",Planilha1!D816,)</f>
        <v xml:space="preserve">  </v>
      </c>
    </row>
    <row r="814" spans="1:10" x14ac:dyDescent="0.25">
      <c r="A814" s="19" t="str">
        <f>Planilha1!C797&amp;" "&amp;Planilha1!D797</f>
        <v xml:space="preserve"> </v>
      </c>
      <c r="J814" s="19" t="str">
        <f>CONCATENATE(Planilha1!B817," ",Planilha1!C817," ",Planilha1!D817,)</f>
        <v xml:space="preserve">  </v>
      </c>
    </row>
    <row r="815" spans="1:10" x14ac:dyDescent="0.25">
      <c r="A815" s="19" t="str">
        <f>Planilha1!C798&amp;" "&amp;Planilha1!D798</f>
        <v xml:space="preserve"> </v>
      </c>
      <c r="J815" s="19" t="str">
        <f>CONCATENATE(Planilha1!B818," ",Planilha1!C818," ",Planilha1!D818,)</f>
        <v xml:space="preserve">  </v>
      </c>
    </row>
    <row r="816" spans="1:10" x14ac:dyDescent="0.25">
      <c r="A816" s="19" t="str">
        <f>Planilha1!C799&amp;" "&amp;Planilha1!D799</f>
        <v xml:space="preserve"> </v>
      </c>
      <c r="J816" s="19" t="str">
        <f>CONCATENATE(Planilha1!B819," ",Planilha1!C819," ",Planilha1!D819,)</f>
        <v xml:space="preserve">  </v>
      </c>
    </row>
    <row r="817" spans="1:10" x14ac:dyDescent="0.25">
      <c r="A817" s="19" t="str">
        <f>Planilha1!C800&amp;" "&amp;Planilha1!D800</f>
        <v xml:space="preserve"> </v>
      </c>
      <c r="J817" s="19" t="str">
        <f>CONCATENATE(Planilha1!B820," ",Planilha1!C820," ",Planilha1!D820,)</f>
        <v xml:space="preserve">  </v>
      </c>
    </row>
    <row r="818" spans="1:10" x14ac:dyDescent="0.25">
      <c r="A818" s="19" t="str">
        <f>Planilha1!C801&amp;" "&amp;Planilha1!D801</f>
        <v xml:space="preserve"> </v>
      </c>
      <c r="J818" s="19" t="str">
        <f>CONCATENATE(Planilha1!B821," ",Planilha1!C821," ",Planilha1!D821,)</f>
        <v xml:space="preserve">  </v>
      </c>
    </row>
    <row r="819" spans="1:10" x14ac:dyDescent="0.25">
      <c r="A819" s="19" t="str">
        <f>Planilha1!C802&amp;" "&amp;Planilha1!D802</f>
        <v xml:space="preserve"> </v>
      </c>
      <c r="J819" s="19" t="str">
        <f>CONCATENATE(Planilha1!B822," ",Planilha1!C822," ",Planilha1!D822,)</f>
        <v xml:space="preserve">  </v>
      </c>
    </row>
    <row r="820" spans="1:10" x14ac:dyDescent="0.25">
      <c r="A820" s="19" t="str">
        <f>Planilha1!C803&amp;" "&amp;Planilha1!D803</f>
        <v xml:space="preserve"> </v>
      </c>
      <c r="J820" s="19" t="str">
        <f>CONCATENATE(Planilha1!B823," ",Planilha1!C823," ",Planilha1!D823,)</f>
        <v xml:space="preserve">  </v>
      </c>
    </row>
    <row r="821" spans="1:10" x14ac:dyDescent="0.25">
      <c r="A821" s="19" t="str">
        <f>Planilha1!C804&amp;" "&amp;Planilha1!D804</f>
        <v xml:space="preserve"> </v>
      </c>
      <c r="J821" s="19" t="str">
        <f>CONCATENATE(Planilha1!B824," ",Planilha1!C824," ",Planilha1!D824,)</f>
        <v xml:space="preserve">  </v>
      </c>
    </row>
    <row r="822" spans="1:10" x14ac:dyDescent="0.25">
      <c r="A822" s="19" t="str">
        <f>Planilha1!C805&amp;" "&amp;Planilha1!D805</f>
        <v xml:space="preserve"> </v>
      </c>
      <c r="J822" s="19" t="str">
        <f>CONCATENATE(Planilha1!B825," ",Planilha1!C825," ",Planilha1!D825,)</f>
        <v xml:space="preserve">  </v>
      </c>
    </row>
    <row r="823" spans="1:10" x14ac:dyDescent="0.25">
      <c r="A823" s="19" t="str">
        <f>Planilha1!C806&amp;" "&amp;Planilha1!D806</f>
        <v xml:space="preserve"> </v>
      </c>
      <c r="J823" s="19" t="str">
        <f>CONCATENATE(Planilha1!B826," ",Planilha1!C826," ",Planilha1!D826,)</f>
        <v xml:space="preserve">  </v>
      </c>
    </row>
    <row r="824" spans="1:10" x14ac:dyDescent="0.25">
      <c r="A824" s="19" t="str">
        <f>Planilha1!C807&amp;" "&amp;Planilha1!D807</f>
        <v xml:space="preserve"> </v>
      </c>
      <c r="J824" s="19" t="str">
        <f>CONCATENATE(Planilha1!B827," ",Planilha1!C827," ",Planilha1!D827,)</f>
        <v xml:space="preserve">  </v>
      </c>
    </row>
    <row r="825" spans="1:10" x14ac:dyDescent="0.25">
      <c r="A825" s="19" t="str">
        <f>Planilha1!C808&amp;" "&amp;Planilha1!D808</f>
        <v xml:space="preserve"> </v>
      </c>
      <c r="J825" s="19" t="str">
        <f>CONCATENATE(Planilha1!B828," ",Planilha1!C828," ",Planilha1!D828,)</f>
        <v xml:space="preserve">  </v>
      </c>
    </row>
    <row r="826" spans="1:10" x14ac:dyDescent="0.25">
      <c r="A826" s="19" t="str">
        <f>Planilha1!C809&amp;" "&amp;Planilha1!D809</f>
        <v xml:space="preserve"> </v>
      </c>
      <c r="J826" s="19" t="str">
        <f>CONCATENATE(Planilha1!B829," ",Planilha1!C829," ",Planilha1!D829,)</f>
        <v xml:space="preserve">  </v>
      </c>
    </row>
    <row r="827" spans="1:10" x14ac:dyDescent="0.25">
      <c r="A827" s="19" t="str">
        <f>Planilha1!C810&amp;" "&amp;Planilha1!D810</f>
        <v xml:space="preserve"> </v>
      </c>
      <c r="J827" s="19" t="str">
        <f>CONCATENATE(Planilha1!B830," ",Planilha1!C830," ",Planilha1!D830,)</f>
        <v xml:space="preserve">  </v>
      </c>
    </row>
    <row r="828" spans="1:10" x14ac:dyDescent="0.25">
      <c r="A828" s="19" t="str">
        <f>Planilha1!C811&amp;" "&amp;Planilha1!D811</f>
        <v xml:space="preserve"> </v>
      </c>
      <c r="J828" s="19" t="str">
        <f>CONCATENATE(Planilha1!B831," ",Planilha1!C831," ",Planilha1!D831,)</f>
        <v xml:space="preserve">  </v>
      </c>
    </row>
    <row r="829" spans="1:10" x14ac:dyDescent="0.25">
      <c r="A829" s="19" t="str">
        <f>Planilha1!C812&amp;" "&amp;Planilha1!D812</f>
        <v xml:space="preserve"> </v>
      </c>
      <c r="J829" s="19" t="str">
        <f>CONCATENATE(Planilha1!B832," ",Planilha1!C832," ",Planilha1!D832,)</f>
        <v xml:space="preserve">  </v>
      </c>
    </row>
    <row r="830" spans="1:10" x14ac:dyDescent="0.25">
      <c r="A830" s="19" t="str">
        <f>Planilha1!C813&amp;" "&amp;Planilha1!D813</f>
        <v xml:space="preserve"> </v>
      </c>
      <c r="J830" s="19" t="str">
        <f>CONCATENATE(Planilha1!B833," ",Planilha1!C833," ",Planilha1!D833,)</f>
        <v xml:space="preserve">  </v>
      </c>
    </row>
    <row r="831" spans="1:10" x14ac:dyDescent="0.25">
      <c r="A831" s="19" t="str">
        <f>Planilha1!C814&amp;" "&amp;Planilha1!D814</f>
        <v xml:space="preserve"> </v>
      </c>
      <c r="J831" s="19" t="str">
        <f>CONCATENATE(Planilha1!B834," ",Planilha1!C834," ",Planilha1!D834,)</f>
        <v xml:space="preserve">  </v>
      </c>
    </row>
    <row r="832" spans="1:10" x14ac:dyDescent="0.25">
      <c r="A832" s="19" t="str">
        <f>Planilha1!C815&amp;" "&amp;Planilha1!D815</f>
        <v xml:space="preserve"> </v>
      </c>
      <c r="J832" s="19" t="str">
        <f>CONCATENATE(Planilha1!B835," ",Planilha1!C835," ",Planilha1!D835,)</f>
        <v xml:space="preserve">  </v>
      </c>
    </row>
    <row r="833" spans="1:10" x14ac:dyDescent="0.25">
      <c r="A833" s="19" t="str">
        <f>Planilha1!C816&amp;" "&amp;Planilha1!D816</f>
        <v xml:space="preserve"> </v>
      </c>
      <c r="J833" s="19" t="str">
        <f>CONCATENATE(Planilha1!B836," ",Planilha1!C836," ",Planilha1!D836,)</f>
        <v xml:space="preserve">  </v>
      </c>
    </row>
    <row r="834" spans="1:10" x14ac:dyDescent="0.25">
      <c r="A834" s="19" t="str">
        <f>Planilha1!C817&amp;" "&amp;Planilha1!D817</f>
        <v xml:space="preserve"> </v>
      </c>
      <c r="J834" s="19" t="str">
        <f>CONCATENATE(Planilha1!B837," ",Planilha1!C837," ",Planilha1!D837,)</f>
        <v xml:space="preserve">  </v>
      </c>
    </row>
    <row r="835" spans="1:10" x14ac:dyDescent="0.25">
      <c r="A835" s="19" t="str">
        <f>Planilha1!C818&amp;" "&amp;Planilha1!D818</f>
        <v xml:space="preserve"> </v>
      </c>
      <c r="J835" s="19" t="str">
        <f>CONCATENATE(Planilha1!B838," ",Planilha1!C838," ",Planilha1!D838,)</f>
        <v xml:space="preserve">  </v>
      </c>
    </row>
    <row r="836" spans="1:10" x14ac:dyDescent="0.25">
      <c r="A836" s="19" t="str">
        <f>Planilha1!C819&amp;" "&amp;Planilha1!D819</f>
        <v xml:space="preserve"> </v>
      </c>
      <c r="J836" s="19" t="str">
        <f>CONCATENATE(Planilha1!B839," ",Planilha1!C839," ",Planilha1!D839,)</f>
        <v xml:space="preserve">  </v>
      </c>
    </row>
    <row r="837" spans="1:10" x14ac:dyDescent="0.25">
      <c r="A837" s="19" t="str">
        <f>Planilha1!C820&amp;" "&amp;Planilha1!D820</f>
        <v xml:space="preserve"> </v>
      </c>
      <c r="J837" s="19" t="str">
        <f>CONCATENATE(Planilha1!B840," ",Planilha1!C840," ",Planilha1!D840,)</f>
        <v xml:space="preserve">  </v>
      </c>
    </row>
    <row r="838" spans="1:10" x14ac:dyDescent="0.25">
      <c r="A838" s="19" t="str">
        <f>Planilha1!C821&amp;" "&amp;Planilha1!D821</f>
        <v xml:space="preserve"> </v>
      </c>
      <c r="J838" s="19" t="str">
        <f>CONCATENATE(Planilha1!B841," ",Planilha1!C841," ",Planilha1!D841,)</f>
        <v xml:space="preserve">  </v>
      </c>
    </row>
    <row r="839" spans="1:10" x14ac:dyDescent="0.25">
      <c r="A839" s="19" t="str">
        <f>Planilha1!C822&amp;" "&amp;Planilha1!D822</f>
        <v xml:space="preserve"> </v>
      </c>
      <c r="J839" s="19" t="str">
        <f>CONCATENATE(Planilha1!B842," ",Planilha1!C842," ",Planilha1!D842,)</f>
        <v xml:space="preserve">  </v>
      </c>
    </row>
    <row r="840" spans="1:10" x14ac:dyDescent="0.25">
      <c r="A840" s="19" t="str">
        <f>Planilha1!C823&amp;" "&amp;Planilha1!D823</f>
        <v xml:space="preserve"> </v>
      </c>
      <c r="J840" s="19" t="str">
        <f>CONCATENATE(Planilha1!B843," ",Planilha1!C843," ",Planilha1!D843,)</f>
        <v xml:space="preserve">  </v>
      </c>
    </row>
    <row r="841" spans="1:10" x14ac:dyDescent="0.25">
      <c r="A841" s="19" t="str">
        <f>Planilha1!C824&amp;" "&amp;Planilha1!D824</f>
        <v xml:space="preserve"> </v>
      </c>
      <c r="J841" s="19" t="str">
        <f>CONCATENATE(Planilha1!B844," ",Planilha1!C844," ",Planilha1!D844,)</f>
        <v xml:space="preserve">  </v>
      </c>
    </row>
    <row r="842" spans="1:10" x14ac:dyDescent="0.25">
      <c r="A842" s="19" t="str">
        <f>Planilha1!C825&amp;" "&amp;Planilha1!D825</f>
        <v xml:space="preserve"> </v>
      </c>
      <c r="J842" s="19" t="str">
        <f>CONCATENATE(Planilha1!B845," ",Planilha1!C845," ",Planilha1!D845,)</f>
        <v xml:space="preserve">  </v>
      </c>
    </row>
    <row r="843" spans="1:10" x14ac:dyDescent="0.25">
      <c r="A843" s="19" t="str">
        <f>Planilha1!C826&amp;" "&amp;Planilha1!D826</f>
        <v xml:space="preserve"> </v>
      </c>
      <c r="J843" s="19" t="str">
        <f>CONCATENATE(Planilha1!B846," ",Planilha1!C846," ",Planilha1!D846,)</f>
        <v xml:space="preserve">  </v>
      </c>
    </row>
    <row r="844" spans="1:10" x14ac:dyDescent="0.25">
      <c r="A844" s="19" t="str">
        <f>Planilha1!C827&amp;" "&amp;Planilha1!D827</f>
        <v xml:space="preserve"> </v>
      </c>
      <c r="J844" s="19" t="str">
        <f>CONCATENATE(Planilha1!B847," ",Planilha1!C847," ",Planilha1!D847,)</f>
        <v xml:space="preserve">  </v>
      </c>
    </row>
    <row r="845" spans="1:10" x14ac:dyDescent="0.25">
      <c r="A845" s="19" t="str">
        <f>Planilha1!C828&amp;" "&amp;Planilha1!D828</f>
        <v xml:space="preserve"> </v>
      </c>
      <c r="J845" s="19" t="str">
        <f>CONCATENATE(Planilha1!B848," ",Planilha1!C848," ",Planilha1!D848,)</f>
        <v xml:space="preserve">  </v>
      </c>
    </row>
    <row r="846" spans="1:10" x14ac:dyDescent="0.25">
      <c r="A846" s="19" t="str">
        <f>Planilha1!C829&amp;" "&amp;Planilha1!D829</f>
        <v xml:space="preserve"> </v>
      </c>
      <c r="J846" s="19" t="str">
        <f>CONCATENATE(Planilha1!B849," ",Planilha1!C849," ",Planilha1!D849,)</f>
        <v xml:space="preserve">  </v>
      </c>
    </row>
    <row r="847" spans="1:10" x14ac:dyDescent="0.25">
      <c r="A847" s="19" t="str">
        <f>Planilha1!C830&amp;" "&amp;Planilha1!D830</f>
        <v xml:space="preserve"> </v>
      </c>
      <c r="J847" s="19" t="str">
        <f>CONCATENATE(Planilha1!B850," ",Planilha1!C850," ",Planilha1!D850,)</f>
        <v xml:space="preserve">  </v>
      </c>
    </row>
    <row r="848" spans="1:10" x14ac:dyDescent="0.25">
      <c r="A848" s="19" t="str">
        <f>Planilha1!C831&amp;" "&amp;Planilha1!D831</f>
        <v xml:space="preserve"> </v>
      </c>
      <c r="J848" s="19" t="str">
        <f>CONCATENATE(Planilha1!B851," ",Planilha1!C851," ",Planilha1!D851,)</f>
        <v xml:space="preserve">  </v>
      </c>
    </row>
    <row r="849" spans="1:10" x14ac:dyDescent="0.25">
      <c r="A849" s="19" t="str">
        <f>Planilha1!C832&amp;" "&amp;Planilha1!D832</f>
        <v xml:space="preserve"> </v>
      </c>
      <c r="J849" s="19" t="str">
        <f>CONCATENATE(Planilha1!B852," ",Planilha1!C852," ",Planilha1!D852,)</f>
        <v xml:space="preserve">  </v>
      </c>
    </row>
    <row r="850" spans="1:10" x14ac:dyDescent="0.25">
      <c r="A850" s="19" t="str">
        <f>Planilha1!C833&amp;" "&amp;Planilha1!D833</f>
        <v xml:space="preserve"> </v>
      </c>
      <c r="J850" s="19" t="str">
        <f>CONCATENATE(Planilha1!B853," ",Planilha1!C853," ",Planilha1!D853,)</f>
        <v xml:space="preserve">  </v>
      </c>
    </row>
    <row r="851" spans="1:10" x14ac:dyDescent="0.25">
      <c r="A851" s="19" t="str">
        <f>Planilha1!C834&amp;" "&amp;Planilha1!D834</f>
        <v xml:space="preserve"> </v>
      </c>
      <c r="J851" s="19" t="str">
        <f>CONCATENATE(Planilha1!B854," ",Planilha1!C854," ",Planilha1!D854,)</f>
        <v xml:space="preserve">  </v>
      </c>
    </row>
    <row r="852" spans="1:10" x14ac:dyDescent="0.25">
      <c r="A852" s="19" t="str">
        <f>Planilha1!C835&amp;" "&amp;Planilha1!D835</f>
        <v xml:space="preserve"> </v>
      </c>
      <c r="J852" s="19" t="str">
        <f>CONCATENATE(Planilha1!B855," ",Planilha1!C855," ",Planilha1!D855,)</f>
        <v xml:space="preserve">  </v>
      </c>
    </row>
    <row r="853" spans="1:10" x14ac:dyDescent="0.25">
      <c r="A853" s="19" t="str">
        <f>Planilha1!C836&amp;" "&amp;Planilha1!D836</f>
        <v xml:space="preserve"> </v>
      </c>
      <c r="J853" s="19" t="str">
        <f>CONCATENATE(Planilha1!B856," ",Planilha1!C856," ",Planilha1!D856,)</f>
        <v xml:space="preserve">  </v>
      </c>
    </row>
    <row r="854" spans="1:10" x14ac:dyDescent="0.25">
      <c r="A854" s="19" t="str">
        <f>Planilha1!C837&amp;" "&amp;Planilha1!D837</f>
        <v xml:space="preserve"> </v>
      </c>
      <c r="J854" s="19" t="str">
        <f>CONCATENATE(Planilha1!B857," ",Planilha1!C857," ",Planilha1!D857,)</f>
        <v xml:space="preserve">  </v>
      </c>
    </row>
    <row r="855" spans="1:10" x14ac:dyDescent="0.25">
      <c r="A855" s="19" t="str">
        <f>Planilha1!C838&amp;" "&amp;Planilha1!D838</f>
        <v xml:space="preserve"> </v>
      </c>
      <c r="J855" s="19" t="str">
        <f>CONCATENATE(Planilha1!B858," ",Planilha1!C858," ",Planilha1!D858,)</f>
        <v xml:space="preserve">  </v>
      </c>
    </row>
    <row r="856" spans="1:10" x14ac:dyDescent="0.25">
      <c r="A856" s="19" t="str">
        <f>Planilha1!C839&amp;" "&amp;Planilha1!D839</f>
        <v xml:space="preserve"> </v>
      </c>
      <c r="J856" s="19" t="str">
        <f>CONCATENATE(Planilha1!B859," ",Planilha1!C859," ",Planilha1!D859,)</f>
        <v xml:space="preserve">  </v>
      </c>
    </row>
    <row r="857" spans="1:10" x14ac:dyDescent="0.25">
      <c r="A857" s="19" t="str">
        <f>Planilha1!C840&amp;" "&amp;Planilha1!D840</f>
        <v xml:space="preserve"> </v>
      </c>
      <c r="J857" s="19" t="str">
        <f>CONCATENATE(Planilha1!B860," ",Planilha1!C860," ",Planilha1!D860,)</f>
        <v xml:space="preserve">  </v>
      </c>
    </row>
    <row r="858" spans="1:10" x14ac:dyDescent="0.25">
      <c r="A858" s="19" t="str">
        <f>Planilha1!C841&amp;" "&amp;Planilha1!D841</f>
        <v xml:space="preserve"> </v>
      </c>
      <c r="J858" s="19" t="str">
        <f>CONCATENATE(Planilha1!B861," ",Planilha1!C861," ",Planilha1!D861,)</f>
        <v xml:space="preserve">  </v>
      </c>
    </row>
    <row r="859" spans="1:10" x14ac:dyDescent="0.25">
      <c r="A859" s="19" t="str">
        <f>Planilha1!C842&amp;" "&amp;Planilha1!D842</f>
        <v xml:space="preserve"> </v>
      </c>
      <c r="J859" s="19" t="str">
        <f>CONCATENATE(Planilha1!B862," ",Planilha1!C862," ",Planilha1!D862,)</f>
        <v xml:space="preserve">  </v>
      </c>
    </row>
    <row r="860" spans="1:10" x14ac:dyDescent="0.25">
      <c r="A860" s="19" t="str">
        <f>Planilha1!C843&amp;" "&amp;Planilha1!D843</f>
        <v xml:space="preserve"> </v>
      </c>
      <c r="J860" s="19" t="str">
        <f>CONCATENATE(Planilha1!B863," ",Planilha1!C863," ",Planilha1!D863,)</f>
        <v xml:space="preserve">  </v>
      </c>
    </row>
    <row r="861" spans="1:10" x14ac:dyDescent="0.25">
      <c r="A861" s="19" t="str">
        <f>Planilha1!C844&amp;" "&amp;Planilha1!D844</f>
        <v xml:space="preserve"> </v>
      </c>
      <c r="J861" s="19" t="str">
        <f>CONCATENATE(Planilha1!B864," ",Planilha1!C864," ",Planilha1!D864,)</f>
        <v xml:space="preserve">  </v>
      </c>
    </row>
    <row r="862" spans="1:10" x14ac:dyDescent="0.25">
      <c r="A862" s="19" t="str">
        <f>Planilha1!C845&amp;" "&amp;Planilha1!D845</f>
        <v xml:space="preserve"> </v>
      </c>
      <c r="J862" s="19" t="str">
        <f>CONCATENATE(Planilha1!B865," ",Planilha1!C865," ",Planilha1!D865,)</f>
        <v xml:space="preserve">  </v>
      </c>
    </row>
    <row r="863" spans="1:10" x14ac:dyDescent="0.25">
      <c r="A863" s="19" t="str">
        <f>Planilha1!C846&amp;" "&amp;Planilha1!D846</f>
        <v xml:space="preserve"> </v>
      </c>
      <c r="J863" s="19" t="str">
        <f>CONCATENATE(Planilha1!B866," ",Planilha1!C866," ",Planilha1!D866,)</f>
        <v xml:space="preserve">  </v>
      </c>
    </row>
    <row r="864" spans="1:10" x14ac:dyDescent="0.25">
      <c r="A864" s="19" t="str">
        <f>Planilha1!C847&amp;" "&amp;Planilha1!D847</f>
        <v xml:space="preserve"> </v>
      </c>
      <c r="J864" s="19" t="str">
        <f>CONCATENATE(Planilha1!B867," ",Planilha1!C867," ",Planilha1!D867,)</f>
        <v xml:space="preserve">  </v>
      </c>
    </row>
    <row r="865" spans="1:10" x14ac:dyDescent="0.25">
      <c r="A865" s="19" t="str">
        <f>Planilha1!C848&amp;" "&amp;Planilha1!D848</f>
        <v xml:space="preserve"> </v>
      </c>
      <c r="J865" s="19" t="str">
        <f>CONCATENATE(Planilha1!B868," ",Planilha1!C868," ",Planilha1!D868,)</f>
        <v xml:space="preserve">  </v>
      </c>
    </row>
    <row r="866" spans="1:10" x14ac:dyDescent="0.25">
      <c r="A866" s="19" t="str">
        <f>Planilha1!C849&amp;" "&amp;Planilha1!D849</f>
        <v xml:space="preserve"> </v>
      </c>
      <c r="J866" s="19" t="str">
        <f>CONCATENATE(Planilha1!B869," ",Planilha1!C869," ",Planilha1!D869,)</f>
        <v xml:space="preserve">  </v>
      </c>
    </row>
    <row r="867" spans="1:10" x14ac:dyDescent="0.25">
      <c r="A867" s="19" t="str">
        <f>Planilha1!C850&amp;" "&amp;Planilha1!D850</f>
        <v xml:space="preserve"> </v>
      </c>
      <c r="J867" s="19" t="str">
        <f>CONCATENATE(Planilha1!B870," ",Planilha1!C870," ",Planilha1!D870,)</f>
        <v xml:space="preserve">  </v>
      </c>
    </row>
    <row r="868" spans="1:10" x14ac:dyDescent="0.25">
      <c r="A868" s="19" t="str">
        <f>Planilha1!C851&amp;" "&amp;Planilha1!D851</f>
        <v xml:space="preserve"> </v>
      </c>
      <c r="J868" s="19" t="str">
        <f>CONCATENATE(Planilha1!B871," ",Planilha1!C871," ",Planilha1!D871,)</f>
        <v xml:space="preserve">  </v>
      </c>
    </row>
    <row r="869" spans="1:10" x14ac:dyDescent="0.25">
      <c r="A869" s="19" t="str">
        <f>Planilha1!C852&amp;" "&amp;Planilha1!D852</f>
        <v xml:space="preserve"> </v>
      </c>
      <c r="J869" s="19" t="str">
        <f>CONCATENATE(Planilha1!B872," ",Planilha1!C872," ",Planilha1!D872,)</f>
        <v xml:space="preserve">  </v>
      </c>
    </row>
    <row r="870" spans="1:10" x14ac:dyDescent="0.25">
      <c r="A870" s="19" t="str">
        <f>Planilha1!C853&amp;" "&amp;Planilha1!D853</f>
        <v xml:space="preserve"> </v>
      </c>
      <c r="J870" s="19" t="str">
        <f>CONCATENATE(Planilha1!B873," ",Planilha1!C873," ",Planilha1!D873,)</f>
        <v xml:space="preserve">  </v>
      </c>
    </row>
    <row r="871" spans="1:10" x14ac:dyDescent="0.25">
      <c r="A871" s="19" t="str">
        <f>Planilha1!C854&amp;" "&amp;Planilha1!D854</f>
        <v xml:space="preserve"> </v>
      </c>
      <c r="J871" s="19" t="str">
        <f>CONCATENATE(Planilha1!B874," ",Planilha1!C874," ",Planilha1!D874,)</f>
        <v xml:space="preserve">  </v>
      </c>
    </row>
    <row r="872" spans="1:10" x14ac:dyDescent="0.25">
      <c r="A872" s="19" t="str">
        <f>Planilha1!C855&amp;" "&amp;Planilha1!D855</f>
        <v xml:space="preserve"> </v>
      </c>
      <c r="J872" s="19" t="str">
        <f>CONCATENATE(Planilha1!B875," ",Planilha1!C875," ",Planilha1!D875,)</f>
        <v xml:space="preserve">  </v>
      </c>
    </row>
    <row r="873" spans="1:10" x14ac:dyDescent="0.25">
      <c r="A873" s="19" t="str">
        <f>Planilha1!C856&amp;" "&amp;Planilha1!D856</f>
        <v xml:space="preserve"> </v>
      </c>
      <c r="J873" s="19" t="str">
        <f>CONCATENATE(Planilha1!B876," ",Planilha1!C876," ",Planilha1!D876,)</f>
        <v xml:space="preserve">  </v>
      </c>
    </row>
    <row r="874" spans="1:10" x14ac:dyDescent="0.25">
      <c r="A874" s="19" t="str">
        <f>Planilha1!C857&amp;" "&amp;Planilha1!D857</f>
        <v xml:space="preserve"> </v>
      </c>
      <c r="J874" s="19" t="str">
        <f>CONCATENATE(Planilha1!B877," ",Planilha1!C877," ",Planilha1!D877,)</f>
        <v xml:space="preserve">  </v>
      </c>
    </row>
    <row r="875" spans="1:10" x14ac:dyDescent="0.25">
      <c r="A875" s="19" t="str">
        <f>Planilha1!C858&amp;" "&amp;Planilha1!D858</f>
        <v xml:space="preserve"> </v>
      </c>
      <c r="J875" s="19" t="str">
        <f>CONCATENATE(Planilha1!B878," ",Planilha1!C878," ",Planilha1!D878,)</f>
        <v xml:space="preserve">  </v>
      </c>
    </row>
    <row r="876" spans="1:10" x14ac:dyDescent="0.25">
      <c r="A876" s="19" t="str">
        <f>Planilha1!C859&amp;" "&amp;Planilha1!D859</f>
        <v xml:space="preserve"> </v>
      </c>
      <c r="J876" s="19" t="str">
        <f>CONCATENATE(Planilha1!B879," ",Planilha1!C879," ",Planilha1!D879,)</f>
        <v xml:space="preserve">  </v>
      </c>
    </row>
    <row r="877" spans="1:10" x14ac:dyDescent="0.25">
      <c r="A877" s="19" t="str">
        <f>Planilha1!C860&amp;" "&amp;Planilha1!D860</f>
        <v xml:space="preserve"> </v>
      </c>
      <c r="J877" s="19" t="str">
        <f>CONCATENATE(Planilha1!B880," ",Planilha1!C880," ",Planilha1!D880,)</f>
        <v xml:space="preserve">  </v>
      </c>
    </row>
    <row r="878" spans="1:10" x14ac:dyDescent="0.25">
      <c r="A878" s="19" t="str">
        <f>Planilha1!C861&amp;" "&amp;Planilha1!D861</f>
        <v xml:space="preserve"> </v>
      </c>
      <c r="J878" s="19" t="str">
        <f>CONCATENATE(Planilha1!B881," ",Planilha1!C881," ",Planilha1!D881,)</f>
        <v xml:space="preserve">  </v>
      </c>
    </row>
    <row r="879" spans="1:10" x14ac:dyDescent="0.25">
      <c r="A879" s="19" t="str">
        <f>Planilha1!C862&amp;" "&amp;Planilha1!D862</f>
        <v xml:space="preserve"> </v>
      </c>
      <c r="J879" s="19" t="str">
        <f>CONCATENATE(Planilha1!B882," ",Planilha1!C882," ",Planilha1!D882,)</f>
        <v xml:space="preserve">  </v>
      </c>
    </row>
    <row r="880" spans="1:10" x14ac:dyDescent="0.25">
      <c r="A880" s="19" t="str">
        <f>Planilha1!C863&amp;" "&amp;Planilha1!D863</f>
        <v xml:space="preserve"> </v>
      </c>
      <c r="J880" s="19" t="str">
        <f>CONCATENATE(Planilha1!B883," ",Planilha1!C883," ",Planilha1!D883,)</f>
        <v xml:space="preserve">  </v>
      </c>
    </row>
    <row r="881" spans="1:10" x14ac:dyDescent="0.25">
      <c r="A881" s="19" t="str">
        <f>Planilha1!C864&amp;" "&amp;Planilha1!D864</f>
        <v xml:space="preserve"> </v>
      </c>
      <c r="J881" s="19" t="str">
        <f>CONCATENATE(Planilha1!B884," ",Planilha1!C884," ",Planilha1!D884,)</f>
        <v xml:space="preserve">  </v>
      </c>
    </row>
    <row r="882" spans="1:10" x14ac:dyDescent="0.25">
      <c r="A882" s="19" t="str">
        <f>Planilha1!C865&amp;" "&amp;Planilha1!D865</f>
        <v xml:space="preserve"> </v>
      </c>
      <c r="J882" s="19" t="str">
        <f>CONCATENATE(Planilha1!B885," ",Planilha1!C885," ",Planilha1!D885,)</f>
        <v xml:space="preserve">  </v>
      </c>
    </row>
    <row r="883" spans="1:10" x14ac:dyDescent="0.25">
      <c r="A883" s="19" t="str">
        <f>Planilha1!C866&amp;" "&amp;Planilha1!D866</f>
        <v xml:space="preserve"> </v>
      </c>
      <c r="J883" s="19" t="str">
        <f>CONCATENATE(Planilha1!B886," ",Planilha1!C886," ",Planilha1!D886,)</f>
        <v xml:space="preserve">  </v>
      </c>
    </row>
    <row r="884" spans="1:10" x14ac:dyDescent="0.25">
      <c r="A884" s="19" t="str">
        <f>Planilha1!C867&amp;" "&amp;Planilha1!D867</f>
        <v xml:space="preserve"> </v>
      </c>
      <c r="J884" s="19" t="str">
        <f>CONCATENATE(Planilha1!B887," ",Planilha1!C887," ",Planilha1!D887,)</f>
        <v xml:space="preserve">  </v>
      </c>
    </row>
    <row r="885" spans="1:10" x14ac:dyDescent="0.25">
      <c r="A885" s="19" t="str">
        <f>Planilha1!C868&amp;" "&amp;Planilha1!D868</f>
        <v xml:space="preserve"> </v>
      </c>
      <c r="J885" s="19" t="str">
        <f>CONCATENATE(Planilha1!B888," ",Planilha1!C888," ",Planilha1!D888,)</f>
        <v xml:space="preserve">  </v>
      </c>
    </row>
    <row r="886" spans="1:10" x14ac:dyDescent="0.25">
      <c r="A886" s="19" t="str">
        <f>Planilha1!C869&amp;" "&amp;Planilha1!D869</f>
        <v xml:space="preserve"> </v>
      </c>
      <c r="J886" s="19" t="str">
        <f>CONCATENATE(Planilha1!B889," ",Planilha1!C889," ",Planilha1!D889,)</f>
        <v xml:space="preserve">  </v>
      </c>
    </row>
    <row r="887" spans="1:10" x14ac:dyDescent="0.25">
      <c r="A887" s="19" t="str">
        <f>Planilha1!C870&amp;" "&amp;Planilha1!D870</f>
        <v xml:space="preserve"> </v>
      </c>
      <c r="J887" s="19" t="str">
        <f>CONCATENATE(Planilha1!B890," ",Planilha1!C890," ",Planilha1!D890,)</f>
        <v xml:space="preserve">  </v>
      </c>
    </row>
    <row r="888" spans="1:10" x14ac:dyDescent="0.25">
      <c r="A888" s="19" t="str">
        <f>Planilha1!C871&amp;" "&amp;Planilha1!D871</f>
        <v xml:space="preserve"> </v>
      </c>
      <c r="J888" s="19" t="str">
        <f>CONCATENATE(Planilha1!B891," ",Planilha1!C891," ",Planilha1!D891,)</f>
        <v xml:space="preserve">  </v>
      </c>
    </row>
    <row r="889" spans="1:10" x14ac:dyDescent="0.25">
      <c r="A889" s="19" t="str">
        <f>Planilha1!C872&amp;" "&amp;Planilha1!D872</f>
        <v xml:space="preserve"> </v>
      </c>
      <c r="J889" s="19" t="str">
        <f>CONCATENATE(Planilha1!B892," ",Planilha1!C892," ",Planilha1!D892,)</f>
        <v xml:space="preserve">  </v>
      </c>
    </row>
    <row r="890" spans="1:10" x14ac:dyDescent="0.25">
      <c r="A890" s="19" t="str">
        <f>Planilha1!C873&amp;" "&amp;Planilha1!D873</f>
        <v xml:space="preserve"> </v>
      </c>
      <c r="J890" s="19" t="str">
        <f>CONCATENATE(Planilha1!B893," ",Planilha1!C893," ",Planilha1!D893,)</f>
        <v xml:space="preserve">  </v>
      </c>
    </row>
    <row r="891" spans="1:10" x14ac:dyDescent="0.25">
      <c r="A891" s="19" t="str">
        <f>Planilha1!C874&amp;" "&amp;Planilha1!D874</f>
        <v xml:space="preserve"> </v>
      </c>
      <c r="J891" s="19" t="str">
        <f>CONCATENATE(Planilha1!B894," ",Planilha1!C894," ",Planilha1!D894,)</f>
        <v xml:space="preserve">  </v>
      </c>
    </row>
    <row r="892" spans="1:10" x14ac:dyDescent="0.25">
      <c r="A892" s="19" t="str">
        <f>Planilha1!C875&amp;" "&amp;Planilha1!D875</f>
        <v xml:space="preserve"> </v>
      </c>
      <c r="J892" s="19" t="str">
        <f>CONCATENATE(Planilha1!B895," ",Planilha1!C895," ",Planilha1!D895,)</f>
        <v xml:space="preserve">  </v>
      </c>
    </row>
    <row r="893" spans="1:10" x14ac:dyDescent="0.25">
      <c r="A893" s="19" t="str">
        <f>Planilha1!C876&amp;" "&amp;Planilha1!D876</f>
        <v xml:space="preserve"> </v>
      </c>
      <c r="J893" s="19" t="str">
        <f>CONCATENATE(Planilha1!B896," ",Planilha1!C896," ",Planilha1!D896,)</f>
        <v xml:space="preserve">  </v>
      </c>
    </row>
    <row r="894" spans="1:10" x14ac:dyDescent="0.25">
      <c r="A894" s="19" t="str">
        <f>Planilha1!C877&amp;" "&amp;Planilha1!D877</f>
        <v xml:space="preserve"> </v>
      </c>
      <c r="J894" s="19" t="str">
        <f>CONCATENATE(Planilha1!B897," ",Planilha1!C897," ",Planilha1!D897,)</f>
        <v xml:space="preserve">  </v>
      </c>
    </row>
    <row r="895" spans="1:10" x14ac:dyDescent="0.25">
      <c r="A895" s="19" t="str">
        <f>Planilha1!C878&amp;" "&amp;Planilha1!D878</f>
        <v xml:space="preserve"> </v>
      </c>
      <c r="J895" s="19" t="str">
        <f>CONCATENATE(Planilha1!B898," ",Planilha1!C898," ",Planilha1!D898,)</f>
        <v xml:space="preserve">  </v>
      </c>
    </row>
    <row r="896" spans="1:10" x14ac:dyDescent="0.25">
      <c r="A896" s="19" t="str">
        <f>Planilha1!C879&amp;" "&amp;Planilha1!D879</f>
        <v xml:space="preserve"> </v>
      </c>
      <c r="J896" s="19" t="str">
        <f>CONCATENATE(Planilha1!B899," ",Planilha1!C899," ",Planilha1!D899,)</f>
        <v xml:space="preserve">  </v>
      </c>
    </row>
    <row r="897" spans="1:10" x14ac:dyDescent="0.25">
      <c r="A897" s="19" t="str">
        <f>Planilha1!C880&amp;" "&amp;Planilha1!D880</f>
        <v xml:space="preserve"> </v>
      </c>
      <c r="J897" s="19" t="str">
        <f>CONCATENATE(Planilha1!B900," ",Planilha1!C900," ",Planilha1!D900,)</f>
        <v xml:space="preserve">  </v>
      </c>
    </row>
    <row r="898" spans="1:10" x14ac:dyDescent="0.25">
      <c r="A898" s="19" t="str">
        <f>Planilha1!C881&amp;" "&amp;Planilha1!D881</f>
        <v xml:space="preserve"> </v>
      </c>
      <c r="J898" s="19" t="str">
        <f>CONCATENATE(Planilha1!B901," ",Planilha1!C901," ",Planilha1!D901,)</f>
        <v xml:space="preserve">  </v>
      </c>
    </row>
    <row r="899" spans="1:10" x14ac:dyDescent="0.25">
      <c r="A899" s="19" t="str">
        <f>Planilha1!C882&amp;" "&amp;Planilha1!D882</f>
        <v xml:space="preserve"> </v>
      </c>
      <c r="J899" s="19" t="str">
        <f>CONCATENATE(Planilha1!B902," ",Planilha1!C902," ",Planilha1!D902,)</f>
        <v xml:space="preserve">  </v>
      </c>
    </row>
    <row r="900" spans="1:10" x14ac:dyDescent="0.25">
      <c r="A900" s="19" t="str">
        <f>Planilha1!C883&amp;" "&amp;Planilha1!D883</f>
        <v xml:space="preserve"> </v>
      </c>
      <c r="J900" s="19" t="str">
        <f>CONCATENATE(Planilha1!B903," ",Planilha1!C903," ",Planilha1!D903,)</f>
        <v xml:space="preserve">  </v>
      </c>
    </row>
    <row r="901" spans="1:10" x14ac:dyDescent="0.25">
      <c r="A901" s="19" t="str">
        <f>Planilha1!C884&amp;" "&amp;Planilha1!D884</f>
        <v xml:space="preserve"> </v>
      </c>
      <c r="J901" s="19" t="str">
        <f>CONCATENATE(Planilha1!B904," ",Planilha1!C904," ",Planilha1!D904,)</f>
        <v xml:space="preserve">  </v>
      </c>
    </row>
    <row r="902" spans="1:10" x14ac:dyDescent="0.25">
      <c r="A902" s="19" t="str">
        <f>Planilha1!C885&amp;" "&amp;Planilha1!D885</f>
        <v xml:space="preserve"> </v>
      </c>
      <c r="J902" s="19" t="str">
        <f>CONCATENATE(Planilha1!B905," ",Planilha1!C905," ",Planilha1!D905,)</f>
        <v xml:space="preserve">  </v>
      </c>
    </row>
    <row r="903" spans="1:10" x14ac:dyDescent="0.25">
      <c r="A903" s="19" t="str">
        <f>Planilha1!C886&amp;" "&amp;Planilha1!D886</f>
        <v xml:space="preserve"> </v>
      </c>
      <c r="J903" s="19" t="str">
        <f>CONCATENATE(Planilha1!B906," ",Planilha1!C906," ",Planilha1!D906,)</f>
        <v xml:space="preserve">  </v>
      </c>
    </row>
    <row r="904" spans="1:10" x14ac:dyDescent="0.25">
      <c r="A904" s="19" t="str">
        <f>Planilha1!C887&amp;" "&amp;Planilha1!D887</f>
        <v xml:space="preserve"> </v>
      </c>
      <c r="J904" s="19" t="str">
        <f>CONCATENATE(Planilha1!B907," ",Planilha1!C907," ",Planilha1!D907,)</f>
        <v xml:space="preserve">  </v>
      </c>
    </row>
    <row r="905" spans="1:10" x14ac:dyDescent="0.25">
      <c r="A905" s="19" t="str">
        <f>Planilha1!C888&amp;" "&amp;Planilha1!D888</f>
        <v xml:space="preserve"> </v>
      </c>
      <c r="J905" s="19" t="str">
        <f>CONCATENATE(Planilha1!B908," ",Planilha1!C908," ",Planilha1!D908,)</f>
        <v xml:space="preserve">  </v>
      </c>
    </row>
    <row r="906" spans="1:10" x14ac:dyDescent="0.25">
      <c r="A906" s="19" t="str">
        <f>Planilha1!C889&amp;" "&amp;Planilha1!D889</f>
        <v xml:space="preserve"> </v>
      </c>
      <c r="J906" s="19" t="str">
        <f>CONCATENATE(Planilha1!B909," ",Planilha1!C909," ",Planilha1!D909,)</f>
        <v xml:space="preserve">  </v>
      </c>
    </row>
    <row r="907" spans="1:10" x14ac:dyDescent="0.25">
      <c r="A907" s="19" t="str">
        <f>Planilha1!C890&amp;" "&amp;Planilha1!D890</f>
        <v xml:space="preserve"> </v>
      </c>
      <c r="J907" s="19" t="str">
        <f>CONCATENATE(Planilha1!B910," ",Planilha1!C910," ",Planilha1!D910,)</f>
        <v xml:space="preserve">  </v>
      </c>
    </row>
    <row r="908" spans="1:10" x14ac:dyDescent="0.25">
      <c r="A908" s="19" t="str">
        <f>Planilha1!C891&amp;" "&amp;Planilha1!D891</f>
        <v xml:space="preserve"> </v>
      </c>
      <c r="J908" s="19" t="str">
        <f>CONCATENATE(Planilha1!B911," ",Planilha1!C911," ",Planilha1!D911,)</f>
        <v xml:space="preserve">  </v>
      </c>
    </row>
    <row r="909" spans="1:10" x14ac:dyDescent="0.25">
      <c r="A909" s="19" t="str">
        <f>Planilha1!C892&amp;" "&amp;Planilha1!D892</f>
        <v xml:space="preserve"> </v>
      </c>
      <c r="J909" s="19" t="str">
        <f>CONCATENATE(Planilha1!B912," ",Planilha1!C912," ",Planilha1!D912,)</f>
        <v xml:space="preserve">  </v>
      </c>
    </row>
    <row r="910" spans="1:10" x14ac:dyDescent="0.25">
      <c r="A910" s="19" t="str">
        <f>Planilha1!C893&amp;" "&amp;Planilha1!D893</f>
        <v xml:space="preserve"> </v>
      </c>
      <c r="J910" s="19" t="str">
        <f>CONCATENATE(Planilha1!B913," ",Planilha1!C913," ",Planilha1!D913,)</f>
        <v xml:space="preserve">  </v>
      </c>
    </row>
    <row r="911" spans="1:10" x14ac:dyDescent="0.25">
      <c r="A911" s="19" t="str">
        <f>Planilha1!C894&amp;" "&amp;Planilha1!D894</f>
        <v xml:space="preserve"> </v>
      </c>
      <c r="J911" s="19" t="str">
        <f>CONCATENATE(Planilha1!B914," ",Planilha1!C914," ",Planilha1!D914,)</f>
        <v xml:space="preserve">  </v>
      </c>
    </row>
    <row r="912" spans="1:10" x14ac:dyDescent="0.25">
      <c r="A912" s="19" t="str">
        <f>Planilha1!C895&amp;" "&amp;Planilha1!D895</f>
        <v xml:space="preserve"> </v>
      </c>
      <c r="J912" s="19" t="str">
        <f>CONCATENATE(Planilha1!B915," ",Planilha1!C915," ",Planilha1!D915,)</f>
        <v xml:space="preserve">  </v>
      </c>
    </row>
    <row r="913" spans="1:10" x14ac:dyDescent="0.25">
      <c r="A913" s="19" t="str">
        <f>Planilha1!C896&amp;" "&amp;Planilha1!D896</f>
        <v xml:space="preserve"> </v>
      </c>
      <c r="J913" s="19" t="str">
        <f>CONCATENATE(Planilha1!B916," ",Planilha1!C916," ",Planilha1!D916,)</f>
        <v xml:space="preserve">  </v>
      </c>
    </row>
    <row r="914" spans="1:10" x14ac:dyDescent="0.25">
      <c r="A914" s="19" t="str">
        <f>Planilha1!C897&amp;" "&amp;Planilha1!D897</f>
        <v xml:space="preserve"> </v>
      </c>
      <c r="J914" s="19" t="str">
        <f>CONCATENATE(Planilha1!B917," ",Planilha1!C917," ",Planilha1!D917,)</f>
        <v xml:space="preserve">  </v>
      </c>
    </row>
    <row r="915" spans="1:10" x14ac:dyDescent="0.25">
      <c r="A915" s="19" t="str">
        <f>Planilha1!C898&amp;" "&amp;Planilha1!D898</f>
        <v xml:space="preserve"> </v>
      </c>
      <c r="J915" s="19" t="str">
        <f>CONCATENATE(Planilha1!B918," ",Planilha1!C918," ",Planilha1!D918,)</f>
        <v xml:space="preserve">  </v>
      </c>
    </row>
    <row r="916" spans="1:10" x14ac:dyDescent="0.25">
      <c r="A916" s="19" t="str">
        <f>Planilha1!C899&amp;" "&amp;Planilha1!D899</f>
        <v xml:space="preserve"> </v>
      </c>
      <c r="J916" s="19" t="str">
        <f>CONCATENATE(Planilha1!B919," ",Planilha1!C919," ",Planilha1!D919,)</f>
        <v xml:space="preserve">  </v>
      </c>
    </row>
    <row r="917" spans="1:10" x14ac:dyDescent="0.25">
      <c r="A917" s="19" t="str">
        <f>Planilha1!C900&amp;" "&amp;Planilha1!D900</f>
        <v xml:space="preserve"> </v>
      </c>
      <c r="J917" s="19" t="str">
        <f>CONCATENATE(Planilha1!B920," ",Planilha1!C920," ",Planilha1!D920,)</f>
        <v xml:space="preserve">  </v>
      </c>
    </row>
    <row r="918" spans="1:10" x14ac:dyDescent="0.25">
      <c r="A918" s="19" t="str">
        <f>Planilha1!C901&amp;" "&amp;Planilha1!D901</f>
        <v xml:space="preserve"> </v>
      </c>
      <c r="J918" s="19" t="str">
        <f>CONCATENATE(Planilha1!B921," ",Planilha1!C921," ",Planilha1!D921,)</f>
        <v xml:space="preserve">  </v>
      </c>
    </row>
    <row r="919" spans="1:10" x14ac:dyDescent="0.25">
      <c r="A919" s="19" t="str">
        <f>Planilha1!C902&amp;" "&amp;Planilha1!D902</f>
        <v xml:space="preserve"> </v>
      </c>
      <c r="J919" s="19" t="str">
        <f>CONCATENATE(Planilha1!B922," ",Planilha1!C922," ",Planilha1!D922,)</f>
        <v xml:space="preserve">  </v>
      </c>
    </row>
    <row r="920" spans="1:10" x14ac:dyDescent="0.25">
      <c r="A920" s="19" t="str">
        <f>Planilha1!C903&amp;" "&amp;Planilha1!D903</f>
        <v xml:space="preserve"> </v>
      </c>
      <c r="J920" s="19" t="str">
        <f>CONCATENATE(Planilha1!B923," ",Planilha1!C923," ",Planilha1!D923,)</f>
        <v xml:space="preserve">  </v>
      </c>
    </row>
    <row r="921" spans="1:10" x14ac:dyDescent="0.25">
      <c r="A921" s="19" t="str">
        <f>Planilha1!C904&amp;" "&amp;Planilha1!D904</f>
        <v xml:space="preserve"> </v>
      </c>
      <c r="J921" s="19" t="str">
        <f>CONCATENATE(Planilha1!B924," ",Planilha1!C924," ",Planilha1!D924,)</f>
        <v xml:space="preserve">  </v>
      </c>
    </row>
    <row r="922" spans="1:10" x14ac:dyDescent="0.25">
      <c r="A922" s="19" t="str">
        <f>Planilha1!C905&amp;" "&amp;Planilha1!D905</f>
        <v xml:space="preserve"> </v>
      </c>
      <c r="J922" s="19" t="str">
        <f>CONCATENATE(Planilha1!B925," ",Planilha1!C925," ",Planilha1!D925,)</f>
        <v xml:space="preserve">  </v>
      </c>
    </row>
    <row r="923" spans="1:10" x14ac:dyDescent="0.25">
      <c r="A923" s="19" t="str">
        <f>Planilha1!C906&amp;" "&amp;Planilha1!D906</f>
        <v xml:space="preserve"> </v>
      </c>
      <c r="J923" s="19" t="str">
        <f>CONCATENATE(Planilha1!B926," ",Planilha1!C926," ",Planilha1!D926,)</f>
        <v xml:space="preserve">  </v>
      </c>
    </row>
    <row r="924" spans="1:10" x14ac:dyDescent="0.25">
      <c r="A924" s="19" t="str">
        <f>Planilha1!C907&amp;" "&amp;Planilha1!D907</f>
        <v xml:space="preserve"> </v>
      </c>
      <c r="J924" s="19" t="str">
        <f>CONCATENATE(Planilha1!B927," ",Planilha1!C927," ",Planilha1!D927,)</f>
        <v xml:space="preserve">  </v>
      </c>
    </row>
    <row r="925" spans="1:10" x14ac:dyDescent="0.25">
      <c r="A925" s="19" t="str">
        <f>Planilha1!C908&amp;" "&amp;Planilha1!D908</f>
        <v xml:space="preserve"> </v>
      </c>
      <c r="J925" s="19" t="str">
        <f>CONCATENATE(Planilha1!B928," ",Planilha1!C928," ",Planilha1!D928,)</f>
        <v xml:space="preserve">  </v>
      </c>
    </row>
    <row r="926" spans="1:10" x14ac:dyDescent="0.25">
      <c r="A926" s="19" t="str">
        <f>Planilha1!C909&amp;" "&amp;Planilha1!D909</f>
        <v xml:space="preserve"> </v>
      </c>
      <c r="J926" s="19" t="str">
        <f>CONCATENATE(Planilha1!B929," ",Planilha1!C929," ",Planilha1!D929,)</f>
        <v xml:space="preserve">  </v>
      </c>
    </row>
    <row r="927" spans="1:10" x14ac:dyDescent="0.25">
      <c r="A927" s="19" t="str">
        <f>Planilha1!C910&amp;" "&amp;Planilha1!D910</f>
        <v xml:space="preserve"> </v>
      </c>
      <c r="J927" s="19" t="str">
        <f>CONCATENATE(Planilha1!B930," ",Planilha1!C930," ",Planilha1!D930,)</f>
        <v xml:space="preserve">  </v>
      </c>
    </row>
    <row r="928" spans="1:10" x14ac:dyDescent="0.25">
      <c r="A928" s="19" t="str">
        <f>Planilha1!C911&amp;" "&amp;Planilha1!D911</f>
        <v xml:space="preserve"> </v>
      </c>
      <c r="J928" s="19" t="str">
        <f>CONCATENATE(Planilha1!B931," ",Planilha1!C931," ",Planilha1!D931,)</f>
        <v xml:space="preserve">  </v>
      </c>
    </row>
    <row r="929" spans="1:10" x14ac:dyDescent="0.25">
      <c r="A929" s="19" t="str">
        <f>Planilha1!C912&amp;" "&amp;Planilha1!D912</f>
        <v xml:space="preserve"> </v>
      </c>
      <c r="J929" s="19" t="str">
        <f>CONCATENATE(Planilha1!B932," ",Planilha1!C932," ",Planilha1!D932,)</f>
        <v xml:space="preserve">  </v>
      </c>
    </row>
    <row r="930" spans="1:10" x14ac:dyDescent="0.25">
      <c r="A930" s="19" t="str">
        <f>Planilha1!C913&amp;" "&amp;Planilha1!D913</f>
        <v xml:space="preserve"> </v>
      </c>
      <c r="J930" s="19" t="str">
        <f>CONCATENATE(Planilha1!B933," ",Planilha1!C933," ",Planilha1!D933,)</f>
        <v xml:space="preserve">  </v>
      </c>
    </row>
    <row r="931" spans="1:10" x14ac:dyDescent="0.25">
      <c r="A931" s="19" t="str">
        <f>Planilha1!C914&amp;" "&amp;Planilha1!D914</f>
        <v xml:space="preserve"> </v>
      </c>
      <c r="J931" s="19" t="str">
        <f>CONCATENATE(Planilha1!B934," ",Planilha1!C934," ",Planilha1!D934,)</f>
        <v xml:space="preserve">  </v>
      </c>
    </row>
    <row r="932" spans="1:10" x14ac:dyDescent="0.25">
      <c r="A932" s="19" t="str">
        <f>Planilha1!C915&amp;" "&amp;Planilha1!D915</f>
        <v xml:space="preserve"> </v>
      </c>
      <c r="J932" s="19" t="str">
        <f>CONCATENATE(Planilha1!B935," ",Planilha1!C935," ",Planilha1!D935,)</f>
        <v xml:space="preserve">  </v>
      </c>
    </row>
    <row r="933" spans="1:10" x14ac:dyDescent="0.25">
      <c r="A933" s="19" t="str">
        <f>Planilha1!C916&amp;" "&amp;Planilha1!D916</f>
        <v xml:space="preserve"> </v>
      </c>
      <c r="J933" s="19" t="str">
        <f>CONCATENATE(Planilha1!B936," ",Planilha1!C936," ",Planilha1!D936,)</f>
        <v xml:space="preserve">  </v>
      </c>
    </row>
    <row r="934" spans="1:10" x14ac:dyDescent="0.25">
      <c r="A934" s="19" t="str">
        <f>Planilha1!C917&amp;" "&amp;Planilha1!D917</f>
        <v xml:space="preserve"> </v>
      </c>
      <c r="J934" s="19" t="str">
        <f>CONCATENATE(Planilha1!B937," ",Planilha1!C937," ",Planilha1!D937,)</f>
        <v xml:space="preserve">  </v>
      </c>
    </row>
    <row r="935" spans="1:10" x14ac:dyDescent="0.25">
      <c r="A935" s="19" t="str">
        <f>Planilha1!C918&amp;" "&amp;Planilha1!D918</f>
        <v xml:space="preserve"> </v>
      </c>
      <c r="J935" s="19" t="str">
        <f>CONCATENATE(Planilha1!B938," ",Planilha1!C938," ",Planilha1!D938,)</f>
        <v xml:space="preserve">  </v>
      </c>
    </row>
    <row r="936" spans="1:10" x14ac:dyDescent="0.25">
      <c r="A936" s="19" t="str">
        <f>Planilha1!C919&amp;" "&amp;Planilha1!D919</f>
        <v xml:space="preserve"> </v>
      </c>
      <c r="J936" s="19" t="str">
        <f>CONCATENATE(Planilha1!B939," ",Planilha1!C939," ",Planilha1!D939,)</f>
        <v xml:space="preserve">  </v>
      </c>
    </row>
    <row r="937" spans="1:10" x14ac:dyDescent="0.25">
      <c r="A937" s="19" t="str">
        <f>Planilha1!C920&amp;" "&amp;Planilha1!D920</f>
        <v xml:space="preserve"> </v>
      </c>
      <c r="J937" s="19" t="str">
        <f>CONCATENATE(Planilha1!B940," ",Planilha1!C940," ",Planilha1!D940,)</f>
        <v xml:space="preserve">  </v>
      </c>
    </row>
    <row r="938" spans="1:10" x14ac:dyDescent="0.25">
      <c r="A938" s="19" t="str">
        <f>Planilha1!C921&amp;" "&amp;Planilha1!D921</f>
        <v xml:space="preserve"> </v>
      </c>
      <c r="J938" s="19" t="str">
        <f>CONCATENATE(Planilha1!B941," ",Planilha1!C941," ",Planilha1!D941,)</f>
        <v xml:space="preserve">  </v>
      </c>
    </row>
    <row r="939" spans="1:10" x14ac:dyDescent="0.25">
      <c r="A939" s="19" t="str">
        <f>Planilha1!C922&amp;" "&amp;Planilha1!D922</f>
        <v xml:space="preserve"> </v>
      </c>
      <c r="J939" s="19" t="str">
        <f>CONCATENATE(Planilha1!B942," ",Planilha1!C942," ",Planilha1!D942,)</f>
        <v xml:space="preserve">  </v>
      </c>
    </row>
    <row r="940" spans="1:10" x14ac:dyDescent="0.25">
      <c r="A940" s="19" t="str">
        <f>Planilha1!C923&amp;" "&amp;Planilha1!D923</f>
        <v xml:space="preserve"> </v>
      </c>
      <c r="J940" s="19" t="str">
        <f>CONCATENATE(Planilha1!B943," ",Planilha1!C943," ",Planilha1!D943,)</f>
        <v xml:space="preserve">  </v>
      </c>
    </row>
    <row r="941" spans="1:10" x14ac:dyDescent="0.25">
      <c r="A941" s="19" t="str">
        <f>Planilha1!C924&amp;" "&amp;Planilha1!D924</f>
        <v xml:space="preserve"> </v>
      </c>
      <c r="J941" s="19" t="str">
        <f>CONCATENATE(Planilha1!B944," ",Planilha1!C944," ",Planilha1!D944,)</f>
        <v xml:space="preserve">  </v>
      </c>
    </row>
    <row r="942" spans="1:10" x14ac:dyDescent="0.25">
      <c r="A942" s="19" t="str">
        <f>Planilha1!C925&amp;" "&amp;Planilha1!D925</f>
        <v xml:space="preserve"> </v>
      </c>
      <c r="J942" s="19" t="str">
        <f>CONCATENATE(Planilha1!B945," ",Planilha1!C945," ",Planilha1!D945,)</f>
        <v xml:space="preserve">  </v>
      </c>
    </row>
    <row r="943" spans="1:10" x14ac:dyDescent="0.25">
      <c r="A943" s="19" t="str">
        <f>Planilha1!C926&amp;" "&amp;Planilha1!D926</f>
        <v xml:space="preserve"> </v>
      </c>
      <c r="J943" s="19" t="str">
        <f>CONCATENATE(Planilha1!B946," ",Planilha1!C946," ",Planilha1!D946,)</f>
        <v xml:space="preserve">  </v>
      </c>
    </row>
    <row r="944" spans="1:10" x14ac:dyDescent="0.25">
      <c r="A944" s="19" t="str">
        <f>Planilha1!C927&amp;" "&amp;Planilha1!D927</f>
        <v xml:space="preserve"> </v>
      </c>
      <c r="J944" s="19" t="str">
        <f>CONCATENATE(Planilha1!B947," ",Planilha1!C947," ",Planilha1!D947,)</f>
        <v xml:space="preserve">  </v>
      </c>
    </row>
    <row r="945" spans="1:10" x14ac:dyDescent="0.25">
      <c r="A945" s="19" t="str">
        <f>Planilha1!C928&amp;" "&amp;Planilha1!D928</f>
        <v xml:space="preserve"> </v>
      </c>
      <c r="J945" s="19" t="str">
        <f>CONCATENATE(Planilha1!B948," ",Planilha1!C948," ",Planilha1!D948,)</f>
        <v xml:space="preserve">  </v>
      </c>
    </row>
    <row r="946" spans="1:10" x14ac:dyDescent="0.25">
      <c r="A946" s="19" t="str">
        <f>Planilha1!C929&amp;" "&amp;Planilha1!D929</f>
        <v xml:space="preserve"> </v>
      </c>
      <c r="J946" s="19" t="str">
        <f>CONCATENATE(Planilha1!B949," ",Planilha1!C949," ",Planilha1!D949,)</f>
        <v xml:space="preserve">  </v>
      </c>
    </row>
    <row r="947" spans="1:10" x14ac:dyDescent="0.25">
      <c r="A947" s="19" t="str">
        <f>Planilha1!C930&amp;" "&amp;Planilha1!D930</f>
        <v xml:space="preserve"> </v>
      </c>
      <c r="J947" s="19" t="str">
        <f>CONCATENATE(Planilha1!B950," ",Planilha1!C950," ",Planilha1!D950,)</f>
        <v xml:space="preserve">  </v>
      </c>
    </row>
    <row r="948" spans="1:10" x14ac:dyDescent="0.25">
      <c r="A948" s="19" t="str">
        <f>Planilha1!C931&amp;" "&amp;Planilha1!D931</f>
        <v xml:space="preserve"> </v>
      </c>
      <c r="J948" s="19" t="str">
        <f>CONCATENATE(Planilha1!B951," ",Planilha1!C951," ",Planilha1!D951,)</f>
        <v xml:space="preserve">  </v>
      </c>
    </row>
    <row r="949" spans="1:10" x14ac:dyDescent="0.25">
      <c r="A949" s="19" t="str">
        <f>Planilha1!C932&amp;" "&amp;Planilha1!D932</f>
        <v xml:space="preserve"> </v>
      </c>
      <c r="J949" s="19" t="str">
        <f>CONCATENATE(Planilha1!B952," ",Planilha1!C952," ",Planilha1!D952,)</f>
        <v xml:space="preserve">  </v>
      </c>
    </row>
    <row r="950" spans="1:10" x14ac:dyDescent="0.25">
      <c r="A950" s="19" t="str">
        <f>Planilha1!C933&amp;" "&amp;Planilha1!D933</f>
        <v xml:space="preserve"> </v>
      </c>
      <c r="J950" s="19" t="str">
        <f>CONCATENATE(Planilha1!B953," ",Planilha1!C953," ",Planilha1!D953,)</f>
        <v xml:space="preserve">  </v>
      </c>
    </row>
    <row r="951" spans="1:10" x14ac:dyDescent="0.25">
      <c r="A951" s="19" t="str">
        <f>Planilha1!C934&amp;" "&amp;Planilha1!D934</f>
        <v xml:space="preserve"> </v>
      </c>
      <c r="J951" s="19" t="str">
        <f>CONCATENATE(Planilha1!B954," ",Planilha1!C954," ",Planilha1!D954,)</f>
        <v xml:space="preserve">  </v>
      </c>
    </row>
    <row r="952" spans="1:10" x14ac:dyDescent="0.25">
      <c r="A952" s="19" t="str">
        <f>Planilha1!C935&amp;" "&amp;Planilha1!D935</f>
        <v xml:space="preserve"> </v>
      </c>
      <c r="J952" s="19" t="str">
        <f>CONCATENATE(Planilha1!B955," ",Planilha1!C955," ",Planilha1!D955,)</f>
        <v xml:space="preserve">  </v>
      </c>
    </row>
    <row r="953" spans="1:10" x14ac:dyDescent="0.25">
      <c r="A953" s="19" t="str">
        <f>Planilha1!C936&amp;" "&amp;Planilha1!D936</f>
        <v xml:space="preserve"> </v>
      </c>
      <c r="J953" s="19" t="str">
        <f>CONCATENATE(Planilha1!B956," ",Planilha1!C956," ",Planilha1!D956,)</f>
        <v xml:space="preserve">  </v>
      </c>
    </row>
    <row r="954" spans="1:10" x14ac:dyDescent="0.25">
      <c r="A954" s="19" t="str">
        <f>Planilha1!C937&amp;" "&amp;Planilha1!D937</f>
        <v xml:space="preserve"> </v>
      </c>
      <c r="J954" s="19" t="str">
        <f>CONCATENATE(Planilha1!B957," ",Planilha1!C957," ",Planilha1!D957,)</f>
        <v xml:space="preserve">  </v>
      </c>
    </row>
    <row r="955" spans="1:10" x14ac:dyDescent="0.25">
      <c r="A955" s="19" t="str">
        <f>Planilha1!C938&amp;" "&amp;Planilha1!D938</f>
        <v xml:space="preserve"> </v>
      </c>
      <c r="J955" s="19" t="str">
        <f>CONCATENATE(Planilha1!B958," ",Planilha1!C958," ",Planilha1!D958,)</f>
        <v xml:space="preserve">  </v>
      </c>
    </row>
    <row r="956" spans="1:10" x14ac:dyDescent="0.25">
      <c r="A956" s="19" t="str">
        <f>Planilha1!C939&amp;" "&amp;Planilha1!D939</f>
        <v xml:space="preserve"> </v>
      </c>
      <c r="J956" s="19" t="str">
        <f>CONCATENATE(Planilha1!B959," ",Planilha1!C959," ",Planilha1!D959,)</f>
        <v xml:space="preserve">  </v>
      </c>
    </row>
    <row r="957" spans="1:10" x14ac:dyDescent="0.25">
      <c r="A957" s="19" t="str">
        <f>Planilha1!C940&amp;" "&amp;Planilha1!D940</f>
        <v xml:space="preserve"> </v>
      </c>
      <c r="J957" s="19" t="str">
        <f>CONCATENATE(Planilha1!B960," ",Planilha1!C960," ",Planilha1!D960,)</f>
        <v xml:space="preserve">  </v>
      </c>
    </row>
    <row r="958" spans="1:10" x14ac:dyDescent="0.25">
      <c r="A958" s="19" t="str">
        <f>Planilha1!C941&amp;" "&amp;Planilha1!D941</f>
        <v xml:space="preserve"> </v>
      </c>
      <c r="J958" s="19" t="str">
        <f>CONCATENATE(Planilha1!B961," ",Planilha1!C961," ",Planilha1!D961,)</f>
        <v xml:space="preserve">  </v>
      </c>
    </row>
    <row r="959" spans="1:10" x14ac:dyDescent="0.25">
      <c r="A959" s="19" t="str">
        <f>Planilha1!C942&amp;" "&amp;Planilha1!D942</f>
        <v xml:space="preserve"> </v>
      </c>
      <c r="J959" s="19" t="str">
        <f>CONCATENATE(Planilha1!B962," ",Planilha1!C962," ",Planilha1!D962,)</f>
        <v xml:space="preserve">  </v>
      </c>
    </row>
    <row r="960" spans="1:10" x14ac:dyDescent="0.25">
      <c r="A960" s="19" t="str">
        <f>Planilha1!C943&amp;" "&amp;Planilha1!D943</f>
        <v xml:space="preserve"> </v>
      </c>
      <c r="J960" s="19" t="str">
        <f>CONCATENATE(Planilha1!B963," ",Planilha1!C963," ",Planilha1!D963,)</f>
        <v xml:space="preserve">  </v>
      </c>
    </row>
    <row r="961" spans="1:10" x14ac:dyDescent="0.25">
      <c r="A961" s="19" t="str">
        <f>Planilha1!C944&amp;" "&amp;Planilha1!D944</f>
        <v xml:space="preserve"> </v>
      </c>
      <c r="J961" s="19" t="str">
        <f>CONCATENATE(Planilha1!B964," ",Planilha1!C964," ",Planilha1!D964,)</f>
        <v xml:space="preserve">  </v>
      </c>
    </row>
    <row r="962" spans="1:10" x14ac:dyDescent="0.25">
      <c r="A962" s="19" t="str">
        <f>Planilha1!C945&amp;" "&amp;Planilha1!D945</f>
        <v xml:space="preserve"> </v>
      </c>
      <c r="J962" s="19" t="str">
        <f>CONCATENATE(Planilha1!B965," ",Planilha1!C965," ",Planilha1!D965,)</f>
        <v xml:space="preserve">  </v>
      </c>
    </row>
    <row r="963" spans="1:10" x14ac:dyDescent="0.25">
      <c r="A963" s="19" t="str">
        <f>Planilha1!C946&amp;" "&amp;Planilha1!D946</f>
        <v xml:space="preserve"> </v>
      </c>
      <c r="J963" s="19" t="str">
        <f>CONCATENATE(Planilha1!B966," ",Planilha1!C966," ",Planilha1!D966,)</f>
        <v xml:space="preserve">  </v>
      </c>
    </row>
    <row r="964" spans="1:10" x14ac:dyDescent="0.25">
      <c r="A964" s="19" t="str">
        <f>Planilha1!C947&amp;" "&amp;Planilha1!D947</f>
        <v xml:space="preserve"> </v>
      </c>
      <c r="J964" s="19" t="str">
        <f>CONCATENATE(Planilha1!B967," ",Planilha1!C967," ",Planilha1!D967,)</f>
        <v xml:space="preserve">  </v>
      </c>
    </row>
    <row r="965" spans="1:10" x14ac:dyDescent="0.25">
      <c r="A965" s="19" t="str">
        <f>Planilha1!C948&amp;" "&amp;Planilha1!D948</f>
        <v xml:space="preserve"> </v>
      </c>
      <c r="J965" s="19" t="str">
        <f>CONCATENATE(Planilha1!B968," ",Planilha1!C968," ",Planilha1!D968,)</f>
        <v xml:space="preserve">  </v>
      </c>
    </row>
    <row r="966" spans="1:10" x14ac:dyDescent="0.25">
      <c r="A966" s="19" t="str">
        <f>Planilha1!C949&amp;" "&amp;Planilha1!D949</f>
        <v xml:space="preserve"> </v>
      </c>
      <c r="J966" s="19" t="str">
        <f>CONCATENATE(Planilha1!B969," ",Planilha1!C969," ",Planilha1!D969,)</f>
        <v xml:space="preserve">  </v>
      </c>
    </row>
    <row r="967" spans="1:10" x14ac:dyDescent="0.25">
      <c r="A967" s="19" t="str">
        <f>Planilha1!C950&amp;" "&amp;Planilha1!D950</f>
        <v xml:space="preserve"> </v>
      </c>
      <c r="J967" s="19" t="str">
        <f>CONCATENATE(Planilha1!B970," ",Planilha1!C970," ",Planilha1!D970,)</f>
        <v xml:space="preserve">  </v>
      </c>
    </row>
    <row r="968" spans="1:10" x14ac:dyDescent="0.25">
      <c r="A968" s="19" t="str">
        <f>Planilha1!C951&amp;" "&amp;Planilha1!D951</f>
        <v xml:space="preserve"> </v>
      </c>
      <c r="J968" s="19" t="str">
        <f>CONCATENATE(Planilha1!B971," ",Planilha1!C971," ",Planilha1!D971,)</f>
        <v xml:space="preserve">  </v>
      </c>
    </row>
    <row r="969" spans="1:10" x14ac:dyDescent="0.25">
      <c r="A969" s="19" t="str">
        <f>Planilha1!C952&amp;" "&amp;Planilha1!D952</f>
        <v xml:space="preserve"> </v>
      </c>
      <c r="J969" s="19" t="str">
        <f>CONCATENATE(Planilha1!B972," ",Planilha1!C972," ",Planilha1!D972,)</f>
        <v xml:space="preserve">  </v>
      </c>
    </row>
    <row r="970" spans="1:10" x14ac:dyDescent="0.25">
      <c r="A970" s="19" t="str">
        <f>Planilha1!C953&amp;" "&amp;Planilha1!D953</f>
        <v xml:space="preserve"> </v>
      </c>
      <c r="J970" s="19" t="str">
        <f>CONCATENATE(Planilha1!B973," ",Planilha1!C973," ",Planilha1!D973,)</f>
        <v xml:space="preserve">  </v>
      </c>
    </row>
    <row r="971" spans="1:10" x14ac:dyDescent="0.25">
      <c r="A971" s="19" t="str">
        <f>Planilha1!C954&amp;" "&amp;Planilha1!D954</f>
        <v xml:space="preserve"> </v>
      </c>
      <c r="J971" s="19" t="str">
        <f>CONCATENATE(Planilha1!B974," ",Planilha1!C974," ",Planilha1!D974,)</f>
        <v xml:space="preserve">  </v>
      </c>
    </row>
    <row r="972" spans="1:10" x14ac:dyDescent="0.25">
      <c r="A972" s="19" t="str">
        <f>Planilha1!C955&amp;" "&amp;Planilha1!D955</f>
        <v xml:space="preserve"> </v>
      </c>
      <c r="J972" s="19" t="str">
        <f>CONCATENATE(Planilha1!B975," ",Planilha1!C975," ",Planilha1!D975,)</f>
        <v xml:space="preserve">  </v>
      </c>
    </row>
    <row r="973" spans="1:10" x14ac:dyDescent="0.25">
      <c r="A973" s="19" t="str">
        <f>Planilha1!C956&amp;" "&amp;Planilha1!D956</f>
        <v xml:space="preserve"> </v>
      </c>
      <c r="J973" s="19" t="str">
        <f>CONCATENATE(Planilha1!B976," ",Planilha1!C976," ",Planilha1!D976,)</f>
        <v xml:space="preserve">  </v>
      </c>
    </row>
    <row r="974" spans="1:10" x14ac:dyDescent="0.25">
      <c r="A974" s="19" t="str">
        <f>Planilha1!C957&amp;" "&amp;Planilha1!D957</f>
        <v xml:space="preserve"> </v>
      </c>
      <c r="J974" s="19" t="str">
        <f>CONCATENATE(Planilha1!B977," ",Planilha1!C977," ",Planilha1!D977,)</f>
        <v xml:space="preserve">  </v>
      </c>
    </row>
    <row r="975" spans="1:10" x14ac:dyDescent="0.25">
      <c r="A975" s="19" t="str">
        <f>Planilha1!C958&amp;" "&amp;Planilha1!D958</f>
        <v xml:space="preserve"> </v>
      </c>
      <c r="J975" s="19" t="str">
        <f>CONCATENATE(Planilha1!B978," ",Planilha1!C978," ",Planilha1!D978,)</f>
        <v xml:space="preserve">  </v>
      </c>
    </row>
    <row r="976" spans="1:10" x14ac:dyDescent="0.25">
      <c r="A976" s="19" t="str">
        <f>Planilha1!C959&amp;" "&amp;Planilha1!D959</f>
        <v xml:space="preserve"> </v>
      </c>
      <c r="J976" s="19" t="str">
        <f>CONCATENATE(Planilha1!B979," ",Planilha1!C979," ",Planilha1!D979,)</f>
        <v xml:space="preserve">  </v>
      </c>
    </row>
    <row r="977" spans="1:10" x14ac:dyDescent="0.25">
      <c r="A977" s="19" t="str">
        <f>Planilha1!C960&amp;" "&amp;Planilha1!D960</f>
        <v xml:space="preserve"> </v>
      </c>
      <c r="J977" s="19" t="str">
        <f>CONCATENATE(Planilha1!B980," ",Planilha1!C980," ",Planilha1!D980,)</f>
        <v xml:space="preserve">  </v>
      </c>
    </row>
    <row r="978" spans="1:10" x14ac:dyDescent="0.25">
      <c r="A978" s="19" t="str">
        <f>Planilha1!C961&amp;" "&amp;Planilha1!D961</f>
        <v xml:space="preserve"> </v>
      </c>
      <c r="J978" s="19" t="str">
        <f>CONCATENATE(Planilha1!B981," ",Planilha1!C981," ",Planilha1!D981,)</f>
        <v xml:space="preserve">  </v>
      </c>
    </row>
    <row r="979" spans="1:10" x14ac:dyDescent="0.25">
      <c r="A979" s="19" t="str">
        <f>Planilha1!C962&amp;" "&amp;Planilha1!D962</f>
        <v xml:space="preserve"> </v>
      </c>
      <c r="J979" s="19" t="str">
        <f>CONCATENATE(Planilha1!B982," ",Planilha1!C982," ",Planilha1!D982,)</f>
        <v xml:space="preserve">  </v>
      </c>
    </row>
    <row r="980" spans="1:10" x14ac:dyDescent="0.25">
      <c r="A980" s="19" t="str">
        <f>Planilha1!C963&amp;" "&amp;Planilha1!D963</f>
        <v xml:space="preserve"> </v>
      </c>
      <c r="J980" s="19" t="str">
        <f>CONCATENATE(Planilha1!B983," ",Planilha1!C983," ",Planilha1!D983,)</f>
        <v xml:space="preserve">  </v>
      </c>
    </row>
    <row r="981" spans="1:10" x14ac:dyDescent="0.25">
      <c r="A981" s="19" t="str">
        <f>Planilha1!C964&amp;" "&amp;Planilha1!D964</f>
        <v xml:space="preserve"> </v>
      </c>
      <c r="J981" s="19" t="str">
        <f>CONCATENATE(Planilha1!B984," ",Planilha1!C984," ",Planilha1!D984,)</f>
        <v xml:space="preserve">  </v>
      </c>
    </row>
    <row r="982" spans="1:10" x14ac:dyDescent="0.25">
      <c r="A982" s="19" t="str">
        <f>Planilha1!C965&amp;" "&amp;Planilha1!D965</f>
        <v xml:space="preserve"> </v>
      </c>
      <c r="J982" s="19" t="str">
        <f>CONCATENATE(Planilha1!B985," ",Planilha1!C985," ",Planilha1!D985,)</f>
        <v xml:space="preserve">  </v>
      </c>
    </row>
    <row r="983" spans="1:10" x14ac:dyDescent="0.25">
      <c r="A983" s="19" t="str">
        <f>Planilha1!C966&amp;" "&amp;Planilha1!D966</f>
        <v xml:space="preserve"> </v>
      </c>
      <c r="J983" s="19" t="str">
        <f>CONCATENATE(Planilha1!B986," ",Planilha1!C986," ",Planilha1!D986,)</f>
        <v xml:space="preserve">  </v>
      </c>
    </row>
    <row r="984" spans="1:10" x14ac:dyDescent="0.25">
      <c r="A984" s="19" t="str">
        <f>Planilha1!C967&amp;" "&amp;Planilha1!D967</f>
        <v xml:space="preserve"> </v>
      </c>
      <c r="J984" s="19" t="str">
        <f>CONCATENATE(Planilha1!B987," ",Planilha1!C987," ",Planilha1!D987,)</f>
        <v xml:space="preserve">  </v>
      </c>
    </row>
    <row r="985" spans="1:10" x14ac:dyDescent="0.25">
      <c r="A985" s="19" t="str">
        <f>Planilha1!C968&amp;" "&amp;Planilha1!D968</f>
        <v xml:space="preserve"> </v>
      </c>
      <c r="J985" s="19" t="str">
        <f>CONCATENATE(Planilha1!B988," ",Planilha1!C988," ",Planilha1!D988,)</f>
        <v xml:space="preserve">  </v>
      </c>
    </row>
    <row r="986" spans="1:10" x14ac:dyDescent="0.25">
      <c r="A986" s="19" t="str">
        <f>Planilha1!C969&amp;" "&amp;Planilha1!D969</f>
        <v xml:space="preserve"> </v>
      </c>
      <c r="J986" s="19" t="str">
        <f>CONCATENATE(Planilha1!B989," ",Planilha1!C989," ",Planilha1!D989,)</f>
        <v xml:space="preserve">  </v>
      </c>
    </row>
    <row r="987" spans="1:10" x14ac:dyDescent="0.25">
      <c r="A987" s="19" t="str">
        <f>Planilha1!C970&amp;" "&amp;Planilha1!D970</f>
        <v xml:space="preserve"> </v>
      </c>
      <c r="J987" s="19" t="str">
        <f>CONCATENATE(Planilha1!B990," ",Planilha1!C990," ",Planilha1!D990,)</f>
        <v xml:space="preserve">  </v>
      </c>
    </row>
    <row r="988" spans="1:10" x14ac:dyDescent="0.25">
      <c r="A988" s="19" t="str">
        <f>Planilha1!C971&amp;" "&amp;Planilha1!D971</f>
        <v xml:space="preserve"> </v>
      </c>
      <c r="J988" s="19" t="str">
        <f>CONCATENATE(Planilha1!B991," ",Planilha1!C991," ",Planilha1!D991,)</f>
        <v xml:space="preserve">  </v>
      </c>
    </row>
    <row r="989" spans="1:10" x14ac:dyDescent="0.25">
      <c r="A989" s="19" t="str">
        <f>Planilha1!C972&amp;" "&amp;Planilha1!D972</f>
        <v xml:space="preserve"> </v>
      </c>
      <c r="J989" s="19" t="str">
        <f>CONCATENATE(Planilha1!B992," ",Planilha1!C992," ",Planilha1!D992,)</f>
        <v xml:space="preserve">  </v>
      </c>
    </row>
    <row r="990" spans="1:10" x14ac:dyDescent="0.25">
      <c r="A990" s="19" t="str">
        <f>Planilha1!C973&amp;" "&amp;Planilha1!D973</f>
        <v xml:space="preserve"> </v>
      </c>
      <c r="J990" s="19" t="str">
        <f>CONCATENATE(Planilha1!B993," ",Planilha1!C993," ",Planilha1!D993,)</f>
        <v xml:space="preserve">  </v>
      </c>
    </row>
    <row r="991" spans="1:10" x14ac:dyDescent="0.25">
      <c r="A991" s="19" t="str">
        <f>Planilha1!C974&amp;" "&amp;Planilha1!D974</f>
        <v xml:space="preserve"> </v>
      </c>
      <c r="J991" s="19" t="str">
        <f>CONCATENATE(Planilha1!B994," ",Planilha1!C994," ",Planilha1!D994,)</f>
        <v xml:space="preserve">  </v>
      </c>
    </row>
    <row r="992" spans="1:10" x14ac:dyDescent="0.25">
      <c r="A992" s="19" t="str">
        <f>Planilha1!C975&amp;" "&amp;Planilha1!D975</f>
        <v xml:space="preserve"> </v>
      </c>
      <c r="J992" s="19" t="str">
        <f>CONCATENATE(Planilha1!B995," ",Planilha1!C995," ",Planilha1!D995,)</f>
        <v xml:space="preserve">  </v>
      </c>
    </row>
    <row r="993" spans="1:10" x14ac:dyDescent="0.25">
      <c r="A993" s="19" t="str">
        <f>Planilha1!C976&amp;" "&amp;Planilha1!D976</f>
        <v xml:space="preserve"> </v>
      </c>
      <c r="J993" s="19" t="str">
        <f>CONCATENATE(Planilha1!B996," ",Planilha1!C996," ",Planilha1!D996,)</f>
        <v xml:space="preserve">  </v>
      </c>
    </row>
    <row r="994" spans="1:10" x14ac:dyDescent="0.25">
      <c r="A994" s="19" t="str">
        <f>Planilha1!C977&amp;" "&amp;Planilha1!D977</f>
        <v xml:space="preserve"> </v>
      </c>
      <c r="J994" s="19" t="str">
        <f>CONCATENATE(Planilha1!B997," ",Planilha1!C997," ",Planilha1!D997,)</f>
        <v xml:space="preserve">  </v>
      </c>
    </row>
    <row r="995" spans="1:10" x14ac:dyDescent="0.25">
      <c r="A995" s="19" t="str">
        <f>Planilha1!C978&amp;" "&amp;Planilha1!D978</f>
        <v xml:space="preserve"> </v>
      </c>
      <c r="J995" s="19" t="str">
        <f>CONCATENATE(Planilha1!B998," ",Planilha1!C998," ",Planilha1!D998,)</f>
        <v xml:space="preserve">  </v>
      </c>
    </row>
    <row r="996" spans="1:10" x14ac:dyDescent="0.25">
      <c r="A996" s="19" t="str">
        <f>Planilha1!C979&amp;" "&amp;Planilha1!D979</f>
        <v xml:space="preserve"> </v>
      </c>
      <c r="J996" s="19" t="str">
        <f>CONCATENATE(Planilha1!B999," ",Planilha1!C999," ",Planilha1!D999,)</f>
        <v xml:space="preserve">  </v>
      </c>
    </row>
    <row r="997" spans="1:10" x14ac:dyDescent="0.25">
      <c r="A997" s="19" t="str">
        <f>Planilha1!C980&amp;" "&amp;Planilha1!D980</f>
        <v xml:space="preserve"> </v>
      </c>
      <c r="J997" s="19" t="str">
        <f>CONCATENATE(Planilha1!B1000," ",Planilha1!C1000," ",Planilha1!D1000,)</f>
        <v xml:space="preserve">  </v>
      </c>
    </row>
    <row r="998" spans="1:10" x14ac:dyDescent="0.25">
      <c r="A998" s="19" t="str">
        <f>Planilha1!C981&amp;" "&amp;Planilha1!D981</f>
        <v xml:space="preserve"> </v>
      </c>
      <c r="J998" s="19" t="str">
        <f>CONCATENATE(Planilha1!B1001," ",Planilha1!C1001," ",Planilha1!D1001,)</f>
        <v xml:space="preserve">  </v>
      </c>
    </row>
    <row r="999" spans="1:10" x14ac:dyDescent="0.25">
      <c r="A999" s="19" t="str">
        <f>Planilha1!C982&amp;" "&amp;Planilha1!D982</f>
        <v xml:space="preserve"> </v>
      </c>
      <c r="J999" s="19" t="str">
        <f>CONCATENATE(Planilha1!B1002," ",Planilha1!C1002," ",Planilha1!D1002,)</f>
        <v xml:space="preserve">  </v>
      </c>
    </row>
    <row r="1000" spans="1:10" x14ac:dyDescent="0.25">
      <c r="A1000" s="19" t="str">
        <f>Planilha1!C983&amp;" "&amp;Planilha1!D983</f>
        <v xml:space="preserve"> </v>
      </c>
      <c r="J1000" s="19" t="str">
        <f>CONCATENATE(Planilha1!B1003," ",Planilha1!C1003," ",Planilha1!D1003,)</f>
        <v xml:space="preserve">  </v>
      </c>
    </row>
    <row r="1001" spans="1:10" x14ac:dyDescent="0.25">
      <c r="A1001" s="19" t="str">
        <f>Planilha1!C984&amp;" "&amp;Planilha1!D984</f>
        <v xml:space="preserve"> </v>
      </c>
      <c r="J1001" s="19" t="str">
        <f>CONCATENATE(Planilha1!B1004," ",Planilha1!C1004," ",Planilha1!D1004,)</f>
        <v xml:space="preserve">  </v>
      </c>
    </row>
    <row r="1002" spans="1:10" x14ac:dyDescent="0.25">
      <c r="A1002" s="19" t="str">
        <f>Planilha1!C985&amp;" "&amp;Planilha1!D985</f>
        <v xml:space="preserve"> </v>
      </c>
      <c r="J1002" s="19" t="str">
        <f>CONCATENATE(Planilha1!B1005," ",Planilha1!C1005," ",Planilha1!D1005,)</f>
        <v xml:space="preserve">  </v>
      </c>
    </row>
    <row r="1003" spans="1:10" x14ac:dyDescent="0.25">
      <c r="A1003" s="19" t="str">
        <f>Planilha1!C986&amp;" "&amp;Planilha1!D986</f>
        <v xml:space="preserve"> </v>
      </c>
      <c r="J1003" s="19" t="str">
        <f>CONCATENATE(Planilha1!B1006," ",Planilha1!C1006," ",Planilha1!D1006,)</f>
        <v xml:space="preserve">  </v>
      </c>
    </row>
    <row r="1004" spans="1:10" x14ac:dyDescent="0.25">
      <c r="A1004" s="19" t="str">
        <f>Planilha1!C987&amp;" "&amp;Planilha1!D987</f>
        <v xml:space="preserve"> </v>
      </c>
      <c r="J1004" s="19" t="str">
        <f>CONCATENATE(Planilha1!B1007," ",Planilha1!C1007," ",Planilha1!D1007,)</f>
        <v xml:space="preserve">  </v>
      </c>
    </row>
    <row r="1005" spans="1:10" x14ac:dyDescent="0.25">
      <c r="A1005" s="19" t="str">
        <f>Planilha1!C988&amp;" "&amp;Planilha1!D988</f>
        <v xml:space="preserve"> </v>
      </c>
      <c r="J1005" s="19" t="str">
        <f>CONCATENATE(Planilha1!B1008," ",Planilha1!C1008," ",Planilha1!D1008,)</f>
        <v xml:space="preserve">  </v>
      </c>
    </row>
    <row r="1006" spans="1:10" x14ac:dyDescent="0.25">
      <c r="A1006" s="19" t="str">
        <f>Planilha1!C989&amp;" "&amp;Planilha1!D989</f>
        <v xml:space="preserve"> </v>
      </c>
      <c r="J1006" s="19" t="str">
        <f>CONCATENATE(Planilha1!B1009," ",Planilha1!C1009," ",Planilha1!D1009,)</f>
        <v xml:space="preserve">  </v>
      </c>
    </row>
    <row r="1007" spans="1:10" x14ac:dyDescent="0.25">
      <c r="A1007" s="19" t="str">
        <f>Planilha1!C990&amp;" "&amp;Planilha1!D990</f>
        <v xml:space="preserve"> </v>
      </c>
      <c r="J1007" s="19" t="str">
        <f>CONCATENATE(Planilha1!B1010," ",Planilha1!C1010," ",Planilha1!D1010,)</f>
        <v xml:space="preserve">  </v>
      </c>
    </row>
    <row r="1008" spans="1:10" x14ac:dyDescent="0.25">
      <c r="A1008" s="19" t="str">
        <f>Planilha1!C991&amp;" "&amp;Planilha1!D991</f>
        <v xml:space="preserve"> </v>
      </c>
      <c r="J1008" s="19" t="str">
        <f>CONCATENATE(Planilha1!B1011," ",Planilha1!C1011," ",Planilha1!D1011,)</f>
        <v xml:space="preserve">  </v>
      </c>
    </row>
    <row r="1009" spans="1:10" x14ac:dyDescent="0.25">
      <c r="A1009" s="19" t="str">
        <f>Planilha1!C992&amp;" "&amp;Planilha1!D992</f>
        <v xml:space="preserve"> </v>
      </c>
      <c r="J1009" s="19" t="str">
        <f>CONCATENATE(Planilha1!B1012," ",Planilha1!C1012," ",Planilha1!D1012,)</f>
        <v xml:space="preserve">  </v>
      </c>
    </row>
    <row r="1010" spans="1:10" x14ac:dyDescent="0.25">
      <c r="A1010" s="19" t="str">
        <f>Planilha1!C993&amp;" "&amp;Planilha1!D993</f>
        <v xml:space="preserve"> </v>
      </c>
      <c r="J1010" s="19" t="str">
        <f>CONCATENATE(Planilha1!B1013," ",Planilha1!C1013," ",Planilha1!D1013,)</f>
        <v xml:space="preserve">  </v>
      </c>
    </row>
    <row r="1011" spans="1:10" x14ac:dyDescent="0.25">
      <c r="A1011" s="19" t="str">
        <f>Planilha1!C994&amp;" "&amp;Planilha1!D994</f>
        <v xml:space="preserve"> </v>
      </c>
      <c r="J1011" s="19" t="str">
        <f>CONCATENATE(Planilha1!B1014," ",Planilha1!C1014," ",Planilha1!D1014,)</f>
        <v xml:space="preserve">  </v>
      </c>
    </row>
    <row r="1012" spans="1:10" x14ac:dyDescent="0.25">
      <c r="A1012" s="19" t="str">
        <f>Planilha1!C995&amp;" "&amp;Planilha1!D995</f>
        <v xml:space="preserve"> </v>
      </c>
      <c r="J1012" s="19" t="str">
        <f>CONCATENATE(Planilha1!B1015," ",Planilha1!C1015," ",Planilha1!D1015,)</f>
        <v xml:space="preserve">  </v>
      </c>
    </row>
    <row r="1013" spans="1:10" x14ac:dyDescent="0.25">
      <c r="A1013" s="19" t="str">
        <f>Planilha1!C996&amp;" "&amp;Planilha1!D996</f>
        <v xml:space="preserve"> </v>
      </c>
      <c r="J1013" s="19" t="str">
        <f>CONCATENATE(Planilha1!B1016," ",Planilha1!C1016," ",Planilha1!D1016,)</f>
        <v xml:space="preserve">  </v>
      </c>
    </row>
    <row r="1014" spans="1:10" x14ac:dyDescent="0.25">
      <c r="A1014" s="19" t="str">
        <f>Planilha1!C997&amp;" "&amp;Planilha1!D997</f>
        <v xml:space="preserve"> </v>
      </c>
      <c r="J1014" s="19" t="str">
        <f>CONCATENATE(Planilha1!B1017," ",Planilha1!C1017," ",Planilha1!D1017,)</f>
        <v xml:space="preserve">  </v>
      </c>
    </row>
    <row r="1015" spans="1:10" x14ac:dyDescent="0.25">
      <c r="A1015" s="19" t="str">
        <f>Planilha1!C998&amp;" "&amp;Planilha1!D998</f>
        <v xml:space="preserve"> </v>
      </c>
      <c r="J1015" s="19" t="str">
        <f>CONCATENATE(Planilha1!B1018," ",Planilha1!C1018," ",Planilha1!D1018,)</f>
        <v xml:space="preserve">  </v>
      </c>
    </row>
    <row r="1016" spans="1:10" x14ac:dyDescent="0.25">
      <c r="A1016" s="19" t="str">
        <f>Planilha1!C999&amp;" "&amp;Planilha1!D999</f>
        <v xml:space="preserve"> </v>
      </c>
      <c r="J1016" s="19" t="str">
        <f>CONCATENATE(Planilha1!B1019," ",Planilha1!C1019," ",Planilha1!D1019,)</f>
        <v xml:space="preserve">  </v>
      </c>
    </row>
    <row r="1017" spans="1:10" x14ac:dyDescent="0.25">
      <c r="A1017" s="19" t="str">
        <f>Planilha1!C1000&amp;" "&amp;Planilha1!D1000</f>
        <v xml:space="preserve"> </v>
      </c>
      <c r="J1017" s="19" t="str">
        <f>CONCATENATE(Planilha1!B1020," ",Planilha1!C1020," ",Planilha1!D1020,)</f>
        <v xml:space="preserve">  </v>
      </c>
    </row>
    <row r="1018" spans="1:10" x14ac:dyDescent="0.25">
      <c r="A1018" s="19" t="str">
        <f>Planilha1!C1001&amp;" "&amp;Planilha1!D1001</f>
        <v xml:space="preserve"> </v>
      </c>
      <c r="J1018" s="19" t="str">
        <f>CONCATENATE(Planilha1!B1021," ",Planilha1!C1021," ",Planilha1!D1021,)</f>
        <v xml:space="preserve">  </v>
      </c>
    </row>
    <row r="1019" spans="1:10" x14ac:dyDescent="0.25">
      <c r="A1019" s="19" t="str">
        <f>Planilha1!C1002&amp;" "&amp;Planilha1!D1002</f>
        <v xml:space="preserve"> </v>
      </c>
      <c r="J1019" s="19" t="str">
        <f>CONCATENATE(Planilha1!B1022," ",Planilha1!C1022," ",Planilha1!D1022,)</f>
        <v xml:space="preserve">  </v>
      </c>
    </row>
    <row r="1020" spans="1:10" x14ac:dyDescent="0.25">
      <c r="A1020" s="19" t="str">
        <f>Planilha1!C1003&amp;" "&amp;Planilha1!D1003</f>
        <v xml:space="preserve"> </v>
      </c>
      <c r="J1020" s="19" t="str">
        <f>CONCATENATE(Planilha1!B1023," ",Planilha1!C1023," ",Planilha1!D1023,)</f>
        <v xml:space="preserve">  </v>
      </c>
    </row>
    <row r="1021" spans="1:10" x14ac:dyDescent="0.25">
      <c r="A1021" s="19" t="str">
        <f>Planilha1!C1004&amp;" "&amp;Planilha1!D1004</f>
        <v xml:space="preserve"> </v>
      </c>
      <c r="J1021" s="19" t="str">
        <f>CONCATENATE(Planilha1!B1024," ",Planilha1!C1024," ",Planilha1!D1024,)</f>
        <v xml:space="preserve">  </v>
      </c>
    </row>
    <row r="1022" spans="1:10" x14ac:dyDescent="0.25">
      <c r="A1022" s="19" t="str">
        <f>Planilha1!C1005&amp;" "&amp;Planilha1!D1005</f>
        <v xml:space="preserve"> </v>
      </c>
      <c r="J1022" s="19" t="str">
        <f>CONCATENATE(Planilha1!B1025," ",Planilha1!C1025," ",Planilha1!D1025,)</f>
        <v xml:space="preserve">  </v>
      </c>
    </row>
    <row r="1023" spans="1:10" x14ac:dyDescent="0.25">
      <c r="A1023" s="19" t="str">
        <f>Planilha1!C1006&amp;" "&amp;Planilha1!D1006</f>
        <v xml:space="preserve"> </v>
      </c>
      <c r="J1023" s="19" t="str">
        <f>CONCATENATE(Planilha1!B1026," ",Planilha1!C1026," ",Planilha1!D1026,)</f>
        <v xml:space="preserve">  </v>
      </c>
    </row>
    <row r="1024" spans="1:10" x14ac:dyDescent="0.25">
      <c r="A1024" s="19" t="str">
        <f>Planilha1!C1007&amp;" "&amp;Planilha1!D1007</f>
        <v xml:space="preserve"> </v>
      </c>
      <c r="J1024" s="19" t="str">
        <f>CONCATENATE(Planilha1!B1027," ",Planilha1!C1027," ",Planilha1!D1027,)</f>
        <v xml:space="preserve">  </v>
      </c>
    </row>
    <row r="1025" spans="1:10" x14ac:dyDescent="0.25">
      <c r="A1025" s="19" t="str">
        <f>Planilha1!C1008&amp;" "&amp;Planilha1!D1008</f>
        <v xml:space="preserve"> </v>
      </c>
      <c r="J1025" s="19" t="str">
        <f>CONCATENATE(Planilha1!B1028," ",Planilha1!C1028," ",Planilha1!D1028,)</f>
        <v xml:space="preserve">  </v>
      </c>
    </row>
    <row r="1026" spans="1:10" x14ac:dyDescent="0.25">
      <c r="A1026" s="19" t="str">
        <f>Planilha1!C1009&amp;" "&amp;Planilha1!D1009</f>
        <v xml:space="preserve"> </v>
      </c>
      <c r="J1026" s="19" t="str">
        <f>CONCATENATE(Planilha1!B1029," ",Planilha1!C1029," ",Planilha1!D1029,)</f>
        <v xml:space="preserve">  </v>
      </c>
    </row>
    <row r="1027" spans="1:10" x14ac:dyDescent="0.25">
      <c r="A1027" s="19" t="str">
        <f>Planilha1!C1010&amp;" "&amp;Planilha1!D1010</f>
        <v xml:space="preserve"> </v>
      </c>
      <c r="J1027" s="19" t="str">
        <f>CONCATENATE(Planilha1!B1030," ",Planilha1!C1030," ",Planilha1!D1030,)</f>
        <v xml:space="preserve">  </v>
      </c>
    </row>
    <row r="1028" spans="1:10" x14ac:dyDescent="0.25">
      <c r="A1028" s="19" t="str">
        <f>Planilha1!C1011&amp;" "&amp;Planilha1!D1011</f>
        <v xml:space="preserve"> </v>
      </c>
      <c r="J1028" s="19" t="str">
        <f>CONCATENATE(Planilha1!B1031," ",Planilha1!C1031," ",Planilha1!D1031,)</f>
        <v xml:space="preserve">  </v>
      </c>
    </row>
    <row r="1029" spans="1:10" x14ac:dyDescent="0.25">
      <c r="A1029" s="19" t="str">
        <f>Planilha1!C1012&amp;" "&amp;Planilha1!D1012</f>
        <v xml:space="preserve"> </v>
      </c>
      <c r="J1029" s="19" t="str">
        <f>CONCATENATE(Planilha1!B1032," ",Planilha1!C1032," ",Planilha1!D1032,)</f>
        <v xml:space="preserve">  </v>
      </c>
    </row>
    <row r="1030" spans="1:10" x14ac:dyDescent="0.25">
      <c r="A1030" s="19" t="str">
        <f>Planilha1!C1013&amp;" "&amp;Planilha1!D1013</f>
        <v xml:space="preserve"> </v>
      </c>
      <c r="J1030" s="19" t="str">
        <f>CONCATENATE(Planilha1!B1033," ",Planilha1!C1033," ",Planilha1!D1033,)</f>
        <v xml:space="preserve">  </v>
      </c>
    </row>
    <row r="1031" spans="1:10" x14ac:dyDescent="0.25">
      <c r="A1031" s="19" t="str">
        <f>Planilha1!C1014&amp;" "&amp;Planilha1!D1014</f>
        <v xml:space="preserve"> </v>
      </c>
      <c r="J1031" s="19" t="str">
        <f>CONCATENATE(Planilha1!B1034," ",Planilha1!C1034," ",Planilha1!D1034,)</f>
        <v xml:space="preserve">  </v>
      </c>
    </row>
    <row r="1032" spans="1:10" x14ac:dyDescent="0.25">
      <c r="A1032" s="19" t="str">
        <f>Planilha1!C1015&amp;" "&amp;Planilha1!D1015</f>
        <v xml:space="preserve"> </v>
      </c>
      <c r="J1032" s="19" t="str">
        <f>CONCATENATE(Planilha1!B1035," ",Planilha1!C1035," ",Planilha1!D1035,)</f>
        <v xml:space="preserve">  </v>
      </c>
    </row>
    <row r="1033" spans="1:10" x14ac:dyDescent="0.25">
      <c r="A1033" s="19" t="str">
        <f>Planilha1!C1016&amp;" "&amp;Planilha1!D1016</f>
        <v xml:space="preserve"> </v>
      </c>
      <c r="J1033" s="19" t="str">
        <f>CONCATENATE(Planilha1!B1036," ",Planilha1!C1036," ",Planilha1!D1036,)</f>
        <v xml:space="preserve">  </v>
      </c>
    </row>
    <row r="1034" spans="1:10" x14ac:dyDescent="0.25">
      <c r="A1034" s="19" t="str">
        <f>Planilha1!C1017&amp;" "&amp;Planilha1!D1017</f>
        <v xml:space="preserve"> </v>
      </c>
      <c r="J1034" s="19" t="str">
        <f>CONCATENATE(Planilha1!B1037," ",Planilha1!C1037," ",Planilha1!D1037,)</f>
        <v xml:space="preserve">  </v>
      </c>
    </row>
    <row r="1035" spans="1:10" x14ac:dyDescent="0.25">
      <c r="A1035" s="19" t="str">
        <f>Planilha1!C1018&amp;" "&amp;Planilha1!D1018</f>
        <v xml:space="preserve"> </v>
      </c>
      <c r="J1035" s="19" t="str">
        <f>CONCATENATE(Planilha1!B1038," ",Planilha1!C1038," ",Planilha1!D1038,)</f>
        <v xml:space="preserve">  </v>
      </c>
    </row>
    <row r="1036" spans="1:10" x14ac:dyDescent="0.25">
      <c r="A1036" s="19" t="str">
        <f>Planilha1!C1019&amp;" "&amp;Planilha1!D1019</f>
        <v xml:space="preserve"> </v>
      </c>
      <c r="J1036" s="19" t="str">
        <f>CONCATENATE(Planilha1!B1039," ",Planilha1!C1039," ",Planilha1!D1039,)</f>
        <v xml:space="preserve">  </v>
      </c>
    </row>
    <row r="1037" spans="1:10" x14ac:dyDescent="0.25">
      <c r="A1037" s="19" t="str">
        <f>Planilha1!C1020&amp;" "&amp;Planilha1!D1020</f>
        <v xml:space="preserve"> </v>
      </c>
      <c r="J1037" s="19" t="str">
        <f>CONCATENATE(Planilha1!B1040," ",Planilha1!C1040," ",Planilha1!D1040,)</f>
        <v xml:space="preserve">  </v>
      </c>
    </row>
    <row r="1038" spans="1:10" x14ac:dyDescent="0.25">
      <c r="A1038" s="19" t="str">
        <f>Planilha1!C1021&amp;" "&amp;Planilha1!D1021</f>
        <v xml:space="preserve"> </v>
      </c>
      <c r="J1038" s="19" t="str">
        <f>CONCATENATE(Planilha1!B1041," ",Planilha1!C1041," ",Planilha1!D1041,)</f>
        <v xml:space="preserve">  </v>
      </c>
    </row>
    <row r="1039" spans="1:10" x14ac:dyDescent="0.25">
      <c r="A1039" s="19" t="str">
        <f>Planilha1!C1022&amp;" "&amp;Planilha1!D1022</f>
        <v xml:space="preserve"> </v>
      </c>
      <c r="J1039" s="19" t="str">
        <f>CONCATENATE(Planilha1!B1042," ",Planilha1!C1042," ",Planilha1!D1042,)</f>
        <v xml:space="preserve">  </v>
      </c>
    </row>
    <row r="1040" spans="1:10" x14ac:dyDescent="0.25">
      <c r="A1040" s="19" t="str">
        <f>Planilha1!C1023&amp;" "&amp;Planilha1!D1023</f>
        <v xml:space="preserve"> </v>
      </c>
      <c r="J1040" s="19" t="str">
        <f>CONCATENATE(Planilha1!B1043," ",Planilha1!C1043," ",Planilha1!D1043,)</f>
        <v xml:space="preserve">  </v>
      </c>
    </row>
    <row r="1041" spans="1:10" x14ac:dyDescent="0.25">
      <c r="A1041" s="19" t="str">
        <f>Planilha1!C1024&amp;" "&amp;Planilha1!D1024</f>
        <v xml:space="preserve"> </v>
      </c>
      <c r="J1041" s="19" t="str">
        <f>CONCATENATE(Planilha1!B1044," ",Planilha1!C1044," ",Planilha1!D1044,)</f>
        <v xml:space="preserve">  </v>
      </c>
    </row>
    <row r="1042" spans="1:10" x14ac:dyDescent="0.25">
      <c r="A1042" s="19" t="str">
        <f>Planilha1!C1025&amp;" "&amp;Planilha1!D1025</f>
        <v xml:space="preserve"> </v>
      </c>
      <c r="J1042" s="19" t="str">
        <f>CONCATENATE(Planilha1!B1045," ",Planilha1!C1045," ",Planilha1!D1045,)</f>
        <v xml:space="preserve">  </v>
      </c>
    </row>
    <row r="1043" spans="1:10" x14ac:dyDescent="0.25">
      <c r="A1043" s="19" t="str">
        <f>Planilha1!C1026&amp;" "&amp;Planilha1!D1026</f>
        <v xml:space="preserve"> </v>
      </c>
      <c r="J1043" s="19" t="str">
        <f>CONCATENATE(Planilha1!B1046," ",Planilha1!C1046," ",Planilha1!D1046,)</f>
        <v xml:space="preserve">  </v>
      </c>
    </row>
    <row r="1044" spans="1:10" x14ac:dyDescent="0.25">
      <c r="A1044" s="19" t="str">
        <f>Planilha1!C1027&amp;" "&amp;Planilha1!D1027</f>
        <v xml:space="preserve"> </v>
      </c>
      <c r="J1044" s="19" t="str">
        <f>CONCATENATE(Planilha1!B1047," ",Planilha1!C1047," ",Planilha1!D1047,)</f>
        <v xml:space="preserve">  </v>
      </c>
    </row>
    <row r="1045" spans="1:10" x14ac:dyDescent="0.25">
      <c r="A1045" s="19" t="str">
        <f>Planilha1!C1028&amp;" "&amp;Planilha1!D1028</f>
        <v xml:space="preserve"> </v>
      </c>
      <c r="J1045" s="19" t="str">
        <f>CONCATENATE(Planilha1!B1048," ",Planilha1!C1048," ",Planilha1!D1048,)</f>
        <v xml:space="preserve">  </v>
      </c>
    </row>
    <row r="1046" spans="1:10" x14ac:dyDescent="0.25">
      <c r="A1046" s="19" t="str">
        <f>Planilha1!C1029&amp;" "&amp;Planilha1!D1029</f>
        <v xml:space="preserve"> </v>
      </c>
      <c r="J1046" s="19" t="str">
        <f>CONCATENATE(Planilha1!B1049," ",Planilha1!C1049," ",Planilha1!D1049,)</f>
        <v xml:space="preserve">  </v>
      </c>
    </row>
    <row r="1047" spans="1:10" x14ac:dyDescent="0.25">
      <c r="A1047" s="19" t="str">
        <f>Planilha1!C1030&amp;" "&amp;Planilha1!D1030</f>
        <v xml:space="preserve"> </v>
      </c>
      <c r="J1047" s="19" t="str">
        <f>CONCATENATE(Planilha1!B1050," ",Planilha1!C1050," ",Planilha1!D1050,)</f>
        <v xml:space="preserve">  </v>
      </c>
    </row>
    <row r="1048" spans="1:10" x14ac:dyDescent="0.25">
      <c r="A1048" s="19" t="str">
        <f>Planilha1!C1031&amp;" "&amp;Planilha1!D1031</f>
        <v xml:space="preserve"> </v>
      </c>
      <c r="J1048" s="19" t="str">
        <f>CONCATENATE(Planilha1!B1051," ",Planilha1!C1051," ",Planilha1!D1051,)</f>
        <v xml:space="preserve">  </v>
      </c>
    </row>
    <row r="1049" spans="1:10" x14ac:dyDescent="0.25">
      <c r="A1049" s="19" t="str">
        <f>Planilha1!C1032&amp;" "&amp;Planilha1!D1032</f>
        <v xml:space="preserve"> </v>
      </c>
      <c r="J1049" s="19" t="str">
        <f>CONCATENATE(Planilha1!B1052," ",Planilha1!C1052," ",Planilha1!D1052,)</f>
        <v xml:space="preserve">  </v>
      </c>
    </row>
    <row r="1050" spans="1:10" x14ac:dyDescent="0.25">
      <c r="A1050" s="19" t="str">
        <f>Planilha1!C1033&amp;" "&amp;Planilha1!D1033</f>
        <v xml:space="preserve"> </v>
      </c>
      <c r="J1050" s="19" t="str">
        <f>CONCATENATE(Planilha1!B1053," ",Planilha1!C1053," ",Planilha1!D1053,)</f>
        <v xml:space="preserve">  </v>
      </c>
    </row>
    <row r="1051" spans="1:10" x14ac:dyDescent="0.25">
      <c r="A1051" s="19" t="str">
        <f>Planilha1!C1034&amp;" "&amp;Planilha1!D1034</f>
        <v xml:space="preserve"> </v>
      </c>
      <c r="J1051" s="19" t="str">
        <f>CONCATENATE(Planilha1!B1054," ",Planilha1!C1054," ",Planilha1!D1054,)</f>
        <v xml:space="preserve">  </v>
      </c>
    </row>
    <row r="1052" spans="1:10" x14ac:dyDescent="0.25">
      <c r="A1052" s="19" t="str">
        <f>Planilha1!C1035&amp;" "&amp;Planilha1!D1035</f>
        <v xml:space="preserve"> </v>
      </c>
      <c r="J1052" s="19" t="str">
        <f>CONCATENATE(Planilha1!B1055," ",Planilha1!C1055," ",Planilha1!D1055,)</f>
        <v xml:space="preserve">  </v>
      </c>
    </row>
    <row r="1053" spans="1:10" x14ac:dyDescent="0.25">
      <c r="A1053" s="19" t="str">
        <f>Planilha1!C1036&amp;" "&amp;Planilha1!D1036</f>
        <v xml:space="preserve"> </v>
      </c>
      <c r="J1053" s="19" t="str">
        <f>CONCATENATE(Planilha1!B1056," ",Planilha1!C1056," ",Planilha1!D1056,)</f>
        <v xml:space="preserve">  </v>
      </c>
    </row>
    <row r="1054" spans="1:10" x14ac:dyDescent="0.25">
      <c r="A1054" s="19" t="str">
        <f>Planilha1!C1037&amp;" "&amp;Planilha1!D1037</f>
        <v xml:space="preserve"> </v>
      </c>
      <c r="J1054" s="19" t="str">
        <f>CONCATENATE(Planilha1!B1057," ",Planilha1!C1057," ",Planilha1!D1057,)</f>
        <v xml:space="preserve">  </v>
      </c>
    </row>
    <row r="1055" spans="1:10" x14ac:dyDescent="0.25">
      <c r="A1055" s="19" t="str">
        <f>Planilha1!C1038&amp;" "&amp;Planilha1!D1038</f>
        <v xml:space="preserve"> </v>
      </c>
      <c r="J1055" s="19" t="str">
        <f>CONCATENATE(Planilha1!B1058," ",Planilha1!C1058," ",Planilha1!D1058,)</f>
        <v xml:space="preserve">  </v>
      </c>
    </row>
    <row r="1056" spans="1:10" x14ac:dyDescent="0.25">
      <c r="A1056" s="19" t="str">
        <f>Planilha1!C1039&amp;" "&amp;Planilha1!D1039</f>
        <v xml:space="preserve"> </v>
      </c>
      <c r="J1056" s="19" t="str">
        <f>CONCATENATE(Planilha1!B1059," ",Planilha1!C1059," ",Planilha1!D1059,)</f>
        <v xml:space="preserve">  </v>
      </c>
    </row>
    <row r="1057" spans="1:10" x14ac:dyDescent="0.25">
      <c r="A1057" s="19" t="str">
        <f>Planilha1!C1040&amp;" "&amp;Planilha1!D1040</f>
        <v xml:space="preserve"> </v>
      </c>
      <c r="J1057" s="19" t="str">
        <f>CONCATENATE(Planilha1!B1060," ",Planilha1!C1060," ",Planilha1!D1060,)</f>
        <v xml:space="preserve">  </v>
      </c>
    </row>
    <row r="1058" spans="1:10" x14ac:dyDescent="0.25">
      <c r="A1058" s="19" t="str">
        <f>Planilha1!C1041&amp;" "&amp;Planilha1!D1041</f>
        <v xml:space="preserve"> </v>
      </c>
      <c r="J1058" s="19" t="str">
        <f>CONCATENATE(Planilha1!B1061," ",Planilha1!C1061," ",Planilha1!D1061,)</f>
        <v xml:space="preserve">  </v>
      </c>
    </row>
    <row r="1059" spans="1:10" x14ac:dyDescent="0.25">
      <c r="A1059" s="19" t="str">
        <f>Planilha1!C1042&amp;" "&amp;Planilha1!D1042</f>
        <v xml:space="preserve"> </v>
      </c>
      <c r="J1059" s="19" t="str">
        <f>CONCATENATE(Planilha1!B1062," ",Planilha1!C1062," ",Planilha1!D1062,)</f>
        <v xml:space="preserve">  </v>
      </c>
    </row>
    <row r="1060" spans="1:10" x14ac:dyDescent="0.25">
      <c r="A1060" s="19" t="str">
        <f>Planilha1!C1043&amp;" "&amp;Planilha1!D1043</f>
        <v xml:space="preserve"> </v>
      </c>
      <c r="J1060" s="19" t="str">
        <f>CONCATENATE(Planilha1!B1063," ",Planilha1!C1063," ",Planilha1!D1063,)</f>
        <v xml:space="preserve">  </v>
      </c>
    </row>
    <row r="1061" spans="1:10" x14ac:dyDescent="0.25">
      <c r="A1061" s="19" t="str">
        <f>Planilha1!C1044&amp;" "&amp;Planilha1!D1044</f>
        <v xml:space="preserve"> </v>
      </c>
      <c r="J1061" s="19" t="str">
        <f>CONCATENATE(Planilha1!B1064," ",Planilha1!C1064," ",Planilha1!D1064,)</f>
        <v xml:space="preserve">  </v>
      </c>
    </row>
    <row r="1062" spans="1:10" x14ac:dyDescent="0.25">
      <c r="A1062" s="19" t="str">
        <f>Planilha1!C1045&amp;" "&amp;Planilha1!D1045</f>
        <v xml:space="preserve"> </v>
      </c>
      <c r="J1062" s="19" t="str">
        <f>CONCATENATE(Planilha1!B1065," ",Planilha1!C1065," ",Planilha1!D1065,)</f>
        <v xml:space="preserve">  </v>
      </c>
    </row>
    <row r="1063" spans="1:10" x14ac:dyDescent="0.25">
      <c r="A1063" s="19" t="str">
        <f>Planilha1!C1046&amp;" "&amp;Planilha1!D1046</f>
        <v xml:space="preserve"> </v>
      </c>
      <c r="J1063" s="19" t="str">
        <f>CONCATENATE(Planilha1!B1066," ",Planilha1!C1066," ",Planilha1!D1066,)</f>
        <v xml:space="preserve">  </v>
      </c>
    </row>
    <row r="1064" spans="1:10" x14ac:dyDescent="0.25">
      <c r="A1064" s="19" t="str">
        <f>Planilha1!C1047&amp;" "&amp;Planilha1!D1047</f>
        <v xml:space="preserve"> </v>
      </c>
      <c r="J1064" s="19" t="str">
        <f>CONCATENATE(Planilha1!B1067," ",Planilha1!C1067," ",Planilha1!D1067,)</f>
        <v xml:space="preserve">  </v>
      </c>
    </row>
    <row r="1065" spans="1:10" x14ac:dyDescent="0.25">
      <c r="A1065" s="19" t="str">
        <f>Planilha1!C1048&amp;" "&amp;Planilha1!D1048</f>
        <v xml:space="preserve"> </v>
      </c>
      <c r="J1065" s="19" t="str">
        <f>CONCATENATE(Planilha1!B1068," ",Planilha1!C1068," ",Planilha1!D1068,)</f>
        <v xml:space="preserve">  </v>
      </c>
    </row>
    <row r="1066" spans="1:10" x14ac:dyDescent="0.25">
      <c r="A1066" s="19" t="str">
        <f>Planilha1!C1049&amp;" "&amp;Planilha1!D1049</f>
        <v xml:space="preserve"> </v>
      </c>
      <c r="J1066" s="19" t="str">
        <f>CONCATENATE(Planilha1!B1069," ",Planilha1!C1069," ",Planilha1!D1069,)</f>
        <v xml:space="preserve">  </v>
      </c>
    </row>
    <row r="1067" spans="1:10" x14ac:dyDescent="0.25">
      <c r="A1067" s="19" t="str">
        <f>Planilha1!C1050&amp;" "&amp;Planilha1!D1050</f>
        <v xml:space="preserve"> </v>
      </c>
      <c r="J1067" s="19" t="str">
        <f>CONCATENATE(Planilha1!B1070," ",Planilha1!C1070," ",Planilha1!D1070,)</f>
        <v xml:space="preserve">  </v>
      </c>
    </row>
    <row r="1068" spans="1:10" x14ac:dyDescent="0.25">
      <c r="A1068" s="19" t="str">
        <f>Planilha1!C1051&amp;" "&amp;Planilha1!D1051</f>
        <v xml:space="preserve"> </v>
      </c>
      <c r="J1068" s="19" t="str">
        <f>CONCATENATE(Planilha1!B1071," ",Planilha1!C1071," ",Planilha1!D1071,)</f>
        <v xml:space="preserve">  </v>
      </c>
    </row>
    <row r="1069" spans="1:10" x14ac:dyDescent="0.25">
      <c r="A1069" s="19" t="str">
        <f>Planilha1!C1052&amp;" "&amp;Planilha1!D1052</f>
        <v xml:space="preserve"> </v>
      </c>
      <c r="J1069" s="19" t="str">
        <f>CONCATENATE(Planilha1!B1072," ",Planilha1!C1072," ",Planilha1!D1072,)</f>
        <v xml:space="preserve">  </v>
      </c>
    </row>
    <row r="1070" spans="1:10" x14ac:dyDescent="0.25">
      <c r="A1070" s="19" t="str">
        <f>Planilha1!C1053&amp;" "&amp;Planilha1!D1053</f>
        <v xml:space="preserve"> </v>
      </c>
      <c r="J1070" s="19" t="str">
        <f>CONCATENATE(Planilha1!B1073," ",Planilha1!C1073," ",Planilha1!D1073,)</f>
        <v xml:space="preserve">  </v>
      </c>
    </row>
    <row r="1071" spans="1:10" x14ac:dyDescent="0.25">
      <c r="A1071" s="19" t="str">
        <f>Planilha1!C1054&amp;" "&amp;Planilha1!D1054</f>
        <v xml:space="preserve"> </v>
      </c>
      <c r="J1071" s="19" t="str">
        <f>CONCATENATE(Planilha1!B1074," ",Planilha1!C1074," ",Planilha1!D1074,)</f>
        <v xml:space="preserve">  </v>
      </c>
    </row>
    <row r="1072" spans="1:10" x14ac:dyDescent="0.25">
      <c r="A1072" s="19" t="str">
        <f>Planilha1!C1055&amp;" "&amp;Planilha1!D1055</f>
        <v xml:space="preserve"> </v>
      </c>
      <c r="J1072" s="19" t="str">
        <f>CONCATENATE(Planilha1!B1075," ",Planilha1!C1075," ",Planilha1!D1075,)</f>
        <v xml:space="preserve">  </v>
      </c>
    </row>
    <row r="1073" spans="1:10" x14ac:dyDescent="0.25">
      <c r="A1073" s="19" t="str">
        <f>Planilha1!C1056&amp;" "&amp;Planilha1!D1056</f>
        <v xml:space="preserve"> </v>
      </c>
      <c r="J1073" s="19" t="str">
        <f>CONCATENATE(Planilha1!B1076," ",Planilha1!C1076," ",Planilha1!D1076,)</f>
        <v xml:space="preserve">  </v>
      </c>
    </row>
    <row r="1074" spans="1:10" x14ac:dyDescent="0.25">
      <c r="A1074" s="19" t="str">
        <f>Planilha1!C1057&amp;" "&amp;Planilha1!D1057</f>
        <v xml:space="preserve"> </v>
      </c>
      <c r="J1074" s="19" t="str">
        <f>CONCATENATE(Planilha1!B1077," ",Planilha1!C1077," ",Planilha1!D1077,)</f>
        <v xml:space="preserve">  </v>
      </c>
    </row>
    <row r="1075" spans="1:10" x14ac:dyDescent="0.25">
      <c r="A1075" s="19" t="str">
        <f>Planilha1!C1058&amp;" "&amp;Planilha1!D1058</f>
        <v xml:space="preserve"> </v>
      </c>
      <c r="J1075" s="19" t="str">
        <f>CONCATENATE(Planilha1!B1078," ",Planilha1!C1078," ",Planilha1!D1078,)</f>
        <v xml:space="preserve">  </v>
      </c>
    </row>
    <row r="1076" spans="1:10" x14ac:dyDescent="0.25">
      <c r="A1076" s="19" t="str">
        <f>Planilha1!C1059&amp;" "&amp;Planilha1!D1059</f>
        <v xml:space="preserve"> </v>
      </c>
      <c r="J1076" s="19" t="str">
        <f>CONCATENATE(Planilha1!B1079," ",Planilha1!C1079," ",Planilha1!D1079,)</f>
        <v xml:space="preserve">  </v>
      </c>
    </row>
    <row r="1077" spans="1:10" x14ac:dyDescent="0.25">
      <c r="A1077" s="19" t="str">
        <f>Planilha1!C1060&amp;" "&amp;Planilha1!D1060</f>
        <v xml:space="preserve"> </v>
      </c>
      <c r="J1077" s="19" t="str">
        <f>CONCATENATE(Planilha1!B1080," ",Planilha1!C1080," ",Planilha1!D1080,)</f>
        <v xml:space="preserve">  </v>
      </c>
    </row>
    <row r="1078" spans="1:10" x14ac:dyDescent="0.25">
      <c r="A1078" s="19" t="str">
        <f>Planilha1!C1061&amp;" "&amp;Planilha1!D1061</f>
        <v xml:space="preserve"> </v>
      </c>
      <c r="J1078" s="19" t="str">
        <f>CONCATENATE(Planilha1!B1081," ",Planilha1!C1081," ",Planilha1!D1081,)</f>
        <v xml:space="preserve">  </v>
      </c>
    </row>
    <row r="1079" spans="1:10" x14ac:dyDescent="0.25">
      <c r="A1079" s="19" t="str">
        <f>Planilha1!C1062&amp;" "&amp;Planilha1!D1062</f>
        <v xml:space="preserve"> </v>
      </c>
      <c r="J1079" s="19" t="str">
        <f>CONCATENATE(Planilha1!B1082," ",Planilha1!C1082," ",Planilha1!D1082,)</f>
        <v xml:space="preserve">  </v>
      </c>
    </row>
    <row r="1080" spans="1:10" x14ac:dyDescent="0.25">
      <c r="A1080" s="19" t="str">
        <f>Planilha1!C1063&amp;" "&amp;Planilha1!D1063</f>
        <v xml:space="preserve"> </v>
      </c>
      <c r="J1080" s="19" t="str">
        <f>CONCATENATE(Planilha1!B1083," ",Planilha1!C1083," ",Planilha1!D1083,)</f>
        <v xml:space="preserve">  </v>
      </c>
    </row>
    <row r="1081" spans="1:10" x14ac:dyDescent="0.25">
      <c r="A1081" s="19" t="str">
        <f>Planilha1!C1064&amp;" "&amp;Planilha1!D1064</f>
        <v xml:space="preserve"> </v>
      </c>
      <c r="J1081" s="19" t="str">
        <f>CONCATENATE(Planilha1!B1084," ",Planilha1!C1084," ",Planilha1!D1084,)</f>
        <v xml:space="preserve">  </v>
      </c>
    </row>
    <row r="1082" spans="1:10" x14ac:dyDescent="0.25">
      <c r="A1082" s="19" t="str">
        <f>Planilha1!C1065&amp;" "&amp;Planilha1!D1065</f>
        <v xml:space="preserve"> </v>
      </c>
      <c r="J1082" s="19" t="str">
        <f>CONCATENATE(Planilha1!B1085," ",Planilha1!C1085," ",Planilha1!D1085,)</f>
        <v xml:space="preserve">  </v>
      </c>
    </row>
    <row r="1083" spans="1:10" x14ac:dyDescent="0.25">
      <c r="A1083" s="19" t="str">
        <f>Planilha1!C1066&amp;" "&amp;Planilha1!D1066</f>
        <v xml:space="preserve"> </v>
      </c>
      <c r="J1083" s="19" t="str">
        <f>CONCATENATE(Planilha1!B1086," ",Planilha1!C1086," ",Planilha1!D1086,)</f>
        <v xml:space="preserve">  </v>
      </c>
    </row>
    <row r="1084" spans="1:10" x14ac:dyDescent="0.25">
      <c r="A1084" s="19" t="str">
        <f>Planilha1!C1067&amp;" "&amp;Planilha1!D1067</f>
        <v xml:space="preserve"> </v>
      </c>
      <c r="J1084" s="19" t="str">
        <f>CONCATENATE(Planilha1!B1087," ",Planilha1!C1087," ",Planilha1!D1087,)</f>
        <v xml:space="preserve">  </v>
      </c>
    </row>
    <row r="1085" spans="1:10" x14ac:dyDescent="0.25">
      <c r="A1085" s="19" t="str">
        <f>Planilha1!C1068&amp;" "&amp;Planilha1!D1068</f>
        <v xml:space="preserve"> </v>
      </c>
      <c r="J1085" s="19" t="str">
        <f>CONCATENATE(Planilha1!B1088," ",Planilha1!C1088," ",Planilha1!D1088,)</f>
        <v xml:space="preserve">  </v>
      </c>
    </row>
    <row r="1086" spans="1:10" x14ac:dyDescent="0.25">
      <c r="A1086" s="19" t="str">
        <f>Planilha1!C1069&amp;" "&amp;Planilha1!D1069</f>
        <v xml:space="preserve"> </v>
      </c>
      <c r="J1086" s="19" t="str">
        <f>CONCATENATE(Planilha1!B1089," ",Planilha1!C1089," ",Planilha1!D1089,)</f>
        <v xml:space="preserve">  </v>
      </c>
    </row>
    <row r="1087" spans="1:10" x14ac:dyDescent="0.25">
      <c r="A1087" s="19" t="str">
        <f>Planilha1!C1070&amp;" "&amp;Planilha1!D1070</f>
        <v xml:space="preserve"> </v>
      </c>
      <c r="J1087" s="19" t="str">
        <f>CONCATENATE(Planilha1!B1090," ",Planilha1!C1090," ",Planilha1!D1090,)</f>
        <v xml:space="preserve">  </v>
      </c>
    </row>
    <row r="1088" spans="1:10" x14ac:dyDescent="0.25">
      <c r="A1088" s="19" t="str">
        <f>Planilha1!C1071&amp;" "&amp;Planilha1!D1071</f>
        <v xml:space="preserve"> </v>
      </c>
      <c r="J1088" s="19" t="str">
        <f>CONCATENATE(Planilha1!B1091," ",Planilha1!C1091," ",Planilha1!D1091,)</f>
        <v xml:space="preserve">  </v>
      </c>
    </row>
    <row r="1089" spans="1:10" x14ac:dyDescent="0.25">
      <c r="A1089" s="19" t="str">
        <f>Planilha1!C1072&amp;" "&amp;Planilha1!D1072</f>
        <v xml:space="preserve"> </v>
      </c>
      <c r="J1089" s="19" t="str">
        <f>CONCATENATE(Planilha1!B1092," ",Planilha1!C1092," ",Planilha1!D1092,)</f>
        <v xml:space="preserve">  </v>
      </c>
    </row>
    <row r="1090" spans="1:10" x14ac:dyDescent="0.25">
      <c r="A1090" s="19" t="str">
        <f>Planilha1!C1073&amp;" "&amp;Planilha1!D1073</f>
        <v xml:space="preserve"> </v>
      </c>
      <c r="J1090" s="19" t="str">
        <f>CONCATENATE(Planilha1!B1093," ",Planilha1!C1093," ",Planilha1!D1093,)</f>
        <v xml:space="preserve">  </v>
      </c>
    </row>
    <row r="1091" spans="1:10" x14ac:dyDescent="0.25">
      <c r="A1091" s="19" t="str">
        <f>Planilha1!C1074&amp;" "&amp;Planilha1!D1074</f>
        <v xml:space="preserve"> </v>
      </c>
      <c r="J1091" s="19" t="str">
        <f>CONCATENATE(Planilha1!B1094," ",Planilha1!C1094," ",Planilha1!D1094,)</f>
        <v xml:space="preserve">  </v>
      </c>
    </row>
    <row r="1092" spans="1:10" x14ac:dyDescent="0.25">
      <c r="A1092" s="19" t="str">
        <f>Planilha1!C1075&amp;" "&amp;Planilha1!D1075</f>
        <v xml:space="preserve"> </v>
      </c>
      <c r="J1092" s="19" t="str">
        <f>CONCATENATE(Planilha1!B1095," ",Planilha1!C1095," ",Planilha1!D1095,)</f>
        <v xml:space="preserve">  </v>
      </c>
    </row>
    <row r="1093" spans="1:10" x14ac:dyDescent="0.25">
      <c r="A1093" s="19" t="str">
        <f>Planilha1!C1076&amp;" "&amp;Planilha1!D1076</f>
        <v xml:space="preserve"> </v>
      </c>
      <c r="J1093" s="19" t="str">
        <f>CONCATENATE(Planilha1!B1096," ",Planilha1!C1096," ",Planilha1!D1096,)</f>
        <v xml:space="preserve">  </v>
      </c>
    </row>
    <row r="1094" spans="1:10" x14ac:dyDescent="0.25">
      <c r="A1094" s="19" t="str">
        <f>Planilha1!C1077&amp;" "&amp;Planilha1!D1077</f>
        <v xml:space="preserve"> </v>
      </c>
      <c r="J1094" s="19" t="str">
        <f>CONCATENATE(Planilha1!B1097," ",Planilha1!C1097," ",Planilha1!D1097,)</f>
        <v xml:space="preserve">  </v>
      </c>
    </row>
    <row r="1095" spans="1:10" x14ac:dyDescent="0.25">
      <c r="A1095" s="19" t="str">
        <f>Planilha1!C1078&amp;" "&amp;Planilha1!D1078</f>
        <v xml:space="preserve"> </v>
      </c>
      <c r="J1095" s="19" t="str">
        <f>CONCATENATE(Planilha1!B1098," ",Planilha1!C1098," ",Planilha1!D1098,)</f>
        <v xml:space="preserve">  </v>
      </c>
    </row>
    <row r="1096" spans="1:10" x14ac:dyDescent="0.25">
      <c r="A1096" s="19" t="str">
        <f>Planilha1!C1079&amp;" "&amp;Planilha1!D1079</f>
        <v xml:space="preserve"> </v>
      </c>
      <c r="J1096" s="19" t="str">
        <f>CONCATENATE(Planilha1!B1099," ",Planilha1!C1099," ",Planilha1!D1099,)</f>
        <v xml:space="preserve">  </v>
      </c>
    </row>
    <row r="1097" spans="1:10" x14ac:dyDescent="0.25">
      <c r="A1097" s="19" t="str">
        <f>Planilha1!C1080&amp;" "&amp;Planilha1!D1080</f>
        <v xml:space="preserve"> </v>
      </c>
      <c r="J1097" s="19" t="str">
        <f>CONCATENATE(Planilha1!B1100," ",Planilha1!C1100," ",Planilha1!D1100,)</f>
        <v xml:space="preserve">  </v>
      </c>
    </row>
    <row r="1098" spans="1:10" x14ac:dyDescent="0.25">
      <c r="A1098" s="19" t="str">
        <f>Planilha1!C1081&amp;" "&amp;Planilha1!D1081</f>
        <v xml:space="preserve"> </v>
      </c>
      <c r="J1098" s="19" t="str">
        <f>CONCATENATE(Planilha1!B1101," ",Planilha1!C1101," ",Planilha1!D1101,)</f>
        <v xml:space="preserve">  </v>
      </c>
    </row>
    <row r="1099" spans="1:10" x14ac:dyDescent="0.25">
      <c r="A1099" s="19" t="str">
        <f>Planilha1!C1082&amp;" "&amp;Planilha1!D1082</f>
        <v xml:space="preserve"> </v>
      </c>
      <c r="J1099" s="19" t="str">
        <f>CONCATENATE(Planilha1!B1102," ",Planilha1!C1102," ",Planilha1!D1102,)</f>
        <v xml:space="preserve">  </v>
      </c>
    </row>
    <row r="1100" spans="1:10" x14ac:dyDescent="0.25">
      <c r="A1100" s="19" t="str">
        <f>Planilha1!C1083&amp;" "&amp;Planilha1!D1083</f>
        <v xml:space="preserve"> </v>
      </c>
      <c r="J1100" s="19" t="str">
        <f>CONCATENATE(Planilha1!B1103," ",Planilha1!C1103," ",Planilha1!D1103,)</f>
        <v xml:space="preserve">  </v>
      </c>
    </row>
    <row r="1101" spans="1:10" x14ac:dyDescent="0.25">
      <c r="A1101" s="19" t="str">
        <f>Planilha1!C1084&amp;" "&amp;Planilha1!D1084</f>
        <v xml:space="preserve"> </v>
      </c>
      <c r="J1101" s="19" t="str">
        <f>CONCATENATE(Planilha1!B1104," ",Planilha1!C1104," ",Planilha1!D1104,)</f>
        <v xml:space="preserve">  </v>
      </c>
    </row>
    <row r="1102" spans="1:10" x14ac:dyDescent="0.25">
      <c r="A1102" s="19" t="str">
        <f>Planilha1!C1085&amp;" "&amp;Planilha1!D1085</f>
        <v xml:space="preserve"> </v>
      </c>
      <c r="J1102" s="19" t="str">
        <f>CONCATENATE(Planilha1!B1105," ",Planilha1!C1105," ",Planilha1!D1105,)</f>
        <v xml:space="preserve">  </v>
      </c>
    </row>
    <row r="1103" spans="1:10" x14ac:dyDescent="0.25">
      <c r="A1103" s="19" t="str">
        <f>Planilha1!C1086&amp;" "&amp;Planilha1!D1086</f>
        <v xml:space="preserve"> </v>
      </c>
      <c r="J1103" s="19" t="str">
        <f>CONCATENATE(Planilha1!B1106," ",Planilha1!C1106," ",Planilha1!D1106,)</f>
        <v xml:space="preserve">  </v>
      </c>
    </row>
    <row r="1104" spans="1:10" x14ac:dyDescent="0.25">
      <c r="A1104" s="19" t="str">
        <f>Planilha1!C1087&amp;" "&amp;Planilha1!D1087</f>
        <v xml:space="preserve"> </v>
      </c>
      <c r="J1104" s="19" t="str">
        <f>CONCATENATE(Planilha1!B1107," ",Planilha1!C1107," ",Planilha1!D1107,)</f>
        <v xml:space="preserve">  </v>
      </c>
    </row>
    <row r="1105" spans="1:10" x14ac:dyDescent="0.25">
      <c r="A1105" s="19" t="str">
        <f>Planilha1!C1088&amp;" "&amp;Planilha1!D1088</f>
        <v xml:space="preserve"> </v>
      </c>
      <c r="J1105" s="19" t="str">
        <f>CONCATENATE(Planilha1!B1108," ",Planilha1!C1108," ",Planilha1!D1108,)</f>
        <v xml:space="preserve">  </v>
      </c>
    </row>
    <row r="1106" spans="1:10" x14ac:dyDescent="0.25">
      <c r="A1106" s="19" t="str">
        <f>Planilha1!C1089&amp;" "&amp;Planilha1!D1089</f>
        <v xml:space="preserve"> </v>
      </c>
      <c r="J1106" s="19" t="str">
        <f>CONCATENATE(Planilha1!B1109," ",Planilha1!C1109," ",Planilha1!D1109,)</f>
        <v xml:space="preserve">  </v>
      </c>
    </row>
    <row r="1107" spans="1:10" x14ac:dyDescent="0.25">
      <c r="A1107" s="19" t="str">
        <f>Planilha1!C1090&amp;" "&amp;Planilha1!D1090</f>
        <v xml:space="preserve"> </v>
      </c>
      <c r="J1107" s="19" t="str">
        <f>CONCATENATE(Planilha1!B1110," ",Planilha1!C1110," ",Planilha1!D1110,)</f>
        <v xml:space="preserve">  </v>
      </c>
    </row>
    <row r="1108" spans="1:10" x14ac:dyDescent="0.25">
      <c r="A1108" s="19" t="str">
        <f>Planilha1!C1091&amp;" "&amp;Planilha1!D1091</f>
        <v xml:space="preserve"> </v>
      </c>
      <c r="J1108" s="19" t="str">
        <f>CONCATENATE(Planilha1!B1111," ",Planilha1!C1111," ",Planilha1!D1111,)</f>
        <v xml:space="preserve">  </v>
      </c>
    </row>
    <row r="1109" spans="1:10" x14ac:dyDescent="0.25">
      <c r="A1109" s="19" t="str">
        <f>Planilha1!C1092&amp;" "&amp;Planilha1!D1092</f>
        <v xml:space="preserve"> </v>
      </c>
      <c r="J1109" s="19" t="str">
        <f>CONCATENATE(Planilha1!B1112," ",Planilha1!C1112," ",Planilha1!D1112,)</f>
        <v xml:space="preserve">  </v>
      </c>
    </row>
    <row r="1110" spans="1:10" x14ac:dyDescent="0.25">
      <c r="A1110" s="19" t="str">
        <f>Planilha1!C1093&amp;" "&amp;Planilha1!D1093</f>
        <v xml:space="preserve"> </v>
      </c>
      <c r="J1110" s="19" t="str">
        <f>CONCATENATE(Planilha1!B1113," ",Planilha1!C1113," ",Planilha1!D1113,)</f>
        <v xml:space="preserve">  </v>
      </c>
    </row>
    <row r="1111" spans="1:10" x14ac:dyDescent="0.25">
      <c r="A1111" s="19" t="str">
        <f>Planilha1!C1094&amp;" "&amp;Planilha1!D1094</f>
        <v xml:space="preserve"> </v>
      </c>
      <c r="J1111" s="19" t="str">
        <f>CONCATENATE(Planilha1!B1114," ",Planilha1!C1114," ",Planilha1!D1114,)</f>
        <v xml:space="preserve">  </v>
      </c>
    </row>
    <row r="1112" spans="1:10" x14ac:dyDescent="0.25">
      <c r="A1112" s="19" t="str">
        <f>Planilha1!C1095&amp;" "&amp;Planilha1!D1095</f>
        <v xml:space="preserve"> </v>
      </c>
      <c r="J1112" s="19" t="str">
        <f>CONCATENATE(Planilha1!B1115," ",Planilha1!C1115," ",Planilha1!D1115,)</f>
        <v xml:space="preserve">  </v>
      </c>
    </row>
    <row r="1113" spans="1:10" x14ac:dyDescent="0.25">
      <c r="A1113" s="19" t="str">
        <f>Planilha1!C1096&amp;" "&amp;Planilha1!D1096</f>
        <v xml:space="preserve"> </v>
      </c>
      <c r="J1113" s="19" t="str">
        <f>CONCATENATE(Planilha1!B1116," ",Planilha1!C1116," ",Planilha1!D1116,)</f>
        <v xml:space="preserve">  </v>
      </c>
    </row>
    <row r="1114" spans="1:10" x14ac:dyDescent="0.25">
      <c r="A1114" s="19" t="str">
        <f>Planilha1!C1097&amp;" "&amp;Planilha1!D1097</f>
        <v xml:space="preserve"> </v>
      </c>
      <c r="J1114" s="19" t="str">
        <f>CONCATENATE(Planilha1!B1117," ",Planilha1!C1117," ",Planilha1!D1117,)</f>
        <v xml:space="preserve">  </v>
      </c>
    </row>
    <row r="1115" spans="1:10" x14ac:dyDescent="0.25">
      <c r="A1115" s="19" t="str">
        <f>Planilha1!C1098&amp;" "&amp;Planilha1!D1098</f>
        <v xml:space="preserve"> </v>
      </c>
      <c r="J1115" s="19" t="str">
        <f>CONCATENATE(Planilha1!B1118," ",Planilha1!C1118," ",Planilha1!D1118,)</f>
        <v xml:space="preserve">  </v>
      </c>
    </row>
    <row r="1116" spans="1:10" x14ac:dyDescent="0.25">
      <c r="A1116" s="19" t="str">
        <f>Planilha1!C1099&amp;" "&amp;Planilha1!D1099</f>
        <v xml:space="preserve"> </v>
      </c>
      <c r="J1116" s="19" t="str">
        <f>CONCATENATE(Planilha1!B1119," ",Planilha1!C1119," ",Planilha1!D1119,)</f>
        <v xml:space="preserve">  </v>
      </c>
    </row>
    <row r="1117" spans="1:10" x14ac:dyDescent="0.25">
      <c r="A1117" s="19" t="str">
        <f>Planilha1!C1100&amp;" "&amp;Planilha1!D1100</f>
        <v xml:space="preserve"> </v>
      </c>
      <c r="J1117" s="19" t="str">
        <f>CONCATENATE(Planilha1!B1120," ",Planilha1!C1120," ",Planilha1!D1120,)</f>
        <v xml:space="preserve">  </v>
      </c>
    </row>
    <row r="1118" spans="1:10" x14ac:dyDescent="0.25">
      <c r="A1118" s="19" t="str">
        <f>Planilha1!C1101&amp;" "&amp;Planilha1!D1101</f>
        <v xml:space="preserve"> </v>
      </c>
      <c r="J1118" s="19" t="str">
        <f>CONCATENATE(Planilha1!B1121," ",Planilha1!C1121," ",Planilha1!D1121,)</f>
        <v xml:space="preserve">  </v>
      </c>
    </row>
    <row r="1119" spans="1:10" x14ac:dyDescent="0.25">
      <c r="A1119" s="19" t="str">
        <f>Planilha1!C1102&amp;" "&amp;Planilha1!D1102</f>
        <v xml:space="preserve"> </v>
      </c>
      <c r="J1119" s="19" t="str">
        <f>CONCATENATE(Planilha1!B1122," ",Planilha1!C1122," ",Planilha1!D1122,)</f>
        <v xml:space="preserve">  </v>
      </c>
    </row>
    <row r="1120" spans="1:10" x14ac:dyDescent="0.25">
      <c r="A1120" s="19" t="str">
        <f>Planilha1!C1103&amp;" "&amp;Planilha1!D1103</f>
        <v xml:space="preserve"> </v>
      </c>
      <c r="J1120" s="19" t="str">
        <f>CONCATENATE(Planilha1!B1123," ",Planilha1!C1123," ",Planilha1!D1123,)</f>
        <v xml:space="preserve">  </v>
      </c>
    </row>
    <row r="1121" spans="1:10" x14ac:dyDescent="0.25">
      <c r="A1121" s="19" t="str">
        <f>Planilha1!C1104&amp;" "&amp;Planilha1!D1104</f>
        <v xml:space="preserve"> </v>
      </c>
      <c r="J1121" s="19" t="str">
        <f>CONCATENATE(Planilha1!B1124," ",Planilha1!C1124," ",Planilha1!D1124,)</f>
        <v xml:space="preserve">  </v>
      </c>
    </row>
    <row r="1122" spans="1:10" x14ac:dyDescent="0.25">
      <c r="A1122" s="19" t="str">
        <f>Planilha1!C1105&amp;" "&amp;Planilha1!D1105</f>
        <v xml:space="preserve"> </v>
      </c>
      <c r="J1122" s="19" t="str">
        <f>CONCATENATE(Planilha1!B1125," ",Planilha1!C1125," ",Planilha1!D1125,)</f>
        <v xml:space="preserve">  </v>
      </c>
    </row>
    <row r="1123" spans="1:10" x14ac:dyDescent="0.25">
      <c r="A1123" s="19" t="str">
        <f>Planilha1!C1106&amp;" "&amp;Planilha1!D1106</f>
        <v xml:space="preserve"> </v>
      </c>
      <c r="J1123" s="19" t="str">
        <f>CONCATENATE(Planilha1!B1126," ",Planilha1!C1126," ",Planilha1!D1126,)</f>
        <v xml:space="preserve">  </v>
      </c>
    </row>
    <row r="1124" spans="1:10" x14ac:dyDescent="0.25">
      <c r="A1124" s="19" t="str">
        <f>Planilha1!C1107&amp;" "&amp;Planilha1!D1107</f>
        <v xml:space="preserve"> </v>
      </c>
      <c r="J1124" s="19" t="str">
        <f>CONCATENATE(Planilha1!B1127," ",Planilha1!C1127," ",Planilha1!D1127,)</f>
        <v xml:space="preserve">  </v>
      </c>
    </row>
    <row r="1125" spans="1:10" x14ac:dyDescent="0.25">
      <c r="A1125" s="19" t="str">
        <f>Planilha1!C1108&amp;" "&amp;Planilha1!D1108</f>
        <v xml:space="preserve"> </v>
      </c>
      <c r="J1125" s="19" t="str">
        <f>CONCATENATE(Planilha1!B1128," ",Planilha1!C1128," ",Planilha1!D1128,)</f>
        <v xml:space="preserve">  </v>
      </c>
    </row>
    <row r="1126" spans="1:10" x14ac:dyDescent="0.25">
      <c r="A1126" s="19" t="str">
        <f>Planilha1!C1109&amp;" "&amp;Planilha1!D1109</f>
        <v xml:space="preserve"> </v>
      </c>
      <c r="J1126" s="19" t="str">
        <f>CONCATENATE(Planilha1!B1129," ",Planilha1!C1129," ",Planilha1!D1129,)</f>
        <v xml:space="preserve">  </v>
      </c>
    </row>
    <row r="1127" spans="1:10" x14ac:dyDescent="0.25">
      <c r="A1127" s="19" t="str">
        <f>Planilha1!C1110&amp;" "&amp;Planilha1!D1110</f>
        <v xml:space="preserve"> </v>
      </c>
      <c r="J1127" s="19" t="str">
        <f>CONCATENATE(Planilha1!B1130," ",Planilha1!C1130," ",Planilha1!D1130,)</f>
        <v xml:space="preserve">  </v>
      </c>
    </row>
    <row r="1128" spans="1:10" x14ac:dyDescent="0.25">
      <c r="A1128" s="19" t="str">
        <f>Planilha1!C1111&amp;" "&amp;Planilha1!D1111</f>
        <v xml:space="preserve"> </v>
      </c>
      <c r="J1128" s="19" t="str">
        <f>CONCATENATE(Planilha1!B1131," ",Planilha1!C1131," ",Planilha1!D1131,)</f>
        <v xml:space="preserve">  </v>
      </c>
    </row>
    <row r="1129" spans="1:10" x14ac:dyDescent="0.25">
      <c r="A1129" s="19" t="str">
        <f>Planilha1!C1112&amp;" "&amp;Planilha1!D1112</f>
        <v xml:space="preserve"> </v>
      </c>
      <c r="J1129" s="19" t="str">
        <f>CONCATENATE(Planilha1!B1132," ",Planilha1!C1132," ",Planilha1!D1132,)</f>
        <v xml:space="preserve">  </v>
      </c>
    </row>
    <row r="1130" spans="1:10" x14ac:dyDescent="0.25">
      <c r="A1130" s="19" t="str">
        <f>Planilha1!C1113&amp;" "&amp;Planilha1!D1113</f>
        <v xml:space="preserve"> </v>
      </c>
      <c r="J1130" s="19" t="str">
        <f>CONCATENATE(Planilha1!B1133," ",Planilha1!C1133," ",Planilha1!D1133,)</f>
        <v xml:space="preserve">  </v>
      </c>
    </row>
    <row r="1131" spans="1:10" x14ac:dyDescent="0.25">
      <c r="A1131" s="19" t="str">
        <f>Planilha1!C1114&amp;" "&amp;Planilha1!D1114</f>
        <v xml:space="preserve"> </v>
      </c>
      <c r="J1131" s="19" t="str">
        <f>CONCATENATE(Planilha1!B1134," ",Planilha1!C1134," ",Planilha1!D1134,)</f>
        <v xml:space="preserve">  </v>
      </c>
    </row>
    <row r="1132" spans="1:10" x14ac:dyDescent="0.25">
      <c r="A1132" s="19" t="str">
        <f>Planilha1!C1115&amp;" "&amp;Planilha1!D1115</f>
        <v xml:space="preserve"> </v>
      </c>
      <c r="J1132" s="19" t="str">
        <f>CONCATENATE(Planilha1!B1135," ",Planilha1!C1135," ",Planilha1!D1135,)</f>
        <v xml:space="preserve">  </v>
      </c>
    </row>
    <row r="1133" spans="1:10" x14ac:dyDescent="0.25">
      <c r="A1133" s="19" t="str">
        <f>Planilha1!C1116&amp;" "&amp;Planilha1!D1116</f>
        <v xml:space="preserve"> </v>
      </c>
      <c r="J1133" s="19" t="str">
        <f>CONCATENATE(Planilha1!B1136," ",Planilha1!C1136," ",Planilha1!D1136,)</f>
        <v xml:space="preserve">  </v>
      </c>
    </row>
    <row r="1134" spans="1:10" x14ac:dyDescent="0.25">
      <c r="A1134" s="19" t="str">
        <f>Planilha1!C1117&amp;" "&amp;Planilha1!D1117</f>
        <v xml:space="preserve"> </v>
      </c>
      <c r="J1134" s="19" t="str">
        <f>CONCATENATE(Planilha1!B1137," ",Planilha1!C1137," ",Planilha1!D1137,)</f>
        <v xml:space="preserve">  </v>
      </c>
    </row>
    <row r="1135" spans="1:10" x14ac:dyDescent="0.25">
      <c r="A1135" s="19" t="str">
        <f>Planilha1!C1118&amp;" "&amp;Planilha1!D1118</f>
        <v xml:space="preserve"> </v>
      </c>
      <c r="J1135" s="19" t="str">
        <f>CONCATENATE(Planilha1!B1138," ",Planilha1!C1138," ",Planilha1!D1138,)</f>
        <v xml:space="preserve">  </v>
      </c>
    </row>
    <row r="1136" spans="1:10" x14ac:dyDescent="0.25">
      <c r="A1136" s="19" t="str">
        <f>Planilha1!C1119&amp;" "&amp;Planilha1!D1119</f>
        <v xml:space="preserve"> </v>
      </c>
      <c r="J1136" s="19" t="str">
        <f>CONCATENATE(Planilha1!B1139," ",Planilha1!C1139," ",Planilha1!D1139,)</f>
        <v xml:space="preserve">  </v>
      </c>
    </row>
    <row r="1137" spans="1:10" x14ac:dyDescent="0.25">
      <c r="A1137" s="19" t="str">
        <f>Planilha1!C1120&amp;" "&amp;Planilha1!D1120</f>
        <v xml:space="preserve"> </v>
      </c>
      <c r="J1137" s="19" t="str">
        <f>CONCATENATE(Planilha1!B1140," ",Planilha1!C1140," ",Planilha1!D1140,)</f>
        <v xml:space="preserve">  </v>
      </c>
    </row>
    <row r="1138" spans="1:10" x14ac:dyDescent="0.25">
      <c r="A1138" s="19" t="str">
        <f>Planilha1!C1121&amp;" "&amp;Planilha1!D1121</f>
        <v xml:space="preserve"> </v>
      </c>
      <c r="J1138" s="19" t="str">
        <f>CONCATENATE(Planilha1!B1141," ",Planilha1!C1141," ",Planilha1!D1141,)</f>
        <v xml:space="preserve">  </v>
      </c>
    </row>
    <row r="1139" spans="1:10" x14ac:dyDescent="0.25">
      <c r="A1139" s="19" t="str">
        <f>Planilha1!C1122&amp;" "&amp;Planilha1!D1122</f>
        <v xml:space="preserve"> </v>
      </c>
      <c r="J1139" s="19" t="str">
        <f>CONCATENATE(Planilha1!B1142," ",Planilha1!C1142," ",Planilha1!D1142,)</f>
        <v xml:space="preserve">  </v>
      </c>
    </row>
    <row r="1140" spans="1:10" x14ac:dyDescent="0.25">
      <c r="A1140" s="19" t="str">
        <f>Planilha1!C1123&amp;" "&amp;Planilha1!D1123</f>
        <v xml:space="preserve"> </v>
      </c>
      <c r="J1140" s="19" t="str">
        <f>CONCATENATE(Planilha1!B1143," ",Planilha1!C1143," ",Planilha1!D1143,)</f>
        <v xml:space="preserve">  </v>
      </c>
    </row>
    <row r="1141" spans="1:10" x14ac:dyDescent="0.25">
      <c r="A1141" s="19" t="str">
        <f>Planilha1!C1124&amp;" "&amp;Planilha1!D1124</f>
        <v xml:space="preserve"> </v>
      </c>
      <c r="J1141" s="19" t="str">
        <f>CONCATENATE(Planilha1!B1144," ",Planilha1!C1144," ",Planilha1!D1144,)</f>
        <v xml:space="preserve">  </v>
      </c>
    </row>
    <row r="1142" spans="1:10" x14ac:dyDescent="0.25">
      <c r="A1142" s="19" t="str">
        <f>Planilha1!C1125&amp;" "&amp;Planilha1!D1125</f>
        <v xml:space="preserve"> </v>
      </c>
      <c r="J1142" s="19" t="str">
        <f>CONCATENATE(Planilha1!B1145," ",Planilha1!C1145," ",Planilha1!D1145,)</f>
        <v xml:space="preserve">  </v>
      </c>
    </row>
    <row r="1143" spans="1:10" x14ac:dyDescent="0.25">
      <c r="A1143" s="19" t="str">
        <f>Planilha1!C1126&amp;" "&amp;Planilha1!D1126</f>
        <v xml:space="preserve"> </v>
      </c>
      <c r="J1143" s="19" t="str">
        <f>CONCATENATE(Planilha1!B1146," ",Planilha1!C1146," ",Planilha1!D1146,)</f>
        <v xml:space="preserve">  </v>
      </c>
    </row>
    <row r="1144" spans="1:10" x14ac:dyDescent="0.25">
      <c r="A1144" s="19" t="str">
        <f>Planilha1!C1127&amp;" "&amp;Planilha1!D1127</f>
        <v xml:space="preserve"> </v>
      </c>
      <c r="J1144" s="19" t="str">
        <f>CONCATENATE(Planilha1!B1147," ",Planilha1!C1147," ",Planilha1!D1147,)</f>
        <v xml:space="preserve">  </v>
      </c>
    </row>
    <row r="1145" spans="1:10" x14ac:dyDescent="0.25">
      <c r="A1145" s="19" t="str">
        <f>Planilha1!C1128&amp;" "&amp;Planilha1!D1128</f>
        <v xml:space="preserve"> </v>
      </c>
      <c r="J1145" s="19" t="str">
        <f>CONCATENATE(Planilha1!B1148," ",Planilha1!C1148," ",Planilha1!D1148,)</f>
        <v xml:space="preserve">  </v>
      </c>
    </row>
    <row r="1146" spans="1:10" x14ac:dyDescent="0.25">
      <c r="A1146" s="19" t="str">
        <f>Planilha1!C1129&amp;" "&amp;Planilha1!D1129</f>
        <v xml:space="preserve"> </v>
      </c>
      <c r="J1146" s="19" t="str">
        <f>CONCATENATE(Planilha1!B1149," ",Planilha1!C1149," ",Planilha1!D1149,)</f>
        <v xml:space="preserve">  </v>
      </c>
    </row>
    <row r="1147" spans="1:10" x14ac:dyDescent="0.25">
      <c r="A1147" s="19" t="str">
        <f>Planilha1!C1130&amp;" "&amp;Planilha1!D1130</f>
        <v xml:space="preserve"> </v>
      </c>
      <c r="J1147" s="19" t="str">
        <f>CONCATENATE(Planilha1!B1150," ",Planilha1!C1150," ",Planilha1!D1150,)</f>
        <v xml:space="preserve">  </v>
      </c>
    </row>
    <row r="1148" spans="1:10" x14ac:dyDescent="0.25">
      <c r="A1148" s="19" t="str">
        <f>Planilha1!C1131&amp;" "&amp;Planilha1!D1131</f>
        <v xml:space="preserve"> </v>
      </c>
      <c r="J1148" s="19" t="str">
        <f>CONCATENATE(Planilha1!B1151," ",Planilha1!C1151," ",Planilha1!D1151,)</f>
        <v xml:space="preserve">  </v>
      </c>
    </row>
    <row r="1149" spans="1:10" x14ac:dyDescent="0.25">
      <c r="A1149" s="19" t="str">
        <f>Planilha1!C1132&amp;" "&amp;Planilha1!D1132</f>
        <v xml:space="preserve"> </v>
      </c>
      <c r="J1149" s="19" t="str">
        <f>CONCATENATE(Planilha1!B1152," ",Planilha1!C1152," ",Planilha1!D1152,)</f>
        <v xml:space="preserve">  </v>
      </c>
    </row>
    <row r="1150" spans="1:10" x14ac:dyDescent="0.25">
      <c r="A1150" s="19" t="str">
        <f>Planilha1!C1133&amp;" "&amp;Planilha1!D1133</f>
        <v xml:space="preserve"> </v>
      </c>
      <c r="J1150" s="19" t="str">
        <f>CONCATENATE(Planilha1!B1153," ",Planilha1!C1153," ",Planilha1!D1153,)</f>
        <v xml:space="preserve">  </v>
      </c>
    </row>
    <row r="1151" spans="1:10" x14ac:dyDescent="0.25">
      <c r="A1151" s="19" t="str">
        <f>Planilha1!C1134&amp;" "&amp;Planilha1!D1134</f>
        <v xml:space="preserve"> </v>
      </c>
      <c r="J1151" s="19" t="str">
        <f>CONCATENATE(Planilha1!B1154," ",Planilha1!C1154," ",Planilha1!D1154,)</f>
        <v xml:space="preserve">  </v>
      </c>
    </row>
    <row r="1152" spans="1:10" x14ac:dyDescent="0.25">
      <c r="A1152" s="19" t="str">
        <f>Planilha1!C1135&amp;" "&amp;Planilha1!D1135</f>
        <v xml:space="preserve"> </v>
      </c>
      <c r="J1152" s="19" t="str">
        <f>CONCATENATE(Planilha1!B1155," ",Planilha1!C1155," ",Planilha1!D1155,)</f>
        <v xml:space="preserve">  </v>
      </c>
    </row>
    <row r="1153" spans="1:10" x14ac:dyDescent="0.25">
      <c r="A1153" s="19" t="str">
        <f>Planilha1!C1136&amp;" "&amp;Planilha1!D1136</f>
        <v xml:space="preserve"> </v>
      </c>
      <c r="J1153" s="19" t="str">
        <f>CONCATENATE(Planilha1!B1156," ",Planilha1!C1156," ",Planilha1!D1156,)</f>
        <v xml:space="preserve">  </v>
      </c>
    </row>
    <row r="1154" spans="1:10" x14ac:dyDescent="0.25">
      <c r="A1154" s="19" t="str">
        <f>Planilha1!C1137&amp;" "&amp;Planilha1!D1137</f>
        <v xml:space="preserve"> </v>
      </c>
      <c r="J1154" s="19" t="str">
        <f>CONCATENATE(Planilha1!B1157," ",Planilha1!C1157," ",Planilha1!D1157,)</f>
        <v xml:space="preserve">  </v>
      </c>
    </row>
    <row r="1155" spans="1:10" x14ac:dyDescent="0.25">
      <c r="A1155" s="19" t="str">
        <f>Planilha1!C1138&amp;" "&amp;Planilha1!D1138</f>
        <v xml:space="preserve"> </v>
      </c>
      <c r="J1155" s="19" t="str">
        <f>CONCATENATE(Planilha1!B1158," ",Planilha1!C1158," ",Planilha1!D1158,)</f>
        <v xml:space="preserve">  </v>
      </c>
    </row>
    <row r="1156" spans="1:10" x14ac:dyDescent="0.25">
      <c r="A1156" s="19" t="str">
        <f>Planilha1!C1139&amp;" "&amp;Planilha1!D1139</f>
        <v xml:space="preserve"> </v>
      </c>
      <c r="J1156" s="19" t="str">
        <f>CONCATENATE(Planilha1!B1159," ",Planilha1!C1159," ",Planilha1!D1159,)</f>
        <v xml:space="preserve">  </v>
      </c>
    </row>
    <row r="1157" spans="1:10" x14ac:dyDescent="0.25">
      <c r="A1157" s="19" t="str">
        <f>Planilha1!C1140&amp;" "&amp;Planilha1!D1140</f>
        <v xml:space="preserve"> </v>
      </c>
      <c r="J1157" s="19" t="str">
        <f>CONCATENATE(Planilha1!B1160," ",Planilha1!C1160," ",Planilha1!D1160,)</f>
        <v xml:space="preserve">  </v>
      </c>
    </row>
    <row r="1158" spans="1:10" x14ac:dyDescent="0.25">
      <c r="A1158" s="19" t="str">
        <f>Planilha1!C1141&amp;" "&amp;Planilha1!D1141</f>
        <v xml:space="preserve"> </v>
      </c>
      <c r="J1158" s="19" t="str">
        <f>CONCATENATE(Planilha1!B1161," ",Planilha1!C1161," ",Planilha1!D1161,)</f>
        <v xml:space="preserve">  </v>
      </c>
    </row>
    <row r="1159" spans="1:10" x14ac:dyDescent="0.25">
      <c r="A1159" s="19" t="str">
        <f>Planilha1!C1142&amp;" "&amp;Planilha1!D1142</f>
        <v xml:space="preserve"> </v>
      </c>
      <c r="J1159" s="19" t="str">
        <f>CONCATENATE(Planilha1!B1162," ",Planilha1!C1162," ",Planilha1!D1162,)</f>
        <v xml:space="preserve">  </v>
      </c>
    </row>
    <row r="1160" spans="1:10" x14ac:dyDescent="0.25">
      <c r="A1160" s="19" t="str">
        <f>Planilha1!C1143&amp;" "&amp;Planilha1!D1143</f>
        <v xml:space="preserve"> </v>
      </c>
      <c r="J1160" s="19" t="str">
        <f>CONCATENATE(Planilha1!B1163," ",Planilha1!C1163," ",Planilha1!D1163,)</f>
        <v xml:space="preserve">  </v>
      </c>
    </row>
    <row r="1161" spans="1:10" x14ac:dyDescent="0.25">
      <c r="A1161" s="19" t="str">
        <f>Planilha1!C1144&amp;" "&amp;Planilha1!D1144</f>
        <v xml:space="preserve"> </v>
      </c>
      <c r="J1161" s="19" t="str">
        <f>CONCATENATE(Planilha1!B1164," ",Planilha1!C1164," ",Planilha1!D1164,)</f>
        <v xml:space="preserve">  </v>
      </c>
    </row>
    <row r="1162" spans="1:10" x14ac:dyDescent="0.25">
      <c r="A1162" s="19" t="str">
        <f>Planilha1!C1145&amp;" "&amp;Planilha1!D1145</f>
        <v xml:space="preserve"> </v>
      </c>
      <c r="J1162" s="19" t="str">
        <f>CONCATENATE(Planilha1!B1165," ",Planilha1!C1165," ",Planilha1!D1165,)</f>
        <v xml:space="preserve">  </v>
      </c>
    </row>
    <row r="1163" spans="1:10" x14ac:dyDescent="0.25">
      <c r="A1163" s="19" t="str">
        <f>Planilha1!C1146&amp;" "&amp;Planilha1!D1146</f>
        <v xml:space="preserve"> </v>
      </c>
      <c r="J1163" s="19" t="str">
        <f>CONCATENATE(Planilha1!B1166," ",Planilha1!C1166," ",Planilha1!D1166,)</f>
        <v xml:space="preserve">  </v>
      </c>
    </row>
    <row r="1164" spans="1:10" x14ac:dyDescent="0.25">
      <c r="A1164" s="19" t="str">
        <f>Planilha1!C1147&amp;" "&amp;Planilha1!D1147</f>
        <v xml:space="preserve"> </v>
      </c>
      <c r="J1164" s="19" t="str">
        <f>CONCATENATE(Planilha1!B1167," ",Planilha1!C1167," ",Planilha1!D1167,)</f>
        <v xml:space="preserve">  </v>
      </c>
    </row>
    <row r="1165" spans="1:10" x14ac:dyDescent="0.25">
      <c r="A1165" s="19" t="str">
        <f>Planilha1!C1148&amp;" "&amp;Planilha1!D1148</f>
        <v xml:space="preserve"> </v>
      </c>
      <c r="J1165" s="19" t="str">
        <f>CONCATENATE(Planilha1!B1168," ",Planilha1!C1168," ",Planilha1!D1168,)</f>
        <v xml:space="preserve">  </v>
      </c>
    </row>
    <row r="1166" spans="1:10" x14ac:dyDescent="0.25">
      <c r="A1166" s="19" t="str">
        <f>Planilha1!C1149&amp;" "&amp;Planilha1!D1149</f>
        <v xml:space="preserve"> </v>
      </c>
      <c r="J1166" s="19" t="str">
        <f>CONCATENATE(Planilha1!B1169," ",Planilha1!C1169," ",Planilha1!D1169,)</f>
        <v xml:space="preserve">  </v>
      </c>
    </row>
    <row r="1167" spans="1:10" x14ac:dyDescent="0.25">
      <c r="A1167" s="19" t="str">
        <f>Planilha1!C1150&amp;" "&amp;Planilha1!D1150</f>
        <v xml:space="preserve"> </v>
      </c>
      <c r="J1167" s="19" t="str">
        <f>CONCATENATE(Planilha1!B1170," ",Planilha1!C1170," ",Planilha1!D1170,)</f>
        <v xml:space="preserve">  </v>
      </c>
    </row>
    <row r="1168" spans="1:10" x14ac:dyDescent="0.25">
      <c r="A1168" s="19" t="str">
        <f>Planilha1!C1151&amp;" "&amp;Planilha1!D1151</f>
        <v xml:space="preserve"> </v>
      </c>
      <c r="J1168" s="19" t="str">
        <f>CONCATENATE(Planilha1!B1171," ",Planilha1!C1171," ",Planilha1!D1171,)</f>
        <v xml:space="preserve">  </v>
      </c>
    </row>
    <row r="1169" spans="1:10" x14ac:dyDescent="0.25">
      <c r="A1169" s="19" t="str">
        <f>Planilha1!C1152&amp;" "&amp;Planilha1!D1152</f>
        <v xml:space="preserve"> </v>
      </c>
      <c r="J1169" s="19" t="str">
        <f>CONCATENATE(Planilha1!B1172," ",Planilha1!C1172," ",Planilha1!D1172,)</f>
        <v xml:space="preserve">  </v>
      </c>
    </row>
    <row r="1170" spans="1:10" x14ac:dyDescent="0.25">
      <c r="A1170" s="19" t="str">
        <f>Planilha1!C1153&amp;" "&amp;Planilha1!D1153</f>
        <v xml:space="preserve"> </v>
      </c>
      <c r="J1170" s="19" t="str">
        <f>CONCATENATE(Planilha1!B1173," ",Planilha1!C1173," ",Planilha1!D1173,)</f>
        <v xml:space="preserve">  </v>
      </c>
    </row>
    <row r="1171" spans="1:10" x14ac:dyDescent="0.25">
      <c r="A1171" s="19" t="str">
        <f>Planilha1!C1154&amp;" "&amp;Planilha1!D1154</f>
        <v xml:space="preserve"> </v>
      </c>
      <c r="J1171" s="19" t="str">
        <f>CONCATENATE(Planilha1!B1174," ",Planilha1!C1174," ",Planilha1!D1174,)</f>
        <v xml:space="preserve">  </v>
      </c>
    </row>
    <row r="1172" spans="1:10" x14ac:dyDescent="0.25">
      <c r="A1172" s="19" t="str">
        <f>Planilha1!C1155&amp;" "&amp;Planilha1!D1155</f>
        <v xml:space="preserve"> </v>
      </c>
      <c r="J1172" s="19" t="str">
        <f>CONCATENATE(Planilha1!B1175," ",Planilha1!C1175," ",Planilha1!D1175,)</f>
        <v xml:space="preserve">  </v>
      </c>
    </row>
    <row r="1173" spans="1:10" x14ac:dyDescent="0.25">
      <c r="A1173" s="19" t="str">
        <f>Planilha1!C1156&amp;" "&amp;Planilha1!D1156</f>
        <v xml:space="preserve"> </v>
      </c>
      <c r="J1173" s="19" t="str">
        <f>CONCATENATE(Planilha1!B1176," ",Planilha1!C1176," ",Planilha1!D1176,)</f>
        <v xml:space="preserve">  </v>
      </c>
    </row>
    <row r="1174" spans="1:10" x14ac:dyDescent="0.25">
      <c r="A1174" s="19" t="str">
        <f>Planilha1!C1157&amp;" "&amp;Planilha1!D1157</f>
        <v xml:space="preserve"> </v>
      </c>
      <c r="J1174" s="19" t="str">
        <f>CONCATENATE(Planilha1!B1177," ",Planilha1!C1177," ",Planilha1!D1177,)</f>
        <v xml:space="preserve">  </v>
      </c>
    </row>
    <row r="1175" spans="1:10" x14ac:dyDescent="0.25">
      <c r="A1175" s="19" t="str">
        <f>Planilha1!C1158&amp;" "&amp;Planilha1!D1158</f>
        <v xml:space="preserve"> </v>
      </c>
      <c r="J1175" s="19" t="str">
        <f>CONCATENATE(Planilha1!B1178," ",Planilha1!C1178," ",Planilha1!D1178,)</f>
        <v xml:space="preserve">  </v>
      </c>
    </row>
    <row r="1176" spans="1:10" x14ac:dyDescent="0.25">
      <c r="A1176" s="19" t="str">
        <f>Planilha1!C1159&amp;" "&amp;Planilha1!D1159</f>
        <v xml:space="preserve"> </v>
      </c>
      <c r="J1176" s="19" t="str">
        <f>CONCATENATE(Planilha1!B1179," ",Planilha1!C1179," ",Planilha1!D1179,)</f>
        <v xml:space="preserve">  </v>
      </c>
    </row>
    <row r="1177" spans="1:10" x14ac:dyDescent="0.25">
      <c r="A1177" s="19" t="str">
        <f>Planilha1!C1160&amp;" "&amp;Planilha1!D1160</f>
        <v xml:space="preserve"> </v>
      </c>
      <c r="J1177" s="19" t="str">
        <f>CONCATENATE(Planilha1!B1180," ",Planilha1!C1180," ",Planilha1!D1180,)</f>
        <v xml:space="preserve">  </v>
      </c>
    </row>
    <row r="1178" spans="1:10" x14ac:dyDescent="0.25">
      <c r="A1178" s="19" t="str">
        <f>Planilha1!C1161&amp;" "&amp;Planilha1!D1161</f>
        <v xml:space="preserve"> </v>
      </c>
      <c r="J1178" s="19" t="str">
        <f>CONCATENATE(Planilha1!B1181," ",Planilha1!C1181," ",Planilha1!D1181,)</f>
        <v xml:space="preserve">  </v>
      </c>
    </row>
    <row r="1179" spans="1:10" x14ac:dyDescent="0.25">
      <c r="A1179" s="19" t="str">
        <f>Planilha1!C1162&amp;" "&amp;Planilha1!D1162</f>
        <v xml:space="preserve"> </v>
      </c>
      <c r="J1179" s="19" t="str">
        <f>CONCATENATE(Planilha1!B1182," ",Planilha1!C1182," ",Planilha1!D1182,)</f>
        <v xml:space="preserve">  </v>
      </c>
    </row>
    <row r="1180" spans="1:10" x14ac:dyDescent="0.25">
      <c r="A1180" s="19" t="str">
        <f>Planilha1!C1163&amp;" "&amp;Planilha1!D1163</f>
        <v xml:space="preserve"> </v>
      </c>
      <c r="J1180" s="19" t="str">
        <f>CONCATENATE(Planilha1!B1183," ",Planilha1!C1183," ",Planilha1!D1183,)</f>
        <v xml:space="preserve">  </v>
      </c>
    </row>
    <row r="1181" spans="1:10" x14ac:dyDescent="0.25">
      <c r="A1181" s="19" t="str">
        <f>Planilha1!C1164&amp;" "&amp;Planilha1!D1164</f>
        <v xml:space="preserve"> </v>
      </c>
      <c r="J1181" s="19" t="str">
        <f>CONCATENATE(Planilha1!B1184," ",Planilha1!C1184," ",Planilha1!D1184,)</f>
        <v xml:space="preserve">  </v>
      </c>
    </row>
    <row r="1182" spans="1:10" x14ac:dyDescent="0.25">
      <c r="A1182" s="19" t="str">
        <f>Planilha1!C1165&amp;" "&amp;Planilha1!D1165</f>
        <v xml:space="preserve"> </v>
      </c>
      <c r="J1182" s="19" t="str">
        <f>CONCATENATE(Planilha1!B1185," ",Planilha1!C1185," ",Planilha1!D1185,)</f>
        <v xml:space="preserve">  </v>
      </c>
    </row>
    <row r="1183" spans="1:10" x14ac:dyDescent="0.25">
      <c r="A1183" s="19" t="str">
        <f>Planilha1!C1166&amp;" "&amp;Planilha1!D1166</f>
        <v xml:space="preserve"> </v>
      </c>
      <c r="J1183" s="19" t="str">
        <f>CONCATENATE(Planilha1!B1186," ",Planilha1!C1186," ",Planilha1!D1186,)</f>
        <v xml:space="preserve">  </v>
      </c>
    </row>
    <row r="1184" spans="1:10" x14ac:dyDescent="0.25">
      <c r="A1184" s="19" t="str">
        <f>Planilha1!C1167&amp;" "&amp;Planilha1!D1167</f>
        <v xml:space="preserve"> </v>
      </c>
      <c r="J1184" s="19" t="str">
        <f>CONCATENATE(Planilha1!B1187," ",Planilha1!C1187," ",Planilha1!D1187,)</f>
        <v xml:space="preserve">  </v>
      </c>
    </row>
    <row r="1185" spans="1:10" x14ac:dyDescent="0.25">
      <c r="A1185" s="19" t="str">
        <f>Planilha1!C1168&amp;" "&amp;Planilha1!D1168</f>
        <v xml:space="preserve"> </v>
      </c>
      <c r="J1185" s="19" t="str">
        <f>CONCATENATE(Planilha1!B1188," ",Planilha1!C1188," ",Planilha1!D1188,)</f>
        <v xml:space="preserve">  </v>
      </c>
    </row>
    <row r="1186" spans="1:10" x14ac:dyDescent="0.25">
      <c r="A1186" s="19" t="str">
        <f>Planilha1!C1169&amp;" "&amp;Planilha1!D1169</f>
        <v xml:space="preserve"> </v>
      </c>
      <c r="J1186" s="19" t="str">
        <f>CONCATENATE(Planilha1!B1189," ",Planilha1!C1189," ",Planilha1!D1189,)</f>
        <v xml:space="preserve">  </v>
      </c>
    </row>
    <row r="1187" spans="1:10" x14ac:dyDescent="0.25">
      <c r="A1187" s="19" t="str">
        <f>Planilha1!C1170&amp;" "&amp;Planilha1!D1170</f>
        <v xml:space="preserve"> </v>
      </c>
      <c r="J1187" s="19" t="str">
        <f>CONCATENATE(Planilha1!B1190," ",Planilha1!C1190," ",Planilha1!D1190,)</f>
        <v xml:space="preserve">  </v>
      </c>
    </row>
    <row r="1188" spans="1:10" x14ac:dyDescent="0.25">
      <c r="A1188" s="19" t="str">
        <f>Planilha1!C1171&amp;" "&amp;Planilha1!D1171</f>
        <v xml:space="preserve"> </v>
      </c>
      <c r="J1188" s="19" t="str">
        <f>CONCATENATE(Planilha1!B1191," ",Planilha1!C1191," ",Planilha1!D1191,)</f>
        <v xml:space="preserve">  </v>
      </c>
    </row>
    <row r="1189" spans="1:10" x14ac:dyDescent="0.25">
      <c r="A1189" s="19" t="str">
        <f>Planilha1!C1172&amp;" "&amp;Planilha1!D1172</f>
        <v xml:space="preserve"> </v>
      </c>
      <c r="J1189" s="19" t="str">
        <f>CONCATENATE(Planilha1!B1192," ",Planilha1!C1192," ",Planilha1!D1192,)</f>
        <v xml:space="preserve">  </v>
      </c>
    </row>
    <row r="1190" spans="1:10" x14ac:dyDescent="0.25">
      <c r="A1190" s="19" t="str">
        <f>Planilha1!C1173&amp;" "&amp;Planilha1!D1173</f>
        <v xml:space="preserve"> </v>
      </c>
      <c r="J1190" s="19" t="str">
        <f>CONCATENATE(Planilha1!B1193," ",Planilha1!C1193," ",Planilha1!D1193,)</f>
        <v xml:space="preserve">  </v>
      </c>
    </row>
    <row r="1191" spans="1:10" x14ac:dyDescent="0.25">
      <c r="A1191" s="19" t="str">
        <f>Planilha1!C1174&amp;" "&amp;Planilha1!D1174</f>
        <v xml:space="preserve"> </v>
      </c>
      <c r="J1191" s="19" t="str">
        <f>CONCATENATE(Planilha1!B1194," ",Planilha1!C1194," ",Planilha1!D1194,)</f>
        <v xml:space="preserve">  </v>
      </c>
    </row>
    <row r="1192" spans="1:10" x14ac:dyDescent="0.25">
      <c r="A1192" s="19" t="str">
        <f>Planilha1!C1175&amp;" "&amp;Planilha1!D1175</f>
        <v xml:space="preserve"> </v>
      </c>
      <c r="J1192" s="19" t="str">
        <f>CONCATENATE(Planilha1!B1195," ",Planilha1!C1195," ",Planilha1!D1195,)</f>
        <v xml:space="preserve">  </v>
      </c>
    </row>
    <row r="1193" spans="1:10" x14ac:dyDescent="0.25">
      <c r="A1193" s="19" t="str">
        <f>Planilha1!C1176&amp;" "&amp;Planilha1!D1176</f>
        <v xml:space="preserve"> </v>
      </c>
      <c r="J1193" s="19" t="str">
        <f>CONCATENATE(Planilha1!B1196," ",Planilha1!C1196," ",Planilha1!D1196,)</f>
        <v xml:space="preserve">  </v>
      </c>
    </row>
    <row r="1194" spans="1:10" x14ac:dyDescent="0.25">
      <c r="A1194" s="19" t="str">
        <f>Planilha1!C1177&amp;" "&amp;Planilha1!D1177</f>
        <v xml:space="preserve"> </v>
      </c>
      <c r="J1194" s="19" t="str">
        <f>CONCATENATE(Planilha1!B1197," ",Planilha1!C1197," ",Planilha1!D1197,)</f>
        <v xml:space="preserve">  </v>
      </c>
    </row>
    <row r="1195" spans="1:10" x14ac:dyDescent="0.25">
      <c r="A1195" s="19" t="str">
        <f>Planilha1!C1178&amp;" "&amp;Planilha1!D1178</f>
        <v xml:space="preserve"> </v>
      </c>
      <c r="J1195" s="19" t="str">
        <f>CONCATENATE(Planilha1!B1198," ",Planilha1!C1198," ",Planilha1!D1198,)</f>
        <v xml:space="preserve">  </v>
      </c>
    </row>
    <row r="1196" spans="1:10" x14ac:dyDescent="0.25">
      <c r="A1196" s="19" t="str">
        <f>Planilha1!C1179&amp;" "&amp;Planilha1!D1179</f>
        <v xml:space="preserve"> </v>
      </c>
      <c r="J1196" s="19" t="str">
        <f>CONCATENATE(Planilha1!B1199," ",Planilha1!C1199," ",Planilha1!D1199,)</f>
        <v xml:space="preserve">  </v>
      </c>
    </row>
    <row r="1197" spans="1:10" x14ac:dyDescent="0.25">
      <c r="A1197" s="19" t="str">
        <f>Planilha1!C1180&amp;" "&amp;Planilha1!D1180</f>
        <v xml:space="preserve"> </v>
      </c>
      <c r="J1197" s="19" t="str">
        <f>CONCATENATE(Planilha1!B1200," ",Planilha1!C1200," ",Planilha1!D1200,)</f>
        <v xml:space="preserve">  </v>
      </c>
    </row>
    <row r="1198" spans="1:10" x14ac:dyDescent="0.25">
      <c r="A1198" s="19" t="str">
        <f>Planilha1!C1181&amp;" "&amp;Planilha1!D1181</f>
        <v xml:space="preserve"> </v>
      </c>
      <c r="J1198" s="19" t="str">
        <f>CONCATENATE(Planilha1!B1201," ",Planilha1!C1201," ",Planilha1!D1201,)</f>
        <v xml:space="preserve">  </v>
      </c>
    </row>
    <row r="1199" spans="1:10" x14ac:dyDescent="0.25">
      <c r="A1199" s="19" t="str">
        <f>Planilha1!C1182&amp;" "&amp;Planilha1!D1182</f>
        <v xml:space="preserve"> </v>
      </c>
      <c r="J1199" s="19" t="str">
        <f>CONCATENATE(Planilha1!B1202," ",Planilha1!C1202," ",Planilha1!D1202,)</f>
        <v xml:space="preserve">  </v>
      </c>
    </row>
    <row r="1200" spans="1:10" x14ac:dyDescent="0.25">
      <c r="A1200" s="19" t="str">
        <f>Planilha1!C1183&amp;" "&amp;Planilha1!D1183</f>
        <v xml:space="preserve"> </v>
      </c>
      <c r="J1200" s="19" t="str">
        <f>CONCATENATE(Planilha1!B1203," ",Planilha1!C1203," ",Planilha1!D1203,)</f>
        <v xml:space="preserve">  </v>
      </c>
    </row>
    <row r="1201" spans="1:10" x14ac:dyDescent="0.25">
      <c r="A1201" s="19" t="str">
        <f>Planilha1!C1184&amp;" "&amp;Planilha1!D1184</f>
        <v xml:space="preserve"> </v>
      </c>
      <c r="J1201" s="19" t="str">
        <f>CONCATENATE(Planilha1!B1204," ",Planilha1!C1204," ",Planilha1!D1204,)</f>
        <v xml:space="preserve">  </v>
      </c>
    </row>
    <row r="1202" spans="1:10" x14ac:dyDescent="0.25">
      <c r="A1202" s="19" t="str">
        <f>Planilha1!C1185&amp;" "&amp;Planilha1!D1185</f>
        <v xml:space="preserve"> </v>
      </c>
      <c r="J1202" s="19" t="str">
        <f>CONCATENATE(Planilha1!B1205," ",Planilha1!C1205," ",Planilha1!D1205,)</f>
        <v xml:space="preserve">  </v>
      </c>
    </row>
    <row r="1203" spans="1:10" x14ac:dyDescent="0.25">
      <c r="A1203" s="19" t="str">
        <f>Planilha1!C1186&amp;" "&amp;Planilha1!D1186</f>
        <v xml:space="preserve"> </v>
      </c>
      <c r="J1203" s="19" t="str">
        <f>CONCATENATE(Planilha1!B1206," ",Planilha1!C1206," ",Planilha1!D1206,)</f>
        <v xml:space="preserve">  </v>
      </c>
    </row>
    <row r="1204" spans="1:10" x14ac:dyDescent="0.25">
      <c r="A1204" s="19" t="str">
        <f>Planilha1!C1187&amp;" "&amp;Planilha1!D1187</f>
        <v xml:space="preserve"> </v>
      </c>
      <c r="J1204" s="19" t="str">
        <f>CONCATENATE(Planilha1!B1207," ",Planilha1!C1207," ",Planilha1!D1207,)</f>
        <v xml:space="preserve">  </v>
      </c>
    </row>
    <row r="1205" spans="1:10" x14ac:dyDescent="0.25">
      <c r="A1205" s="19" t="str">
        <f>Planilha1!C1188&amp;" "&amp;Planilha1!D1188</f>
        <v xml:space="preserve"> </v>
      </c>
      <c r="J1205" s="19" t="str">
        <f>CONCATENATE(Planilha1!B1208," ",Planilha1!C1208," ",Planilha1!D1208,)</f>
        <v xml:space="preserve">  </v>
      </c>
    </row>
    <row r="1206" spans="1:10" x14ac:dyDescent="0.25">
      <c r="A1206" s="19" t="str">
        <f>Planilha1!C1189&amp;" "&amp;Planilha1!D1189</f>
        <v xml:space="preserve"> </v>
      </c>
      <c r="J1206" s="19" t="str">
        <f>CONCATENATE(Planilha1!B1209," ",Planilha1!C1209," ",Planilha1!D1209,)</f>
        <v xml:space="preserve">  </v>
      </c>
    </row>
    <row r="1207" spans="1:10" x14ac:dyDescent="0.25">
      <c r="A1207" s="19" t="str">
        <f>Planilha1!C1190&amp;" "&amp;Planilha1!D1190</f>
        <v xml:space="preserve"> </v>
      </c>
      <c r="J1207" s="19" t="str">
        <f>CONCATENATE(Planilha1!B1210," ",Planilha1!C1210," ",Planilha1!D1210,)</f>
        <v xml:space="preserve">  </v>
      </c>
    </row>
    <row r="1208" spans="1:10" x14ac:dyDescent="0.25">
      <c r="A1208" s="19" t="str">
        <f>Planilha1!C1191&amp;" "&amp;Planilha1!D1191</f>
        <v xml:space="preserve"> </v>
      </c>
      <c r="J1208" s="19" t="str">
        <f>CONCATENATE(Planilha1!B1211," ",Planilha1!C1211," ",Planilha1!D1211,)</f>
        <v xml:space="preserve">  </v>
      </c>
    </row>
    <row r="1209" spans="1:10" x14ac:dyDescent="0.25">
      <c r="A1209" s="19" t="str">
        <f>Planilha1!C1192&amp;" "&amp;Planilha1!D1192</f>
        <v xml:space="preserve"> </v>
      </c>
      <c r="J1209" s="19" t="str">
        <f>CONCATENATE(Planilha1!B1212," ",Planilha1!C1212," ",Planilha1!D1212,)</f>
        <v xml:space="preserve">  </v>
      </c>
    </row>
    <row r="1210" spans="1:10" x14ac:dyDescent="0.25">
      <c r="A1210" s="19" t="str">
        <f>Planilha1!C1193&amp;" "&amp;Planilha1!D1193</f>
        <v xml:space="preserve"> </v>
      </c>
      <c r="J1210" s="19" t="str">
        <f>CONCATENATE(Planilha1!B1213," ",Planilha1!C1213," ",Planilha1!D1213,)</f>
        <v xml:space="preserve">  </v>
      </c>
    </row>
    <row r="1211" spans="1:10" x14ac:dyDescent="0.25">
      <c r="A1211" s="19" t="str">
        <f>Planilha1!C1194&amp;" "&amp;Planilha1!D1194</f>
        <v xml:space="preserve"> </v>
      </c>
      <c r="J1211" s="19" t="str">
        <f>CONCATENATE(Planilha1!B1214," ",Planilha1!C1214," ",Planilha1!D1214,)</f>
        <v xml:space="preserve">  </v>
      </c>
    </row>
    <row r="1212" spans="1:10" x14ac:dyDescent="0.25">
      <c r="A1212" s="19" t="str">
        <f>Planilha1!C1195&amp;" "&amp;Planilha1!D1195</f>
        <v xml:space="preserve"> </v>
      </c>
      <c r="J1212" s="19" t="str">
        <f>CONCATENATE(Planilha1!B1215," ",Planilha1!C1215," ",Planilha1!D1215,)</f>
        <v xml:space="preserve">  </v>
      </c>
    </row>
    <row r="1213" spans="1:10" x14ac:dyDescent="0.25">
      <c r="A1213" s="19" t="str">
        <f>Planilha1!C1196&amp;" "&amp;Planilha1!D1196</f>
        <v xml:space="preserve"> </v>
      </c>
      <c r="J1213" s="19" t="str">
        <f>CONCATENATE(Planilha1!B1216," ",Planilha1!C1216," ",Planilha1!D1216,)</f>
        <v xml:space="preserve">  </v>
      </c>
    </row>
    <row r="1214" spans="1:10" x14ac:dyDescent="0.25">
      <c r="A1214" s="19" t="str">
        <f>Planilha1!C1197&amp;" "&amp;Planilha1!D1197</f>
        <v xml:space="preserve"> </v>
      </c>
      <c r="J1214" s="19" t="str">
        <f>CONCATENATE(Planilha1!B1217," ",Planilha1!C1217," ",Planilha1!D1217,)</f>
        <v xml:space="preserve">  </v>
      </c>
    </row>
    <row r="1215" spans="1:10" x14ac:dyDescent="0.25">
      <c r="A1215" s="19" t="str">
        <f>Planilha1!C1198&amp;" "&amp;Planilha1!D1198</f>
        <v xml:space="preserve"> </v>
      </c>
      <c r="J1215" s="19" t="str">
        <f>CONCATENATE(Planilha1!B1218," ",Planilha1!C1218," ",Planilha1!D1218,)</f>
        <v xml:space="preserve">  </v>
      </c>
    </row>
    <row r="1216" spans="1:10" x14ac:dyDescent="0.25">
      <c r="A1216" s="19" t="str">
        <f>Planilha1!C1199&amp;" "&amp;Planilha1!D1199</f>
        <v xml:space="preserve"> </v>
      </c>
      <c r="J1216" s="19" t="str">
        <f>CONCATENATE(Planilha1!B1219," ",Planilha1!C1219," ",Planilha1!D1219,)</f>
        <v xml:space="preserve">  </v>
      </c>
    </row>
    <row r="1217" spans="1:10" x14ac:dyDescent="0.25">
      <c r="A1217" s="19" t="str">
        <f>Planilha1!C1200&amp;" "&amp;Planilha1!D1200</f>
        <v xml:space="preserve"> </v>
      </c>
      <c r="J1217" s="19" t="str">
        <f>CONCATENATE(Planilha1!B1220," ",Planilha1!C1220," ",Planilha1!D1220,)</f>
        <v xml:space="preserve">  </v>
      </c>
    </row>
    <row r="1218" spans="1:10" x14ac:dyDescent="0.25">
      <c r="A1218" s="19" t="str">
        <f>Planilha1!C1201&amp;" "&amp;Planilha1!D1201</f>
        <v xml:space="preserve"> </v>
      </c>
      <c r="J1218" s="19" t="str">
        <f>CONCATENATE(Planilha1!B1221," ",Planilha1!C1221," ",Planilha1!D1221,)</f>
        <v xml:space="preserve">  </v>
      </c>
    </row>
    <row r="1219" spans="1:10" x14ac:dyDescent="0.25">
      <c r="A1219" s="19" t="str">
        <f>Planilha1!C1202&amp;" "&amp;Planilha1!D1202</f>
        <v xml:space="preserve"> </v>
      </c>
      <c r="J1219" s="19" t="str">
        <f>CONCATENATE(Planilha1!B1222," ",Planilha1!C1222," ",Planilha1!D1222,)</f>
        <v xml:space="preserve">  </v>
      </c>
    </row>
    <row r="1220" spans="1:10" x14ac:dyDescent="0.25">
      <c r="A1220" s="19" t="str">
        <f>Planilha1!C1203&amp;" "&amp;Planilha1!D1203</f>
        <v xml:space="preserve"> </v>
      </c>
      <c r="J1220" s="19" t="str">
        <f>CONCATENATE(Planilha1!B1223," ",Planilha1!C1223," ",Planilha1!D1223,)</f>
        <v xml:space="preserve">  </v>
      </c>
    </row>
    <row r="1221" spans="1:10" x14ac:dyDescent="0.25">
      <c r="A1221" s="19" t="str">
        <f>Planilha1!C1204&amp;" "&amp;Planilha1!D1204</f>
        <v xml:space="preserve"> </v>
      </c>
      <c r="J1221" s="19" t="str">
        <f>CONCATENATE(Planilha1!B1224," ",Planilha1!C1224," ",Planilha1!D1224,)</f>
        <v xml:space="preserve">  </v>
      </c>
    </row>
    <row r="1222" spans="1:10" x14ac:dyDescent="0.25">
      <c r="A1222" s="19" t="str">
        <f>Planilha1!C1205&amp;" "&amp;Planilha1!D1205</f>
        <v xml:space="preserve"> </v>
      </c>
      <c r="J1222" s="19" t="str">
        <f>CONCATENATE(Planilha1!B1225," ",Planilha1!C1225," ",Planilha1!D1225,)</f>
        <v xml:space="preserve">  </v>
      </c>
    </row>
    <row r="1223" spans="1:10" x14ac:dyDescent="0.25">
      <c r="A1223" s="19" t="str">
        <f>Planilha1!C1206&amp;" "&amp;Planilha1!D1206</f>
        <v xml:space="preserve"> </v>
      </c>
      <c r="J1223" s="19" t="str">
        <f>CONCATENATE(Planilha1!B1226," ",Planilha1!C1226," ",Planilha1!D1226,)</f>
        <v xml:space="preserve">  </v>
      </c>
    </row>
    <row r="1224" spans="1:10" x14ac:dyDescent="0.25">
      <c r="A1224" s="19" t="str">
        <f>Planilha1!C1207&amp;" "&amp;Planilha1!D1207</f>
        <v xml:space="preserve"> </v>
      </c>
      <c r="J1224" s="19" t="str">
        <f>CONCATENATE(Planilha1!B1227," ",Planilha1!C1227," ",Planilha1!D1227,)</f>
        <v xml:space="preserve">  </v>
      </c>
    </row>
    <row r="1225" spans="1:10" x14ac:dyDescent="0.25">
      <c r="A1225" s="19" t="str">
        <f>Planilha1!C1208&amp;" "&amp;Planilha1!D1208</f>
        <v xml:space="preserve"> </v>
      </c>
      <c r="J1225" s="19" t="str">
        <f>CONCATENATE(Planilha1!B1228," ",Planilha1!C1228," ",Planilha1!D1228,)</f>
        <v xml:space="preserve">  </v>
      </c>
    </row>
    <row r="1226" spans="1:10" x14ac:dyDescent="0.25">
      <c r="A1226" s="19" t="str">
        <f>Planilha1!C1209&amp;" "&amp;Planilha1!D1209</f>
        <v xml:space="preserve"> </v>
      </c>
      <c r="J1226" s="19" t="str">
        <f>CONCATENATE(Planilha1!B1229," ",Planilha1!C1229," ",Planilha1!D1229,)</f>
        <v xml:space="preserve">  </v>
      </c>
    </row>
    <row r="1227" spans="1:10" x14ac:dyDescent="0.25">
      <c r="A1227" s="19" t="str">
        <f>Planilha1!C1210&amp;" "&amp;Planilha1!D1210</f>
        <v xml:space="preserve"> </v>
      </c>
      <c r="J1227" s="19" t="str">
        <f>CONCATENATE(Planilha1!B1230," ",Planilha1!C1230," ",Planilha1!D1230,)</f>
        <v xml:space="preserve">  </v>
      </c>
    </row>
    <row r="1228" spans="1:10" x14ac:dyDescent="0.25">
      <c r="A1228" s="19" t="str">
        <f>Planilha1!C1211&amp;" "&amp;Planilha1!D1211</f>
        <v xml:space="preserve"> </v>
      </c>
      <c r="J1228" s="19" t="str">
        <f>CONCATENATE(Planilha1!B1231," ",Planilha1!C1231," ",Planilha1!D1231,)</f>
        <v xml:space="preserve">  </v>
      </c>
    </row>
    <row r="1229" spans="1:10" x14ac:dyDescent="0.25">
      <c r="A1229" s="19" t="str">
        <f>Planilha1!C1212&amp;" "&amp;Planilha1!D1212</f>
        <v xml:space="preserve"> </v>
      </c>
      <c r="J1229" s="19" t="str">
        <f>CONCATENATE(Planilha1!B1232," ",Planilha1!C1232," ",Planilha1!D1232,)</f>
        <v xml:space="preserve">  </v>
      </c>
    </row>
    <row r="1230" spans="1:10" x14ac:dyDescent="0.25">
      <c r="A1230" s="19" t="str">
        <f>Planilha1!C1213&amp;" "&amp;Planilha1!D1213</f>
        <v xml:space="preserve"> </v>
      </c>
      <c r="J1230" s="19" t="str">
        <f>CONCATENATE(Planilha1!B1233," ",Planilha1!C1233," ",Planilha1!D1233,)</f>
        <v xml:space="preserve">  </v>
      </c>
    </row>
    <row r="1231" spans="1:10" x14ac:dyDescent="0.25">
      <c r="A1231" s="19" t="str">
        <f>Planilha1!C1214&amp;" "&amp;Planilha1!D1214</f>
        <v xml:space="preserve"> </v>
      </c>
      <c r="J1231" s="19" t="str">
        <f>CONCATENATE(Planilha1!B1234," ",Planilha1!C1234," ",Planilha1!D1234,)</f>
        <v xml:space="preserve">  </v>
      </c>
    </row>
    <row r="1232" spans="1:10" x14ac:dyDescent="0.25">
      <c r="A1232" s="19" t="str">
        <f>Planilha1!C1215&amp;" "&amp;Planilha1!D1215</f>
        <v xml:space="preserve"> </v>
      </c>
      <c r="J1232" s="19" t="str">
        <f>CONCATENATE(Planilha1!B1235," ",Planilha1!C1235," ",Planilha1!D1235,)</f>
        <v xml:space="preserve">  </v>
      </c>
    </row>
    <row r="1233" spans="1:10" x14ac:dyDescent="0.25">
      <c r="A1233" s="19" t="str">
        <f>Planilha1!C1216&amp;" "&amp;Planilha1!D1216</f>
        <v xml:space="preserve"> </v>
      </c>
      <c r="J1233" s="19" t="str">
        <f>CONCATENATE(Planilha1!B1236," ",Planilha1!C1236," ",Planilha1!D1236,)</f>
        <v xml:space="preserve">  </v>
      </c>
    </row>
    <row r="1234" spans="1:10" x14ac:dyDescent="0.25">
      <c r="A1234" s="19" t="str">
        <f>Planilha1!C1217&amp;" "&amp;Planilha1!D1217</f>
        <v xml:space="preserve"> </v>
      </c>
      <c r="J1234" s="19" t="str">
        <f>CONCATENATE(Planilha1!B1237," ",Planilha1!C1237," ",Planilha1!D1237,)</f>
        <v xml:space="preserve">  </v>
      </c>
    </row>
    <row r="1235" spans="1:10" x14ac:dyDescent="0.25">
      <c r="A1235" s="19" t="str">
        <f>Planilha1!C1218&amp;" "&amp;Planilha1!D1218</f>
        <v xml:space="preserve"> </v>
      </c>
      <c r="J1235" s="19" t="str">
        <f>CONCATENATE(Planilha1!B1238," ",Planilha1!C1238," ",Planilha1!D1238,)</f>
        <v xml:space="preserve">  </v>
      </c>
    </row>
    <row r="1236" spans="1:10" x14ac:dyDescent="0.25">
      <c r="A1236" s="19" t="str">
        <f>Planilha1!C1219&amp;" "&amp;Planilha1!D1219</f>
        <v xml:space="preserve"> </v>
      </c>
      <c r="J1236" s="19" t="str">
        <f>CONCATENATE(Planilha1!B1239," ",Planilha1!C1239," ",Planilha1!D1239,)</f>
        <v xml:space="preserve">  </v>
      </c>
    </row>
    <row r="1237" spans="1:10" x14ac:dyDescent="0.25">
      <c r="A1237" s="19" t="str">
        <f>Planilha1!C1220&amp;" "&amp;Planilha1!D1220</f>
        <v xml:space="preserve"> </v>
      </c>
      <c r="J1237" s="19" t="str">
        <f>CONCATENATE(Planilha1!B1240," ",Planilha1!C1240," ",Planilha1!D1240,)</f>
        <v xml:space="preserve">  </v>
      </c>
    </row>
    <row r="1238" spans="1:10" x14ac:dyDescent="0.25">
      <c r="A1238" s="19" t="str">
        <f>Planilha1!C1221&amp;" "&amp;Planilha1!D1221</f>
        <v xml:space="preserve"> </v>
      </c>
      <c r="J1238" s="19" t="str">
        <f>CONCATENATE(Planilha1!B1241," ",Planilha1!C1241," ",Planilha1!D1241,)</f>
        <v xml:space="preserve">  </v>
      </c>
    </row>
    <row r="1239" spans="1:10" x14ac:dyDescent="0.25">
      <c r="A1239" s="19" t="str">
        <f>Planilha1!C1222&amp;" "&amp;Planilha1!D1222</f>
        <v xml:space="preserve"> </v>
      </c>
      <c r="J1239" s="19" t="str">
        <f>CONCATENATE(Planilha1!B1242," ",Planilha1!C1242," ",Planilha1!D1242,)</f>
        <v xml:space="preserve">  </v>
      </c>
    </row>
    <row r="1240" spans="1:10" x14ac:dyDescent="0.25">
      <c r="A1240" s="19" t="str">
        <f>Planilha1!C1223&amp;" "&amp;Planilha1!D1223</f>
        <v xml:space="preserve"> </v>
      </c>
      <c r="J1240" s="19" t="str">
        <f>CONCATENATE(Planilha1!B1243," ",Planilha1!C1243," ",Planilha1!D1243,)</f>
        <v xml:space="preserve">  </v>
      </c>
    </row>
    <row r="1241" spans="1:10" x14ac:dyDescent="0.25">
      <c r="A1241" s="19" t="str">
        <f>Planilha1!C1224&amp;" "&amp;Planilha1!D1224</f>
        <v xml:space="preserve"> </v>
      </c>
      <c r="J1241" s="19" t="str">
        <f>CONCATENATE(Planilha1!B1244," ",Planilha1!C1244," ",Planilha1!D1244,)</f>
        <v xml:space="preserve">  </v>
      </c>
    </row>
    <row r="1242" spans="1:10" x14ac:dyDescent="0.25">
      <c r="A1242" s="19" t="str">
        <f>Planilha1!C1225&amp;" "&amp;Planilha1!D1225</f>
        <v xml:space="preserve"> </v>
      </c>
      <c r="J1242" s="19" t="str">
        <f>CONCATENATE(Planilha1!B1245," ",Planilha1!C1245," ",Planilha1!D1245,)</f>
        <v xml:space="preserve">  </v>
      </c>
    </row>
    <row r="1243" spans="1:10" x14ac:dyDescent="0.25">
      <c r="A1243" s="19" t="str">
        <f>Planilha1!C1226&amp;" "&amp;Planilha1!D1226</f>
        <v xml:space="preserve"> </v>
      </c>
      <c r="J1243" s="19" t="str">
        <f>CONCATENATE(Planilha1!B1246," ",Planilha1!C1246," ",Planilha1!D1246,)</f>
        <v xml:space="preserve">  </v>
      </c>
    </row>
    <row r="1244" spans="1:10" x14ac:dyDescent="0.25">
      <c r="A1244" s="19" t="str">
        <f>Planilha1!C1227&amp;" "&amp;Planilha1!D1227</f>
        <v xml:space="preserve"> </v>
      </c>
      <c r="J1244" s="19" t="str">
        <f>CONCATENATE(Planilha1!B1247," ",Planilha1!C1247," ",Planilha1!D1247,)</f>
        <v xml:space="preserve">  </v>
      </c>
    </row>
    <row r="1245" spans="1:10" x14ac:dyDescent="0.25">
      <c r="A1245" s="19" t="str">
        <f>Planilha1!C1228&amp;" "&amp;Planilha1!D1228</f>
        <v xml:space="preserve"> </v>
      </c>
      <c r="J1245" s="19" t="str">
        <f>CONCATENATE(Planilha1!B1248," ",Planilha1!C1248," ",Planilha1!D1248,)</f>
        <v xml:space="preserve">  </v>
      </c>
    </row>
    <row r="1246" spans="1:10" x14ac:dyDescent="0.25">
      <c r="A1246" s="19" t="str">
        <f>Planilha1!C1229&amp;" "&amp;Planilha1!D1229</f>
        <v xml:space="preserve"> </v>
      </c>
      <c r="J1246" s="19" t="str">
        <f>CONCATENATE(Planilha1!B1249," ",Planilha1!C1249," ",Planilha1!D1249,)</f>
        <v xml:space="preserve">  </v>
      </c>
    </row>
    <row r="1247" spans="1:10" x14ac:dyDescent="0.25">
      <c r="A1247" s="19" t="str">
        <f>Planilha1!C1230&amp;" "&amp;Planilha1!D1230</f>
        <v xml:space="preserve"> </v>
      </c>
      <c r="J1247" s="19" t="str">
        <f>CONCATENATE(Planilha1!B1250," ",Planilha1!C1250," ",Planilha1!D1250,)</f>
        <v xml:space="preserve">  </v>
      </c>
    </row>
    <row r="1248" spans="1:10" x14ac:dyDescent="0.25">
      <c r="A1248" s="19" t="str">
        <f>Planilha1!C1231&amp;" "&amp;Planilha1!D1231</f>
        <v xml:space="preserve"> </v>
      </c>
      <c r="J1248" s="19" t="str">
        <f>CONCATENATE(Planilha1!B1251," ",Planilha1!C1251," ",Planilha1!D1251,)</f>
        <v xml:space="preserve">  </v>
      </c>
    </row>
    <row r="1249" spans="1:10" x14ac:dyDescent="0.25">
      <c r="A1249" s="19" t="str">
        <f>Planilha1!C1232&amp;" "&amp;Planilha1!D1232</f>
        <v xml:space="preserve"> </v>
      </c>
      <c r="J1249" s="19" t="str">
        <f>CONCATENATE(Planilha1!B1252," ",Planilha1!C1252," ",Planilha1!D1252,)</f>
        <v xml:space="preserve">  </v>
      </c>
    </row>
    <row r="1250" spans="1:10" x14ac:dyDescent="0.25">
      <c r="A1250" s="19" t="str">
        <f>Planilha1!C1233&amp;" "&amp;Planilha1!D1233</f>
        <v xml:space="preserve"> </v>
      </c>
      <c r="J1250" s="19" t="str">
        <f>CONCATENATE(Planilha1!B1253," ",Planilha1!C1253," ",Planilha1!D1253,)</f>
        <v xml:space="preserve">  </v>
      </c>
    </row>
    <row r="1251" spans="1:10" x14ac:dyDescent="0.25">
      <c r="A1251" s="19" t="str">
        <f>Planilha1!C1234&amp;" "&amp;Planilha1!D1234</f>
        <v xml:space="preserve"> </v>
      </c>
      <c r="J1251" s="19" t="str">
        <f>CONCATENATE(Planilha1!B1254," ",Planilha1!C1254," ",Planilha1!D1254,)</f>
        <v xml:space="preserve">  </v>
      </c>
    </row>
    <row r="1252" spans="1:10" x14ac:dyDescent="0.25">
      <c r="A1252" s="19" t="str">
        <f>Planilha1!C1235&amp;" "&amp;Planilha1!D1235</f>
        <v xml:space="preserve"> </v>
      </c>
      <c r="J1252" s="19" t="str">
        <f>CONCATENATE(Planilha1!B1255," ",Planilha1!C1255," ",Planilha1!D1255,)</f>
        <v xml:space="preserve">  </v>
      </c>
    </row>
    <row r="1253" spans="1:10" x14ac:dyDescent="0.25">
      <c r="A1253" s="19" t="str">
        <f>Planilha1!C1236&amp;" "&amp;Planilha1!D1236</f>
        <v xml:space="preserve"> </v>
      </c>
      <c r="J1253" s="19" t="str">
        <f>CONCATENATE(Planilha1!B1256," ",Planilha1!C1256," ",Planilha1!D1256,)</f>
        <v xml:space="preserve">  </v>
      </c>
    </row>
    <row r="1254" spans="1:10" x14ac:dyDescent="0.25">
      <c r="A1254" s="19" t="str">
        <f>Planilha1!C1237&amp;" "&amp;Planilha1!D1237</f>
        <v xml:space="preserve"> </v>
      </c>
      <c r="J1254" s="19" t="str">
        <f>CONCATENATE(Planilha1!B1257," ",Planilha1!C1257," ",Planilha1!D1257,)</f>
        <v xml:space="preserve">  </v>
      </c>
    </row>
    <row r="1255" spans="1:10" x14ac:dyDescent="0.25">
      <c r="A1255" s="19" t="str">
        <f>Planilha1!C1238&amp;" "&amp;Planilha1!D1238</f>
        <v xml:space="preserve"> </v>
      </c>
      <c r="J1255" s="19" t="str">
        <f>CONCATENATE(Planilha1!B1258," ",Planilha1!C1258," ",Planilha1!D1258,)</f>
        <v xml:space="preserve">  </v>
      </c>
    </row>
    <row r="1256" spans="1:10" x14ac:dyDescent="0.25">
      <c r="A1256" s="19" t="str">
        <f>Planilha1!C1239&amp;" "&amp;Planilha1!D1239</f>
        <v xml:space="preserve"> </v>
      </c>
      <c r="J1256" s="19" t="str">
        <f>CONCATENATE(Planilha1!B1259," ",Planilha1!C1259," ",Planilha1!D1259,)</f>
        <v xml:space="preserve">  </v>
      </c>
    </row>
    <row r="1257" spans="1:10" x14ac:dyDescent="0.25">
      <c r="A1257" s="19" t="str">
        <f>Planilha1!C1240&amp;" "&amp;Planilha1!D1240</f>
        <v xml:space="preserve"> </v>
      </c>
      <c r="J1257" s="19" t="str">
        <f>CONCATENATE(Planilha1!B1260," ",Planilha1!C1260," ",Planilha1!D1260,)</f>
        <v xml:space="preserve">  </v>
      </c>
    </row>
    <row r="1258" spans="1:10" x14ac:dyDescent="0.25">
      <c r="A1258" s="19" t="str">
        <f>Planilha1!C1241&amp;" "&amp;Planilha1!D1241</f>
        <v xml:space="preserve"> </v>
      </c>
      <c r="J1258" s="19" t="str">
        <f>CONCATENATE(Planilha1!B1261," ",Planilha1!C1261," ",Planilha1!D1261,)</f>
        <v xml:space="preserve">  </v>
      </c>
    </row>
    <row r="1259" spans="1:10" x14ac:dyDescent="0.25">
      <c r="A1259" s="19" t="str">
        <f>Planilha1!C1242&amp;" "&amp;Planilha1!D1242</f>
        <v xml:space="preserve"> </v>
      </c>
      <c r="J1259" s="19" t="str">
        <f>CONCATENATE(Planilha1!B1262," ",Planilha1!C1262," ",Planilha1!D1262,)</f>
        <v xml:space="preserve">  </v>
      </c>
    </row>
    <row r="1260" spans="1:10" x14ac:dyDescent="0.25">
      <c r="A1260" s="19" t="str">
        <f>Planilha1!C1243&amp;" "&amp;Planilha1!D1243</f>
        <v xml:space="preserve"> </v>
      </c>
      <c r="J1260" s="19" t="str">
        <f>CONCATENATE(Planilha1!B1263," ",Planilha1!C1263," ",Planilha1!D1263,)</f>
        <v xml:space="preserve">  </v>
      </c>
    </row>
    <row r="1261" spans="1:10" x14ac:dyDescent="0.25">
      <c r="A1261" s="19" t="str">
        <f>Planilha1!C1244&amp;" "&amp;Planilha1!D1244</f>
        <v xml:space="preserve"> </v>
      </c>
      <c r="J1261" s="19" t="str">
        <f>CONCATENATE(Planilha1!B1264," ",Planilha1!C1264," ",Planilha1!D1264,)</f>
        <v xml:space="preserve">  </v>
      </c>
    </row>
    <row r="1262" spans="1:10" x14ac:dyDescent="0.25">
      <c r="A1262" s="19" t="str">
        <f>Planilha1!C1245&amp;" "&amp;Planilha1!D1245</f>
        <v xml:space="preserve"> </v>
      </c>
      <c r="J1262" s="19" t="str">
        <f>CONCATENATE(Planilha1!B1265," ",Planilha1!C1265," ",Planilha1!D1265,)</f>
        <v xml:space="preserve">  </v>
      </c>
    </row>
    <row r="1263" spans="1:10" x14ac:dyDescent="0.25">
      <c r="A1263" s="19" t="str">
        <f>Planilha1!C1246&amp;" "&amp;Planilha1!D1246</f>
        <v xml:space="preserve"> </v>
      </c>
      <c r="J1263" s="19" t="str">
        <f>CONCATENATE(Planilha1!B1266," ",Planilha1!C1266," ",Planilha1!D1266,)</f>
        <v xml:space="preserve">  </v>
      </c>
    </row>
    <row r="1264" spans="1:10" x14ac:dyDescent="0.25">
      <c r="A1264" s="19" t="str">
        <f>Planilha1!C1247&amp;" "&amp;Planilha1!D1247</f>
        <v xml:space="preserve"> </v>
      </c>
      <c r="J1264" s="19" t="str">
        <f>CONCATENATE(Planilha1!B1267," ",Planilha1!C1267," ",Planilha1!D1267,)</f>
        <v xml:space="preserve">  </v>
      </c>
    </row>
    <row r="1265" spans="1:10" x14ac:dyDescent="0.25">
      <c r="A1265" s="19" t="str">
        <f>Planilha1!C1248&amp;" "&amp;Planilha1!D1248</f>
        <v xml:space="preserve"> </v>
      </c>
      <c r="J1265" s="19" t="str">
        <f>CONCATENATE(Planilha1!B1268," ",Planilha1!C1268," ",Planilha1!D1268,)</f>
        <v xml:space="preserve">  </v>
      </c>
    </row>
    <row r="1266" spans="1:10" x14ac:dyDescent="0.25">
      <c r="A1266" s="19" t="str">
        <f>Planilha1!C1249&amp;" "&amp;Planilha1!D1249</f>
        <v xml:space="preserve"> </v>
      </c>
      <c r="J1266" s="19" t="str">
        <f>CONCATENATE(Planilha1!B1269," ",Planilha1!C1269," ",Planilha1!D1269,)</f>
        <v xml:space="preserve">  </v>
      </c>
    </row>
    <row r="1267" spans="1:10" x14ac:dyDescent="0.25">
      <c r="A1267" s="19" t="str">
        <f>Planilha1!C1250&amp;" "&amp;Planilha1!D1250</f>
        <v xml:space="preserve"> </v>
      </c>
      <c r="J1267" s="19" t="str">
        <f>CONCATENATE(Planilha1!B1270," ",Planilha1!C1270," ",Planilha1!D1270,)</f>
        <v xml:space="preserve">  </v>
      </c>
    </row>
    <row r="1268" spans="1:10" x14ac:dyDescent="0.25">
      <c r="A1268" s="19" t="str">
        <f>Planilha1!C1251&amp;" "&amp;Planilha1!D1251</f>
        <v xml:space="preserve"> </v>
      </c>
      <c r="J1268" s="19" t="str">
        <f>CONCATENATE(Planilha1!B1271," ",Planilha1!C1271," ",Planilha1!D1271,)</f>
        <v xml:space="preserve">  </v>
      </c>
    </row>
    <row r="1269" spans="1:10" x14ac:dyDescent="0.25">
      <c r="A1269" s="19" t="str">
        <f>Planilha1!C1252&amp;" "&amp;Planilha1!D1252</f>
        <v xml:space="preserve"> </v>
      </c>
      <c r="J1269" s="19" t="str">
        <f>CONCATENATE(Planilha1!B1272," ",Planilha1!C1272," ",Planilha1!D1272,)</f>
        <v xml:space="preserve">  </v>
      </c>
    </row>
    <row r="1270" spans="1:10" x14ac:dyDescent="0.25">
      <c r="A1270" s="19" t="str">
        <f>Planilha1!C1253&amp;" "&amp;Planilha1!D1253</f>
        <v xml:space="preserve"> </v>
      </c>
      <c r="J1270" s="19" t="str">
        <f>CONCATENATE(Planilha1!B1273," ",Planilha1!C1273," ",Planilha1!D1273,)</f>
        <v xml:space="preserve">  </v>
      </c>
    </row>
    <row r="1271" spans="1:10" x14ac:dyDescent="0.25">
      <c r="A1271" s="19" t="str">
        <f>Planilha1!C1254&amp;" "&amp;Planilha1!D1254</f>
        <v xml:space="preserve"> </v>
      </c>
      <c r="J1271" s="19" t="str">
        <f>CONCATENATE(Planilha1!B1274," ",Planilha1!C1274," ",Planilha1!D1274,)</f>
        <v xml:space="preserve">  </v>
      </c>
    </row>
    <row r="1272" spans="1:10" x14ac:dyDescent="0.25">
      <c r="A1272" s="19" t="str">
        <f>Planilha1!C1255&amp;" "&amp;Planilha1!D1255</f>
        <v xml:space="preserve"> </v>
      </c>
      <c r="J1272" s="19" t="str">
        <f>CONCATENATE(Planilha1!B1275," ",Planilha1!C1275," ",Planilha1!D1275,)</f>
        <v xml:space="preserve">  </v>
      </c>
    </row>
    <row r="1273" spans="1:10" x14ac:dyDescent="0.25">
      <c r="A1273" s="19" t="str">
        <f>Planilha1!C1256&amp;" "&amp;Planilha1!D1256</f>
        <v xml:space="preserve"> </v>
      </c>
      <c r="J1273" s="19" t="str">
        <f>CONCATENATE(Planilha1!B1276," ",Planilha1!C1276," ",Planilha1!D1276,)</f>
        <v xml:space="preserve">  </v>
      </c>
    </row>
    <row r="1274" spans="1:10" x14ac:dyDescent="0.25">
      <c r="A1274" s="19" t="str">
        <f>Planilha1!C1257&amp;" "&amp;Planilha1!D1257</f>
        <v xml:space="preserve"> </v>
      </c>
      <c r="J1274" s="19" t="str">
        <f>CONCATENATE(Planilha1!B1277," ",Planilha1!C1277," ",Planilha1!D1277,)</f>
        <v xml:space="preserve">  </v>
      </c>
    </row>
    <row r="1275" spans="1:10" x14ac:dyDescent="0.25">
      <c r="A1275" s="19" t="str">
        <f>Planilha1!C1258&amp;" "&amp;Planilha1!D1258</f>
        <v xml:space="preserve"> </v>
      </c>
      <c r="J1275" s="19" t="str">
        <f>CONCATENATE(Planilha1!B1278," ",Planilha1!C1278," ",Planilha1!D1278,)</f>
        <v xml:space="preserve">  </v>
      </c>
    </row>
    <row r="1276" spans="1:10" x14ac:dyDescent="0.25">
      <c r="A1276" s="19" t="str">
        <f>Planilha1!C1259&amp;" "&amp;Planilha1!D1259</f>
        <v xml:space="preserve"> </v>
      </c>
      <c r="J1276" s="19" t="str">
        <f>CONCATENATE(Planilha1!B1279," ",Planilha1!C1279," ",Planilha1!D1279,)</f>
        <v xml:space="preserve">  </v>
      </c>
    </row>
    <row r="1277" spans="1:10" x14ac:dyDescent="0.25">
      <c r="A1277" s="19" t="str">
        <f>Planilha1!C1260&amp;" "&amp;Planilha1!D1260</f>
        <v xml:space="preserve"> </v>
      </c>
      <c r="J1277" s="19" t="str">
        <f>CONCATENATE(Planilha1!B1280," ",Planilha1!C1280," ",Planilha1!D1280,)</f>
        <v xml:space="preserve">  </v>
      </c>
    </row>
    <row r="1278" spans="1:10" x14ac:dyDescent="0.25">
      <c r="A1278" s="19" t="str">
        <f>Planilha1!C1261&amp;" "&amp;Planilha1!D1261</f>
        <v xml:space="preserve"> </v>
      </c>
      <c r="J1278" s="19" t="str">
        <f>CONCATENATE(Planilha1!B1281," ",Planilha1!C1281," ",Planilha1!D1281,)</f>
        <v xml:space="preserve">  </v>
      </c>
    </row>
    <row r="1279" spans="1:10" x14ac:dyDescent="0.25">
      <c r="A1279" s="19" t="str">
        <f>Planilha1!C1262&amp;" "&amp;Planilha1!D1262</f>
        <v xml:space="preserve"> </v>
      </c>
      <c r="J1279" s="19" t="str">
        <f>CONCATENATE(Planilha1!B1282," ",Planilha1!C1282," ",Planilha1!D1282,)</f>
        <v xml:space="preserve">  </v>
      </c>
    </row>
    <row r="1280" spans="1:10" x14ac:dyDescent="0.25">
      <c r="A1280" s="19" t="str">
        <f>Planilha1!C1263&amp;" "&amp;Planilha1!D1263</f>
        <v xml:space="preserve"> </v>
      </c>
      <c r="J1280" s="19" t="str">
        <f>CONCATENATE(Planilha1!B1283," ",Planilha1!C1283," ",Planilha1!D1283,)</f>
        <v xml:space="preserve">  </v>
      </c>
    </row>
    <row r="1281" spans="1:10" x14ac:dyDescent="0.25">
      <c r="A1281" s="19" t="str">
        <f>Planilha1!C1264&amp;" "&amp;Planilha1!D1264</f>
        <v xml:space="preserve"> </v>
      </c>
      <c r="J1281" s="19" t="str">
        <f>CONCATENATE(Planilha1!B1284," ",Planilha1!C1284," ",Planilha1!D1284,)</f>
        <v xml:space="preserve">  </v>
      </c>
    </row>
    <row r="1282" spans="1:10" x14ac:dyDescent="0.25">
      <c r="A1282" s="19" t="str">
        <f>Planilha1!C1265&amp;" "&amp;Planilha1!D1265</f>
        <v xml:space="preserve"> </v>
      </c>
      <c r="J1282" s="19" t="str">
        <f>CONCATENATE(Planilha1!B1285," ",Planilha1!C1285," ",Planilha1!D1285,)</f>
        <v xml:space="preserve">  </v>
      </c>
    </row>
    <row r="1283" spans="1:10" x14ac:dyDescent="0.25">
      <c r="A1283" s="19" t="str">
        <f>Planilha1!C1266&amp;" "&amp;Planilha1!D1266</f>
        <v xml:space="preserve"> </v>
      </c>
      <c r="J1283" s="19" t="str">
        <f>CONCATENATE(Planilha1!B1286," ",Planilha1!C1286," ",Planilha1!D1286,)</f>
        <v xml:space="preserve">  </v>
      </c>
    </row>
    <row r="1284" spans="1:10" x14ac:dyDescent="0.25">
      <c r="A1284" s="19" t="str">
        <f>Planilha1!C1267&amp;" "&amp;Planilha1!D1267</f>
        <v xml:space="preserve"> </v>
      </c>
      <c r="J1284" s="19" t="str">
        <f>CONCATENATE(Planilha1!B1287," ",Planilha1!C1287," ",Planilha1!D1287,)</f>
        <v xml:space="preserve">  </v>
      </c>
    </row>
    <row r="1285" spans="1:10" x14ac:dyDescent="0.25">
      <c r="A1285" s="19" t="str">
        <f>Planilha1!C1268&amp;" "&amp;Planilha1!D1268</f>
        <v xml:space="preserve"> </v>
      </c>
      <c r="J1285" s="19" t="str">
        <f>CONCATENATE(Planilha1!B1288," ",Planilha1!C1288," ",Planilha1!D1288,)</f>
        <v xml:space="preserve">  </v>
      </c>
    </row>
    <row r="1286" spans="1:10" x14ac:dyDescent="0.25">
      <c r="A1286" s="19" t="str">
        <f>Planilha1!C1269&amp;" "&amp;Planilha1!D1269</f>
        <v xml:space="preserve"> </v>
      </c>
      <c r="J1286" s="19" t="str">
        <f>CONCATENATE(Planilha1!B1289," ",Planilha1!C1289," ",Planilha1!D1289,)</f>
        <v xml:space="preserve">  </v>
      </c>
    </row>
    <row r="1287" spans="1:10" x14ac:dyDescent="0.25">
      <c r="A1287" s="19" t="str">
        <f>Planilha1!C1270&amp;" "&amp;Planilha1!D1270</f>
        <v xml:space="preserve"> </v>
      </c>
      <c r="J1287" s="19" t="str">
        <f>CONCATENATE(Planilha1!B1290," ",Planilha1!C1290," ",Planilha1!D1290,)</f>
        <v xml:space="preserve">  </v>
      </c>
    </row>
    <row r="1288" spans="1:10" x14ac:dyDescent="0.25">
      <c r="A1288" s="19" t="str">
        <f>Planilha1!C1271&amp;" "&amp;Planilha1!D1271</f>
        <v xml:space="preserve"> </v>
      </c>
      <c r="J1288" s="19" t="str">
        <f>CONCATENATE(Planilha1!B1291," ",Planilha1!C1291," ",Planilha1!D1291,)</f>
        <v xml:space="preserve">  </v>
      </c>
    </row>
    <row r="1289" spans="1:10" x14ac:dyDescent="0.25">
      <c r="A1289" s="19" t="str">
        <f>Planilha1!C1272&amp;" "&amp;Planilha1!D1272</f>
        <v xml:space="preserve"> </v>
      </c>
      <c r="J1289" s="19" t="str">
        <f>CONCATENATE(Planilha1!B1292," ",Planilha1!C1292," ",Planilha1!D1292,)</f>
        <v xml:space="preserve">  </v>
      </c>
    </row>
    <row r="1290" spans="1:10" x14ac:dyDescent="0.25">
      <c r="A1290" s="19" t="str">
        <f>Planilha1!C1273&amp;" "&amp;Planilha1!D1273</f>
        <v xml:space="preserve"> </v>
      </c>
      <c r="J1290" s="19" t="str">
        <f>CONCATENATE(Planilha1!B1293," ",Planilha1!C1293," ",Planilha1!D1293,)</f>
        <v xml:space="preserve">  </v>
      </c>
    </row>
    <row r="1291" spans="1:10" x14ac:dyDescent="0.25">
      <c r="A1291" s="19" t="str">
        <f>Planilha1!C1274&amp;" "&amp;Planilha1!D1274</f>
        <v xml:space="preserve"> </v>
      </c>
      <c r="J1291" s="19" t="str">
        <f>CONCATENATE(Planilha1!B1294," ",Planilha1!C1294," ",Planilha1!D1294,)</f>
        <v xml:space="preserve">  </v>
      </c>
    </row>
    <row r="1292" spans="1:10" x14ac:dyDescent="0.25">
      <c r="A1292" s="19" t="str">
        <f>Planilha1!C1275&amp;" "&amp;Planilha1!D1275</f>
        <v xml:space="preserve"> </v>
      </c>
      <c r="J1292" s="19" t="str">
        <f>CONCATENATE(Planilha1!B1295," ",Planilha1!C1295," ",Planilha1!D1295,)</f>
        <v xml:space="preserve">  </v>
      </c>
    </row>
    <row r="1293" spans="1:10" x14ac:dyDescent="0.25">
      <c r="A1293" s="19" t="str">
        <f>Planilha1!C1276&amp;" "&amp;Planilha1!D1276</f>
        <v xml:space="preserve"> </v>
      </c>
      <c r="J1293" s="19" t="str">
        <f>CONCATENATE(Planilha1!B1296," ",Planilha1!C1296," ",Planilha1!D1296,)</f>
        <v xml:space="preserve">  </v>
      </c>
    </row>
    <row r="1294" spans="1:10" x14ac:dyDescent="0.25">
      <c r="A1294" s="19" t="str">
        <f>Planilha1!C1277&amp;" "&amp;Planilha1!D1277</f>
        <v xml:space="preserve"> </v>
      </c>
      <c r="J1294" s="19" t="str">
        <f>CONCATENATE(Planilha1!B1297," ",Planilha1!C1297," ",Planilha1!D1297,)</f>
        <v xml:space="preserve">  </v>
      </c>
    </row>
    <row r="1295" spans="1:10" x14ac:dyDescent="0.25">
      <c r="A1295" s="19" t="str">
        <f>Planilha1!C1278&amp;" "&amp;Planilha1!D1278</f>
        <v xml:space="preserve"> </v>
      </c>
      <c r="J1295" s="19" t="str">
        <f>CONCATENATE(Planilha1!B1298," ",Planilha1!C1298," ",Planilha1!D1298,)</f>
        <v xml:space="preserve">  </v>
      </c>
    </row>
    <row r="1296" spans="1:10" x14ac:dyDescent="0.25">
      <c r="A1296" s="19" t="str">
        <f>Planilha1!C1279&amp;" "&amp;Planilha1!D1279</f>
        <v xml:space="preserve"> </v>
      </c>
      <c r="J1296" s="19" t="str">
        <f>CONCATENATE(Planilha1!B1299," ",Planilha1!C1299," ",Planilha1!D1299,)</f>
        <v xml:space="preserve">  </v>
      </c>
    </row>
    <row r="1297" spans="1:10" x14ac:dyDescent="0.25">
      <c r="A1297" s="19" t="str">
        <f>Planilha1!C1280&amp;" "&amp;Planilha1!D1280</f>
        <v xml:space="preserve"> </v>
      </c>
      <c r="J1297" s="19" t="str">
        <f>CONCATENATE(Planilha1!B1300," ",Planilha1!C1300," ",Planilha1!D1300,)</f>
        <v xml:space="preserve">  </v>
      </c>
    </row>
    <row r="1298" spans="1:10" x14ac:dyDescent="0.25">
      <c r="A1298" s="19" t="str">
        <f>Planilha1!C1281&amp;" "&amp;Planilha1!D1281</f>
        <v xml:space="preserve"> </v>
      </c>
      <c r="J1298" s="19" t="str">
        <f>CONCATENATE(Planilha1!B1301," ",Planilha1!C1301," ",Planilha1!D1301,)</f>
        <v xml:space="preserve">  </v>
      </c>
    </row>
    <row r="1299" spans="1:10" x14ac:dyDescent="0.25">
      <c r="A1299" s="19" t="str">
        <f>Planilha1!C1282&amp;" "&amp;Planilha1!D1282</f>
        <v xml:space="preserve"> </v>
      </c>
      <c r="J1299" s="19" t="str">
        <f>CONCATENATE(Planilha1!B1302," ",Planilha1!C1302," ",Planilha1!D1302,)</f>
        <v xml:space="preserve">  </v>
      </c>
    </row>
    <row r="1300" spans="1:10" x14ac:dyDescent="0.25">
      <c r="A1300" s="19" t="str">
        <f>Planilha1!C1283&amp;" "&amp;Planilha1!D1283</f>
        <v xml:space="preserve"> </v>
      </c>
      <c r="J1300" s="19" t="str">
        <f>CONCATENATE(Planilha1!B1303," ",Planilha1!C1303," ",Planilha1!D1303,)</f>
        <v xml:space="preserve">  </v>
      </c>
    </row>
    <row r="1301" spans="1:10" x14ac:dyDescent="0.25">
      <c r="A1301" s="19" t="str">
        <f>Planilha1!C1284&amp;" "&amp;Planilha1!D1284</f>
        <v xml:space="preserve"> </v>
      </c>
      <c r="J1301" s="19" t="str">
        <f>CONCATENATE(Planilha1!B1304," ",Planilha1!C1304," ",Planilha1!D1304,)</f>
        <v xml:space="preserve">  </v>
      </c>
    </row>
    <row r="1302" spans="1:10" x14ac:dyDescent="0.25">
      <c r="A1302" s="19" t="str">
        <f>Planilha1!C1285&amp;" "&amp;Planilha1!D1285</f>
        <v xml:space="preserve"> </v>
      </c>
      <c r="J1302" s="19" t="str">
        <f>CONCATENATE(Planilha1!B1305," ",Planilha1!C1305," ",Planilha1!D1305,)</f>
        <v xml:space="preserve">  </v>
      </c>
    </row>
    <row r="1303" spans="1:10" x14ac:dyDescent="0.25">
      <c r="A1303" s="19" t="str">
        <f>Planilha1!C1286&amp;" "&amp;Planilha1!D1286</f>
        <v xml:space="preserve"> </v>
      </c>
      <c r="J1303" s="19" t="str">
        <f>CONCATENATE(Planilha1!B1306," ",Planilha1!C1306," ",Planilha1!D1306,)</f>
        <v xml:space="preserve">  </v>
      </c>
    </row>
    <row r="1304" spans="1:10" x14ac:dyDescent="0.25">
      <c r="A1304" s="19" t="str">
        <f>Planilha1!C1287&amp;" "&amp;Planilha1!D1287</f>
        <v xml:space="preserve"> </v>
      </c>
      <c r="J1304" s="19" t="str">
        <f>CONCATENATE(Planilha1!B1307," ",Planilha1!C1307," ",Planilha1!D1307,)</f>
        <v xml:space="preserve">  </v>
      </c>
    </row>
    <row r="1305" spans="1:10" x14ac:dyDescent="0.25">
      <c r="A1305" s="19" t="str">
        <f>Planilha1!C1288&amp;" "&amp;Planilha1!D1288</f>
        <v xml:space="preserve"> </v>
      </c>
      <c r="J1305" s="19" t="str">
        <f>CONCATENATE(Planilha1!B1308," ",Planilha1!C1308," ",Planilha1!D1308,)</f>
        <v xml:space="preserve">  </v>
      </c>
    </row>
    <row r="1306" spans="1:10" x14ac:dyDescent="0.25">
      <c r="A1306" s="19" t="str">
        <f>Planilha1!C1289&amp;" "&amp;Planilha1!D1289</f>
        <v xml:space="preserve"> </v>
      </c>
      <c r="J1306" s="19" t="str">
        <f>CONCATENATE(Planilha1!B1309," ",Planilha1!C1309," ",Planilha1!D1309,)</f>
        <v xml:space="preserve">  </v>
      </c>
    </row>
    <row r="1307" spans="1:10" x14ac:dyDescent="0.25">
      <c r="A1307" s="19" t="str">
        <f>Planilha1!C1290&amp;" "&amp;Planilha1!D1290</f>
        <v xml:space="preserve"> </v>
      </c>
      <c r="J1307" s="19" t="str">
        <f>CONCATENATE(Planilha1!B1310," ",Planilha1!C1310," ",Planilha1!D1310,)</f>
        <v xml:space="preserve">  </v>
      </c>
    </row>
    <row r="1308" spans="1:10" x14ac:dyDescent="0.25">
      <c r="A1308" s="19" t="str">
        <f>Planilha1!C1291&amp;" "&amp;Planilha1!D1291</f>
        <v xml:space="preserve"> </v>
      </c>
      <c r="J1308" s="19" t="str">
        <f>CONCATENATE(Planilha1!B1311," ",Planilha1!C1311," ",Planilha1!D1311,)</f>
        <v xml:space="preserve">  </v>
      </c>
    </row>
    <row r="1309" spans="1:10" x14ac:dyDescent="0.25">
      <c r="A1309" s="19" t="str">
        <f>Planilha1!C1292&amp;" "&amp;Planilha1!D1292</f>
        <v xml:space="preserve"> </v>
      </c>
      <c r="J1309" s="19" t="str">
        <f>CONCATENATE(Planilha1!B1312," ",Planilha1!C1312," ",Planilha1!D1312,)</f>
        <v xml:space="preserve">  </v>
      </c>
    </row>
    <row r="1310" spans="1:10" x14ac:dyDescent="0.25">
      <c r="A1310" s="19" t="str">
        <f>Planilha1!C1293&amp;" "&amp;Planilha1!D1293</f>
        <v xml:space="preserve"> </v>
      </c>
      <c r="J1310" s="19" t="str">
        <f>CONCATENATE(Planilha1!B1313," ",Planilha1!C1313," ",Planilha1!D1313,)</f>
        <v xml:space="preserve">  </v>
      </c>
    </row>
    <row r="1311" spans="1:10" x14ac:dyDescent="0.25">
      <c r="A1311" s="19" t="str">
        <f>Planilha1!C1294&amp;" "&amp;Planilha1!D1294</f>
        <v xml:space="preserve"> </v>
      </c>
      <c r="J1311" s="19" t="str">
        <f>CONCATENATE(Planilha1!B1314," ",Planilha1!C1314," ",Planilha1!D1314,)</f>
        <v xml:space="preserve">  </v>
      </c>
    </row>
    <row r="1312" spans="1:10" x14ac:dyDescent="0.25">
      <c r="A1312" s="19" t="str">
        <f>Planilha1!C1295&amp;" "&amp;Planilha1!D1295</f>
        <v xml:space="preserve"> </v>
      </c>
      <c r="J1312" s="19" t="str">
        <f>CONCATENATE(Planilha1!B1315," ",Planilha1!C1315," ",Planilha1!D1315,)</f>
        <v xml:space="preserve">  </v>
      </c>
    </row>
    <row r="1313" spans="1:10" x14ac:dyDescent="0.25">
      <c r="A1313" s="19" t="str">
        <f>Planilha1!C1296&amp;" "&amp;Planilha1!D1296</f>
        <v xml:space="preserve"> </v>
      </c>
      <c r="J1313" s="19" t="str">
        <f>CONCATENATE(Planilha1!B1316," ",Planilha1!C1316," ",Planilha1!D1316,)</f>
        <v xml:space="preserve">  </v>
      </c>
    </row>
    <row r="1314" spans="1:10" x14ac:dyDescent="0.25">
      <c r="A1314" s="19" t="str">
        <f>Planilha1!C1297&amp;" "&amp;Planilha1!D1297</f>
        <v xml:space="preserve"> </v>
      </c>
      <c r="J1314" s="19" t="str">
        <f>CONCATENATE(Planilha1!B1317," ",Planilha1!C1317," ",Planilha1!D1317,)</f>
        <v xml:space="preserve">  </v>
      </c>
    </row>
    <row r="1315" spans="1:10" x14ac:dyDescent="0.25">
      <c r="A1315" s="19" t="str">
        <f>Planilha1!C1298&amp;" "&amp;Planilha1!D1298</f>
        <v xml:space="preserve"> </v>
      </c>
      <c r="J1315" s="19" t="str">
        <f>CONCATENATE(Planilha1!B1318," ",Planilha1!C1318," ",Planilha1!D1318,)</f>
        <v xml:space="preserve">  </v>
      </c>
    </row>
    <row r="1316" spans="1:10" x14ac:dyDescent="0.25">
      <c r="A1316" s="19" t="str">
        <f>Planilha1!C1299&amp;" "&amp;Planilha1!D1299</f>
        <v xml:space="preserve"> </v>
      </c>
      <c r="J1316" s="19" t="str">
        <f>CONCATENATE(Planilha1!B1319," ",Planilha1!C1319," ",Planilha1!D1319,)</f>
        <v xml:space="preserve">  </v>
      </c>
    </row>
    <row r="1317" spans="1:10" x14ac:dyDescent="0.25">
      <c r="A1317" s="19" t="str">
        <f>Planilha1!C1300&amp;" "&amp;Planilha1!D1300</f>
        <v xml:space="preserve"> </v>
      </c>
      <c r="J1317" s="19" t="str">
        <f>CONCATENATE(Planilha1!B1320," ",Planilha1!C1320," ",Planilha1!D1320,)</f>
        <v xml:space="preserve">  </v>
      </c>
    </row>
    <row r="1318" spans="1:10" x14ac:dyDescent="0.25">
      <c r="A1318" s="19" t="str">
        <f>Planilha1!C1301&amp;" "&amp;Planilha1!D1301</f>
        <v xml:space="preserve"> </v>
      </c>
      <c r="J1318" s="19" t="str">
        <f>CONCATENATE(Planilha1!B1321," ",Planilha1!C1321," ",Planilha1!D1321,)</f>
        <v xml:space="preserve">  </v>
      </c>
    </row>
    <row r="1319" spans="1:10" x14ac:dyDescent="0.25">
      <c r="A1319" s="19" t="str">
        <f>Planilha1!C1302&amp;" "&amp;Planilha1!D1302</f>
        <v xml:space="preserve"> </v>
      </c>
      <c r="J1319" s="19" t="str">
        <f>CONCATENATE(Planilha1!B1322," ",Planilha1!C1322," ",Planilha1!D1322,)</f>
        <v xml:space="preserve">  </v>
      </c>
    </row>
    <row r="1320" spans="1:10" x14ac:dyDescent="0.25">
      <c r="A1320" s="19" t="str">
        <f>Planilha1!C1303&amp;" "&amp;Planilha1!D1303</f>
        <v xml:space="preserve"> </v>
      </c>
      <c r="J1320" s="19" t="str">
        <f>CONCATENATE(Planilha1!B1323," ",Planilha1!C1323," ",Planilha1!D1323,)</f>
        <v xml:space="preserve">  </v>
      </c>
    </row>
    <row r="1321" spans="1:10" x14ac:dyDescent="0.25">
      <c r="A1321" s="19" t="str">
        <f>Planilha1!C1304&amp;" "&amp;Planilha1!D1304</f>
        <v xml:space="preserve"> </v>
      </c>
      <c r="J1321" s="19" t="str">
        <f>CONCATENATE(Planilha1!B1324," ",Planilha1!C1324," ",Planilha1!D1324,)</f>
        <v xml:space="preserve">  </v>
      </c>
    </row>
    <row r="1322" spans="1:10" x14ac:dyDescent="0.25">
      <c r="A1322" s="19" t="str">
        <f>Planilha1!C1305&amp;" "&amp;Planilha1!D1305</f>
        <v xml:space="preserve"> </v>
      </c>
      <c r="J1322" s="19" t="str">
        <f>CONCATENATE(Planilha1!B1325," ",Planilha1!C1325," ",Planilha1!D1325,)</f>
        <v xml:space="preserve">  </v>
      </c>
    </row>
    <row r="1323" spans="1:10" x14ac:dyDescent="0.25">
      <c r="A1323" s="19" t="str">
        <f>Planilha1!C1306&amp;" "&amp;Planilha1!D1306</f>
        <v xml:space="preserve"> </v>
      </c>
      <c r="J1323" s="19" t="str">
        <f>CONCATENATE(Planilha1!B1326," ",Planilha1!C1326," ",Planilha1!D1326,)</f>
        <v xml:space="preserve">  </v>
      </c>
    </row>
    <row r="1324" spans="1:10" x14ac:dyDescent="0.25">
      <c r="A1324" s="19" t="str">
        <f>Planilha1!C1307&amp;" "&amp;Planilha1!D1307</f>
        <v xml:space="preserve"> </v>
      </c>
      <c r="J1324" s="19" t="str">
        <f>CONCATENATE(Planilha1!B1327," ",Planilha1!C1327," ",Planilha1!D1327,)</f>
        <v xml:space="preserve">  </v>
      </c>
    </row>
    <row r="1325" spans="1:10" x14ac:dyDescent="0.25">
      <c r="A1325" s="19" t="str">
        <f>Planilha1!C1308&amp;" "&amp;Planilha1!D1308</f>
        <v xml:space="preserve"> </v>
      </c>
      <c r="J1325" s="19" t="str">
        <f>CONCATENATE(Planilha1!B1328," ",Planilha1!C1328," ",Planilha1!D1328,)</f>
        <v xml:space="preserve">  </v>
      </c>
    </row>
    <row r="1326" spans="1:10" x14ac:dyDescent="0.25">
      <c r="A1326" s="19" t="str">
        <f>Planilha1!C1309&amp;" "&amp;Planilha1!D1309</f>
        <v xml:space="preserve"> </v>
      </c>
      <c r="J1326" s="19" t="str">
        <f>CONCATENATE(Planilha1!B1329," ",Planilha1!C1329," ",Planilha1!D1329,)</f>
        <v xml:space="preserve">  </v>
      </c>
    </row>
    <row r="1327" spans="1:10" x14ac:dyDescent="0.25">
      <c r="A1327" s="19" t="str">
        <f>Planilha1!C1310&amp;" "&amp;Planilha1!D1310</f>
        <v xml:space="preserve"> </v>
      </c>
      <c r="J1327" s="19" t="str">
        <f>CONCATENATE(Planilha1!B1330," ",Planilha1!C1330," ",Planilha1!D1330,)</f>
        <v xml:space="preserve">  </v>
      </c>
    </row>
    <row r="1328" spans="1:10" x14ac:dyDescent="0.25">
      <c r="A1328" s="19" t="str">
        <f>Planilha1!C1311&amp;" "&amp;Planilha1!D1311</f>
        <v xml:space="preserve"> </v>
      </c>
      <c r="J1328" s="19" t="str">
        <f>CONCATENATE(Planilha1!B1331," ",Planilha1!C1331," ",Planilha1!D1331,)</f>
        <v xml:space="preserve">  </v>
      </c>
    </row>
    <row r="1329" spans="1:10" x14ac:dyDescent="0.25">
      <c r="A1329" s="19" t="str">
        <f>Planilha1!C1312&amp;" "&amp;Planilha1!D1312</f>
        <v xml:space="preserve"> </v>
      </c>
      <c r="J1329" s="19" t="str">
        <f>CONCATENATE(Planilha1!B1332," ",Planilha1!C1332," ",Planilha1!D1332,)</f>
        <v xml:space="preserve">  </v>
      </c>
    </row>
    <row r="1330" spans="1:10" x14ac:dyDescent="0.25">
      <c r="A1330" s="19" t="str">
        <f>Planilha1!C1313&amp;" "&amp;Planilha1!D1313</f>
        <v xml:space="preserve"> </v>
      </c>
      <c r="J1330" s="19" t="str">
        <f>CONCATENATE(Planilha1!B1333," ",Planilha1!C1333," ",Planilha1!D1333,)</f>
        <v xml:space="preserve">  </v>
      </c>
    </row>
    <row r="1331" spans="1:10" x14ac:dyDescent="0.25">
      <c r="A1331" s="19" t="str">
        <f>Planilha1!C1314&amp;" "&amp;Planilha1!D1314</f>
        <v xml:space="preserve"> </v>
      </c>
      <c r="J1331" s="19" t="str">
        <f>CONCATENATE(Planilha1!B1334," ",Planilha1!C1334," ",Planilha1!D1334,)</f>
        <v xml:space="preserve">  </v>
      </c>
    </row>
    <row r="1332" spans="1:10" x14ac:dyDescent="0.25">
      <c r="A1332" s="19" t="str">
        <f>Planilha1!C1315&amp;" "&amp;Planilha1!D1315</f>
        <v xml:space="preserve"> </v>
      </c>
      <c r="J1332" s="19" t="str">
        <f>CONCATENATE(Planilha1!B1335," ",Planilha1!C1335," ",Planilha1!D1335,)</f>
        <v xml:space="preserve">  </v>
      </c>
    </row>
    <row r="1333" spans="1:10" x14ac:dyDescent="0.25">
      <c r="A1333" s="19" t="str">
        <f>Planilha1!C1316&amp;" "&amp;Planilha1!D1316</f>
        <v xml:space="preserve"> </v>
      </c>
      <c r="J1333" s="19" t="str">
        <f>CONCATENATE(Planilha1!B1336," ",Planilha1!C1336," ",Planilha1!D1336,)</f>
        <v xml:space="preserve">  </v>
      </c>
    </row>
    <row r="1334" spans="1:10" x14ac:dyDescent="0.25">
      <c r="A1334" s="19" t="str">
        <f>Planilha1!C1317&amp;" "&amp;Planilha1!D1317</f>
        <v xml:space="preserve"> </v>
      </c>
      <c r="J1334" s="19" t="str">
        <f>CONCATENATE(Planilha1!B1337," ",Planilha1!C1337," ",Planilha1!D1337,)</f>
        <v xml:space="preserve">  </v>
      </c>
    </row>
    <row r="1335" spans="1:10" x14ac:dyDescent="0.25">
      <c r="A1335" s="19" t="str">
        <f>Planilha1!C1318&amp;" "&amp;Planilha1!D1318</f>
        <v xml:space="preserve"> </v>
      </c>
      <c r="J1335" s="19" t="str">
        <f>CONCATENATE(Planilha1!B1338," ",Planilha1!C1338," ",Planilha1!D1338,)</f>
        <v xml:space="preserve">  </v>
      </c>
    </row>
    <row r="1336" spans="1:10" x14ac:dyDescent="0.25">
      <c r="A1336" s="19" t="str">
        <f>Planilha1!C1319&amp;" "&amp;Planilha1!D1319</f>
        <v xml:space="preserve"> </v>
      </c>
      <c r="J1336" s="19" t="str">
        <f>CONCATENATE(Planilha1!B1339," ",Planilha1!C1339," ",Planilha1!D1339,)</f>
        <v xml:space="preserve">  </v>
      </c>
    </row>
    <row r="1337" spans="1:10" x14ac:dyDescent="0.25">
      <c r="A1337" s="19" t="str">
        <f>Planilha1!C1320&amp;" "&amp;Planilha1!D1320</f>
        <v xml:space="preserve"> </v>
      </c>
      <c r="J1337" s="19" t="str">
        <f>CONCATENATE(Planilha1!B1340," ",Planilha1!C1340," ",Planilha1!D1340,)</f>
        <v xml:space="preserve">  </v>
      </c>
    </row>
    <row r="1338" spans="1:10" x14ac:dyDescent="0.25">
      <c r="A1338" s="19" t="str">
        <f>Planilha1!C1321&amp;" "&amp;Planilha1!D1321</f>
        <v xml:space="preserve"> </v>
      </c>
      <c r="J1338" s="19" t="str">
        <f>CONCATENATE(Planilha1!B1341," ",Planilha1!C1341," ",Planilha1!D1341,)</f>
        <v xml:space="preserve">  </v>
      </c>
    </row>
    <row r="1339" spans="1:10" x14ac:dyDescent="0.25">
      <c r="A1339" s="19" t="str">
        <f>Planilha1!C1322&amp;" "&amp;Planilha1!D1322</f>
        <v xml:space="preserve"> </v>
      </c>
      <c r="J1339" s="19" t="str">
        <f>CONCATENATE(Planilha1!B1342," ",Planilha1!C1342," ",Planilha1!D1342,)</f>
        <v xml:space="preserve">  </v>
      </c>
    </row>
    <row r="1340" spans="1:10" x14ac:dyDescent="0.25">
      <c r="A1340" s="19" t="str">
        <f>Planilha1!C1323&amp;" "&amp;Planilha1!D1323</f>
        <v xml:space="preserve"> </v>
      </c>
      <c r="J1340" s="19" t="str">
        <f>CONCATENATE(Planilha1!B1343," ",Planilha1!C1343," ",Planilha1!D1343,)</f>
        <v xml:space="preserve">  </v>
      </c>
    </row>
    <row r="1341" spans="1:10" x14ac:dyDescent="0.25">
      <c r="A1341" s="19" t="str">
        <f>Planilha1!C1324&amp;" "&amp;Planilha1!D1324</f>
        <v xml:space="preserve"> </v>
      </c>
      <c r="J1341" s="19" t="str">
        <f>CONCATENATE(Planilha1!B1344," ",Planilha1!C1344," ",Planilha1!D1344,)</f>
        <v xml:space="preserve">  </v>
      </c>
    </row>
    <row r="1342" spans="1:10" x14ac:dyDescent="0.25">
      <c r="A1342" s="19" t="str">
        <f>Planilha1!C1325&amp;" "&amp;Planilha1!D1325</f>
        <v xml:space="preserve"> </v>
      </c>
      <c r="J1342" s="19" t="str">
        <f>CONCATENATE(Planilha1!B1345," ",Planilha1!C1345," ",Planilha1!D1345,)</f>
        <v xml:space="preserve">  </v>
      </c>
    </row>
    <row r="1343" spans="1:10" x14ac:dyDescent="0.25">
      <c r="A1343" s="19" t="str">
        <f>Planilha1!C1326&amp;" "&amp;Planilha1!D1326</f>
        <v xml:space="preserve"> </v>
      </c>
      <c r="J1343" s="19" t="str">
        <f>CONCATENATE(Planilha1!B1346," ",Planilha1!C1346," ",Planilha1!D1346,)</f>
        <v xml:space="preserve">  </v>
      </c>
    </row>
    <row r="1344" spans="1:10" x14ac:dyDescent="0.25">
      <c r="A1344" s="19" t="str">
        <f>Planilha1!C1327&amp;" "&amp;Planilha1!D1327</f>
        <v xml:space="preserve"> </v>
      </c>
      <c r="J1344" s="19" t="str">
        <f>CONCATENATE(Planilha1!B1347," ",Planilha1!C1347," ",Planilha1!D1347,)</f>
        <v xml:space="preserve">  </v>
      </c>
    </row>
    <row r="1345" spans="1:10" x14ac:dyDescent="0.25">
      <c r="A1345" s="19" t="str">
        <f>Planilha1!C1328&amp;" "&amp;Planilha1!D1328</f>
        <v xml:space="preserve"> </v>
      </c>
      <c r="J1345" s="19" t="str">
        <f>CONCATENATE(Planilha1!B1348," ",Planilha1!C1348," ",Planilha1!D1348,)</f>
        <v xml:space="preserve">  </v>
      </c>
    </row>
    <row r="1346" spans="1:10" x14ac:dyDescent="0.25">
      <c r="A1346" s="19" t="str">
        <f>Planilha1!C1329&amp;" "&amp;Planilha1!D1329</f>
        <v xml:space="preserve"> </v>
      </c>
      <c r="J1346" s="19" t="str">
        <f>CONCATENATE(Planilha1!B1349," ",Planilha1!C1349," ",Planilha1!D1349,)</f>
        <v xml:space="preserve">  </v>
      </c>
    </row>
    <row r="1347" spans="1:10" x14ac:dyDescent="0.25">
      <c r="A1347" s="19" t="str">
        <f>Planilha1!C1330&amp;" "&amp;Planilha1!D1330</f>
        <v xml:space="preserve"> </v>
      </c>
      <c r="J1347" s="19" t="str">
        <f>CONCATENATE(Planilha1!B1350," ",Planilha1!C1350," ",Planilha1!D1350,)</f>
        <v xml:space="preserve">  </v>
      </c>
    </row>
    <row r="1348" spans="1:10" x14ac:dyDescent="0.25">
      <c r="A1348" s="19" t="str">
        <f>Planilha1!C1331&amp;" "&amp;Planilha1!D1331</f>
        <v xml:space="preserve"> </v>
      </c>
      <c r="J1348" s="19" t="str">
        <f>CONCATENATE(Planilha1!B1351," ",Planilha1!C1351," ",Planilha1!D1351,)</f>
        <v xml:space="preserve">  </v>
      </c>
    </row>
    <row r="1349" spans="1:10" x14ac:dyDescent="0.25">
      <c r="A1349" s="19" t="str">
        <f>Planilha1!C1332&amp;" "&amp;Planilha1!D1332</f>
        <v xml:space="preserve"> </v>
      </c>
      <c r="J1349" s="19" t="str">
        <f>CONCATENATE(Planilha1!B1352," ",Planilha1!C1352," ",Planilha1!D1352,)</f>
        <v xml:space="preserve">  </v>
      </c>
    </row>
    <row r="1350" spans="1:10" x14ac:dyDescent="0.25">
      <c r="A1350" s="19" t="str">
        <f>Planilha1!C1333&amp;" "&amp;Planilha1!D1333</f>
        <v xml:space="preserve"> </v>
      </c>
      <c r="J1350" s="19" t="str">
        <f>CONCATENATE(Planilha1!B1353," ",Planilha1!C1353," ",Planilha1!D1353,)</f>
        <v xml:space="preserve">  </v>
      </c>
    </row>
    <row r="1351" spans="1:10" x14ac:dyDescent="0.25">
      <c r="A1351" s="19" t="str">
        <f>Planilha1!C1334&amp;" "&amp;Planilha1!D1334</f>
        <v xml:space="preserve"> </v>
      </c>
      <c r="J1351" s="19" t="str">
        <f>CONCATENATE(Planilha1!B1354," ",Planilha1!C1354," ",Planilha1!D1354,)</f>
        <v xml:space="preserve">  </v>
      </c>
    </row>
    <row r="1352" spans="1:10" x14ac:dyDescent="0.25">
      <c r="A1352" s="19" t="str">
        <f>Planilha1!C1335&amp;" "&amp;Planilha1!D1335</f>
        <v xml:space="preserve"> </v>
      </c>
      <c r="J1352" s="19" t="str">
        <f>CONCATENATE(Planilha1!B1355," ",Planilha1!C1355," ",Planilha1!D1355,)</f>
        <v xml:space="preserve">  </v>
      </c>
    </row>
    <row r="1353" spans="1:10" x14ac:dyDescent="0.25">
      <c r="A1353" s="19" t="str">
        <f>Planilha1!C1336&amp;" "&amp;Planilha1!D1336</f>
        <v xml:space="preserve"> </v>
      </c>
      <c r="J1353" s="19" t="str">
        <f>CONCATENATE(Planilha1!B1356," ",Planilha1!C1356," ",Planilha1!D1356,)</f>
        <v xml:space="preserve">  </v>
      </c>
    </row>
    <row r="1354" spans="1:10" x14ac:dyDescent="0.25">
      <c r="A1354" s="19" t="str">
        <f>Planilha1!C1337&amp;" "&amp;Planilha1!D1337</f>
        <v xml:space="preserve"> </v>
      </c>
      <c r="J1354" s="19" t="str">
        <f>CONCATENATE(Planilha1!B1357," ",Planilha1!C1357," ",Planilha1!D1357,)</f>
        <v xml:space="preserve">  </v>
      </c>
    </row>
    <row r="1355" spans="1:10" x14ac:dyDescent="0.25">
      <c r="A1355" s="19" t="str">
        <f>Planilha1!C1338&amp;" "&amp;Planilha1!D1338</f>
        <v xml:space="preserve"> </v>
      </c>
      <c r="J1355" s="19" t="str">
        <f>CONCATENATE(Planilha1!B1358," ",Planilha1!C1358," ",Planilha1!D1358,)</f>
        <v xml:space="preserve">  </v>
      </c>
    </row>
    <row r="1356" spans="1:10" x14ac:dyDescent="0.25">
      <c r="A1356" s="19" t="str">
        <f>Planilha1!C1339&amp;" "&amp;Planilha1!D1339</f>
        <v xml:space="preserve"> </v>
      </c>
      <c r="J1356" s="19" t="str">
        <f>CONCATENATE(Planilha1!B1359," ",Planilha1!C1359," ",Planilha1!D1359,)</f>
        <v xml:space="preserve">  </v>
      </c>
    </row>
    <row r="1357" spans="1:10" x14ac:dyDescent="0.25">
      <c r="A1357" s="19" t="str">
        <f>Planilha1!C1340&amp;" "&amp;Planilha1!D1340</f>
        <v xml:space="preserve"> </v>
      </c>
      <c r="J1357" s="19" t="str">
        <f>CONCATENATE(Planilha1!B1360," ",Planilha1!C1360," ",Planilha1!D1360,)</f>
        <v xml:space="preserve">  </v>
      </c>
    </row>
    <row r="1358" spans="1:10" x14ac:dyDescent="0.25">
      <c r="A1358" s="19" t="str">
        <f>Planilha1!C1341&amp;" "&amp;Planilha1!D1341</f>
        <v xml:space="preserve"> </v>
      </c>
      <c r="J1358" s="19" t="str">
        <f>CONCATENATE(Planilha1!B1361," ",Planilha1!C1361," ",Planilha1!D1361,)</f>
        <v xml:space="preserve">  </v>
      </c>
    </row>
    <row r="1359" spans="1:10" x14ac:dyDescent="0.25">
      <c r="A1359" s="19" t="str">
        <f>Planilha1!C1342&amp;" "&amp;Planilha1!D1342</f>
        <v xml:space="preserve"> </v>
      </c>
      <c r="J1359" s="19" t="str">
        <f>CONCATENATE(Planilha1!B1362," ",Planilha1!C1362," ",Planilha1!D1362,)</f>
        <v xml:space="preserve">  </v>
      </c>
    </row>
    <row r="1360" spans="1:10" x14ac:dyDescent="0.25">
      <c r="A1360" s="19" t="str">
        <f>Planilha1!C1343&amp;" "&amp;Planilha1!D1343</f>
        <v xml:space="preserve"> </v>
      </c>
      <c r="J1360" s="19" t="str">
        <f>CONCATENATE(Planilha1!B1363," ",Planilha1!C1363," ",Planilha1!D1363,)</f>
        <v xml:space="preserve">  </v>
      </c>
    </row>
    <row r="1361" spans="1:10" x14ac:dyDescent="0.25">
      <c r="A1361" s="19" t="str">
        <f>Planilha1!C1344&amp;" "&amp;Planilha1!D1344</f>
        <v xml:space="preserve"> </v>
      </c>
      <c r="J1361" s="19" t="str">
        <f>CONCATENATE(Planilha1!B1364," ",Planilha1!C1364," ",Planilha1!D1364,)</f>
        <v xml:space="preserve">  </v>
      </c>
    </row>
    <row r="1362" spans="1:10" x14ac:dyDescent="0.25">
      <c r="A1362" s="19" t="str">
        <f>Planilha1!C1345&amp;" "&amp;Planilha1!D1345</f>
        <v xml:space="preserve"> </v>
      </c>
      <c r="J1362" s="19" t="str">
        <f>CONCATENATE(Planilha1!B1365," ",Planilha1!C1365," ",Planilha1!D1365,)</f>
        <v xml:space="preserve">  </v>
      </c>
    </row>
    <row r="1363" spans="1:10" x14ac:dyDescent="0.25">
      <c r="A1363" s="19" t="str">
        <f>Planilha1!C1346&amp;" "&amp;Planilha1!D1346</f>
        <v xml:space="preserve"> </v>
      </c>
      <c r="J1363" s="19" t="str">
        <f>CONCATENATE(Planilha1!B1366," ",Planilha1!C1366," ",Planilha1!D1366,)</f>
        <v xml:space="preserve">  </v>
      </c>
    </row>
    <row r="1364" spans="1:10" x14ac:dyDescent="0.25">
      <c r="A1364" s="19" t="str">
        <f>Planilha1!C1347&amp;" "&amp;Planilha1!D1347</f>
        <v xml:space="preserve"> </v>
      </c>
      <c r="J1364" s="19" t="str">
        <f>CONCATENATE(Planilha1!B1367," ",Planilha1!C1367," ",Planilha1!D1367,)</f>
        <v xml:space="preserve">  </v>
      </c>
    </row>
    <row r="1365" spans="1:10" x14ac:dyDescent="0.25">
      <c r="A1365" s="19" t="str">
        <f>Planilha1!C1348&amp;" "&amp;Planilha1!D1348</f>
        <v xml:space="preserve"> </v>
      </c>
      <c r="J1365" s="19" t="str">
        <f>CONCATENATE(Planilha1!B1368," ",Planilha1!C1368," ",Planilha1!D1368,)</f>
        <v xml:space="preserve">  </v>
      </c>
    </row>
    <row r="1366" spans="1:10" x14ac:dyDescent="0.25">
      <c r="A1366" s="19" t="str">
        <f>Planilha1!C1349&amp;" "&amp;Planilha1!D1349</f>
        <v xml:space="preserve"> </v>
      </c>
      <c r="J1366" s="19" t="str">
        <f>CONCATENATE(Planilha1!B1369," ",Planilha1!C1369," ",Planilha1!D1369,)</f>
        <v xml:space="preserve">  </v>
      </c>
    </row>
    <row r="1367" spans="1:10" x14ac:dyDescent="0.25">
      <c r="A1367" s="19" t="str">
        <f>Planilha1!C1350&amp;" "&amp;Planilha1!D1350</f>
        <v xml:space="preserve"> </v>
      </c>
      <c r="J1367" s="19" t="str">
        <f>CONCATENATE(Planilha1!B1370," ",Planilha1!C1370," ",Planilha1!D1370,)</f>
        <v xml:space="preserve">  </v>
      </c>
    </row>
    <row r="1368" spans="1:10" x14ac:dyDescent="0.25">
      <c r="A1368" s="19" t="str">
        <f>Planilha1!C1351&amp;" "&amp;Planilha1!D1351</f>
        <v xml:space="preserve"> </v>
      </c>
      <c r="J1368" s="19" t="str">
        <f>CONCATENATE(Planilha1!B1371," ",Planilha1!C1371," ",Planilha1!D1371,)</f>
        <v xml:space="preserve">  </v>
      </c>
    </row>
    <row r="1369" spans="1:10" x14ac:dyDescent="0.25">
      <c r="A1369" s="19" t="str">
        <f>Planilha1!C1352&amp;" "&amp;Planilha1!D1352</f>
        <v xml:space="preserve"> </v>
      </c>
      <c r="J1369" s="19" t="str">
        <f>CONCATENATE(Planilha1!B1372," ",Planilha1!C1372," ",Planilha1!D1372,)</f>
        <v xml:space="preserve">  </v>
      </c>
    </row>
    <row r="1370" spans="1:10" x14ac:dyDescent="0.25">
      <c r="A1370" s="19" t="str">
        <f>Planilha1!C1353&amp;" "&amp;Planilha1!D1353</f>
        <v xml:space="preserve"> </v>
      </c>
      <c r="J1370" s="19" t="str">
        <f>CONCATENATE(Planilha1!B1373," ",Planilha1!C1373," ",Planilha1!D1373,)</f>
        <v xml:space="preserve">  </v>
      </c>
    </row>
    <row r="1371" spans="1:10" x14ac:dyDescent="0.25">
      <c r="A1371" s="19" t="str">
        <f>Planilha1!C1354&amp;" "&amp;Planilha1!D1354</f>
        <v xml:space="preserve"> </v>
      </c>
      <c r="J1371" s="19" t="str">
        <f>CONCATENATE(Planilha1!B1374," ",Planilha1!C1374," ",Planilha1!D1374,)</f>
        <v xml:space="preserve">  </v>
      </c>
    </row>
    <row r="1372" spans="1:10" x14ac:dyDescent="0.25">
      <c r="A1372" s="19" t="str">
        <f>Planilha1!C1355&amp;" "&amp;Planilha1!D1355</f>
        <v xml:space="preserve"> </v>
      </c>
      <c r="J1372" s="19" t="str">
        <f>CONCATENATE(Planilha1!B1375," ",Planilha1!C1375," ",Planilha1!D1375,)</f>
        <v xml:space="preserve">  </v>
      </c>
    </row>
    <row r="1373" spans="1:10" x14ac:dyDescent="0.25">
      <c r="A1373" s="19" t="str">
        <f>Planilha1!C1356&amp;" "&amp;Planilha1!D1356</f>
        <v xml:space="preserve"> </v>
      </c>
      <c r="J1373" s="19" t="str">
        <f>CONCATENATE(Planilha1!B1376," ",Planilha1!C1376," ",Planilha1!D1376,)</f>
        <v xml:space="preserve">  </v>
      </c>
    </row>
    <row r="1374" spans="1:10" x14ac:dyDescent="0.25">
      <c r="A1374" s="19" t="str">
        <f>Planilha1!C1357&amp;" "&amp;Planilha1!D1357</f>
        <v xml:space="preserve"> </v>
      </c>
      <c r="J1374" s="19" t="str">
        <f>CONCATENATE(Planilha1!B1377," ",Planilha1!C1377," ",Planilha1!D1377,)</f>
        <v xml:space="preserve">  </v>
      </c>
    </row>
    <row r="1375" spans="1:10" x14ac:dyDescent="0.25">
      <c r="A1375" s="19" t="str">
        <f>Planilha1!C1358&amp;" "&amp;Planilha1!D1358</f>
        <v xml:space="preserve"> </v>
      </c>
      <c r="J1375" s="19" t="str">
        <f>CONCATENATE(Planilha1!B1378," ",Planilha1!C1378," ",Planilha1!D1378,)</f>
        <v xml:space="preserve">  </v>
      </c>
    </row>
    <row r="1376" spans="1:10" x14ac:dyDescent="0.25">
      <c r="A1376" s="19" t="str">
        <f>Planilha1!C1359&amp;" "&amp;Planilha1!D1359</f>
        <v xml:space="preserve"> </v>
      </c>
      <c r="J1376" s="19" t="str">
        <f>CONCATENATE(Planilha1!B1379," ",Planilha1!C1379," ",Planilha1!D1379,)</f>
        <v xml:space="preserve">  </v>
      </c>
    </row>
    <row r="1377" spans="1:10" x14ac:dyDescent="0.25">
      <c r="A1377" s="19" t="str">
        <f>Planilha1!C1360&amp;" "&amp;Planilha1!D1360</f>
        <v xml:space="preserve"> </v>
      </c>
      <c r="J1377" s="19" t="str">
        <f>CONCATENATE(Planilha1!B1380," ",Planilha1!C1380," ",Planilha1!D1380,)</f>
        <v xml:space="preserve">  </v>
      </c>
    </row>
    <row r="1378" spans="1:10" x14ac:dyDescent="0.25">
      <c r="A1378" s="19" t="str">
        <f>Planilha1!C1361&amp;" "&amp;Planilha1!D1361</f>
        <v xml:space="preserve"> </v>
      </c>
      <c r="J1378" s="19" t="str">
        <f>CONCATENATE(Planilha1!B1381," ",Planilha1!C1381," ",Planilha1!D1381,)</f>
        <v xml:space="preserve">  </v>
      </c>
    </row>
    <row r="1379" spans="1:10" x14ac:dyDescent="0.25">
      <c r="A1379" s="19" t="str">
        <f>Planilha1!C1362&amp;" "&amp;Planilha1!D1362</f>
        <v xml:space="preserve"> </v>
      </c>
      <c r="J1379" s="19" t="str">
        <f>CONCATENATE(Planilha1!B1382," ",Planilha1!C1382," ",Planilha1!D1382,)</f>
        <v xml:space="preserve">  </v>
      </c>
    </row>
    <row r="1380" spans="1:10" x14ac:dyDescent="0.25">
      <c r="A1380" s="19" t="str">
        <f>Planilha1!C1363&amp;" "&amp;Planilha1!D1363</f>
        <v xml:space="preserve"> </v>
      </c>
      <c r="J1380" s="19" t="str">
        <f>CONCATENATE(Planilha1!B1383," ",Planilha1!C1383," ",Planilha1!D1383,)</f>
        <v xml:space="preserve">  </v>
      </c>
    </row>
    <row r="1381" spans="1:10" x14ac:dyDescent="0.25">
      <c r="A1381" s="19" t="str">
        <f>Planilha1!C1364&amp;" "&amp;Planilha1!D1364</f>
        <v xml:space="preserve"> </v>
      </c>
      <c r="J1381" s="19" t="str">
        <f>CONCATENATE(Planilha1!B1384," ",Planilha1!C1384," ",Planilha1!D1384,)</f>
        <v xml:space="preserve">  </v>
      </c>
    </row>
    <row r="1382" spans="1:10" x14ac:dyDescent="0.25">
      <c r="A1382" s="19" t="str">
        <f>Planilha1!C1365&amp;" "&amp;Planilha1!D1365</f>
        <v xml:space="preserve"> </v>
      </c>
      <c r="J1382" s="19" t="str">
        <f>CONCATENATE(Planilha1!B1385," ",Planilha1!C1385," ",Planilha1!D1385,)</f>
        <v xml:space="preserve">  </v>
      </c>
    </row>
    <row r="1383" spans="1:10" x14ac:dyDescent="0.25">
      <c r="A1383" s="19" t="str">
        <f>Planilha1!C1366&amp;" "&amp;Planilha1!D1366</f>
        <v xml:space="preserve"> </v>
      </c>
      <c r="J1383" s="19" t="str">
        <f>CONCATENATE(Planilha1!B1386," ",Planilha1!C1386," ",Planilha1!D1386,)</f>
        <v xml:space="preserve">  </v>
      </c>
    </row>
    <row r="1384" spans="1:10" x14ac:dyDescent="0.25">
      <c r="A1384" s="19" t="str">
        <f>Planilha1!C1367&amp;" "&amp;Planilha1!D1367</f>
        <v xml:space="preserve"> </v>
      </c>
      <c r="J1384" s="19" t="str">
        <f>CONCATENATE(Planilha1!B1387," ",Planilha1!C1387," ",Planilha1!D1387,)</f>
        <v xml:space="preserve">  </v>
      </c>
    </row>
    <row r="1385" spans="1:10" x14ac:dyDescent="0.25">
      <c r="A1385" s="19" t="str">
        <f>Planilha1!C1368&amp;" "&amp;Planilha1!D1368</f>
        <v xml:space="preserve"> </v>
      </c>
      <c r="J1385" s="19" t="str">
        <f>CONCATENATE(Planilha1!B1388," ",Planilha1!C1388," ",Planilha1!D1388,)</f>
        <v xml:space="preserve">  </v>
      </c>
    </row>
    <row r="1386" spans="1:10" x14ac:dyDescent="0.25">
      <c r="A1386" s="19" t="str">
        <f>Planilha1!C1369&amp;" "&amp;Planilha1!D1369</f>
        <v xml:space="preserve"> </v>
      </c>
      <c r="J1386" s="19" t="str">
        <f>CONCATENATE(Planilha1!B1389," ",Planilha1!C1389," ",Planilha1!D1389,)</f>
        <v xml:space="preserve">  </v>
      </c>
    </row>
    <row r="1387" spans="1:10" x14ac:dyDescent="0.25">
      <c r="A1387" s="19" t="str">
        <f>Planilha1!C1370&amp;" "&amp;Planilha1!D1370</f>
        <v xml:space="preserve"> </v>
      </c>
      <c r="J1387" s="19" t="str">
        <f>CONCATENATE(Planilha1!B1390," ",Planilha1!C1390," ",Planilha1!D1390,)</f>
        <v xml:space="preserve">  </v>
      </c>
    </row>
    <row r="1388" spans="1:10" x14ac:dyDescent="0.25">
      <c r="A1388" s="19" t="str">
        <f>Planilha1!C1371&amp;" "&amp;Planilha1!D1371</f>
        <v xml:space="preserve"> </v>
      </c>
      <c r="J1388" s="19" t="str">
        <f>CONCATENATE(Planilha1!B1391," ",Planilha1!C1391," ",Planilha1!D1391,)</f>
        <v xml:space="preserve">  </v>
      </c>
    </row>
    <row r="1389" spans="1:10" x14ac:dyDescent="0.25">
      <c r="A1389" s="19" t="str">
        <f>Planilha1!C1372&amp;" "&amp;Planilha1!D1372</f>
        <v xml:space="preserve"> </v>
      </c>
      <c r="J1389" s="19" t="str">
        <f>CONCATENATE(Planilha1!B1392," ",Planilha1!C1392," ",Planilha1!D1392,)</f>
        <v xml:space="preserve">  </v>
      </c>
    </row>
    <row r="1390" spans="1:10" x14ac:dyDescent="0.25">
      <c r="A1390" s="19" t="str">
        <f>Planilha1!C1373&amp;" "&amp;Planilha1!D1373</f>
        <v xml:space="preserve"> </v>
      </c>
      <c r="J1390" s="19" t="str">
        <f>CONCATENATE(Planilha1!B1393," ",Planilha1!C1393," ",Planilha1!D1393,)</f>
        <v xml:space="preserve">  </v>
      </c>
    </row>
    <row r="1391" spans="1:10" x14ac:dyDescent="0.25">
      <c r="A1391" s="19" t="str">
        <f>Planilha1!C1374&amp;" "&amp;Planilha1!D1374</f>
        <v xml:space="preserve"> </v>
      </c>
      <c r="J1391" s="19" t="str">
        <f>CONCATENATE(Planilha1!B1394," ",Planilha1!C1394," ",Planilha1!D1394,)</f>
        <v xml:space="preserve">  </v>
      </c>
    </row>
    <row r="1392" spans="1:10" x14ac:dyDescent="0.25">
      <c r="A1392" s="19" t="str">
        <f>Planilha1!C1375&amp;" "&amp;Planilha1!D1375</f>
        <v xml:space="preserve"> </v>
      </c>
      <c r="J1392" s="19" t="str">
        <f>CONCATENATE(Planilha1!B1395," ",Planilha1!C1395," ",Planilha1!D1395,)</f>
        <v xml:space="preserve">  </v>
      </c>
    </row>
    <row r="1393" spans="1:10" x14ac:dyDescent="0.25">
      <c r="A1393" s="19" t="str">
        <f>Planilha1!C1376&amp;" "&amp;Planilha1!D1376</f>
        <v xml:space="preserve"> </v>
      </c>
      <c r="J1393" s="19" t="str">
        <f>CONCATENATE(Planilha1!B1396," ",Planilha1!C1396," ",Planilha1!D1396,)</f>
        <v xml:space="preserve">  </v>
      </c>
    </row>
    <row r="1394" spans="1:10" x14ac:dyDescent="0.25">
      <c r="A1394" s="19" t="str">
        <f>Planilha1!C1377&amp;" "&amp;Planilha1!D1377</f>
        <v xml:space="preserve"> </v>
      </c>
      <c r="J1394" s="19" t="str">
        <f>CONCATENATE(Planilha1!B1397," ",Planilha1!C1397," ",Planilha1!D1397,)</f>
        <v xml:space="preserve">  </v>
      </c>
    </row>
    <row r="1395" spans="1:10" x14ac:dyDescent="0.25">
      <c r="A1395" s="19" t="str">
        <f>Planilha1!C1378&amp;" "&amp;Planilha1!D1378</f>
        <v xml:space="preserve"> </v>
      </c>
      <c r="J1395" s="19" t="str">
        <f>CONCATENATE(Planilha1!B1398," ",Planilha1!C1398," ",Planilha1!D1398,)</f>
        <v xml:space="preserve">  </v>
      </c>
    </row>
    <row r="1396" spans="1:10" x14ac:dyDescent="0.25">
      <c r="A1396" s="19" t="str">
        <f>Planilha1!C1379&amp;" "&amp;Planilha1!D1379</f>
        <v xml:space="preserve"> </v>
      </c>
      <c r="J1396" s="19" t="str">
        <f>CONCATENATE(Planilha1!B1399," ",Planilha1!C1399," ",Planilha1!D1399,)</f>
        <v xml:space="preserve">  </v>
      </c>
    </row>
    <row r="1397" spans="1:10" x14ac:dyDescent="0.25">
      <c r="A1397" s="19" t="str">
        <f>Planilha1!C1380&amp;" "&amp;Planilha1!D1380</f>
        <v xml:space="preserve"> </v>
      </c>
      <c r="J1397" s="19" t="str">
        <f>CONCATENATE(Planilha1!B1400," ",Planilha1!C1400," ",Planilha1!D1400,)</f>
        <v xml:space="preserve">  </v>
      </c>
    </row>
    <row r="1398" spans="1:10" x14ac:dyDescent="0.25">
      <c r="A1398" s="19" t="str">
        <f>Planilha1!C1381&amp;" "&amp;Planilha1!D1381</f>
        <v xml:space="preserve"> </v>
      </c>
      <c r="J1398" s="19" t="str">
        <f>CONCATENATE(Planilha1!B1401," ",Planilha1!C1401," ",Planilha1!D1401,)</f>
        <v xml:space="preserve">  </v>
      </c>
    </row>
    <row r="1399" spans="1:10" x14ac:dyDescent="0.25">
      <c r="A1399" s="19" t="str">
        <f>Planilha1!C1382&amp;" "&amp;Planilha1!D1382</f>
        <v xml:space="preserve"> </v>
      </c>
      <c r="J1399" s="19" t="str">
        <f>CONCATENATE(Planilha1!B1402," ",Planilha1!C1402," ",Planilha1!D1402,)</f>
        <v xml:space="preserve">  </v>
      </c>
    </row>
    <row r="1400" spans="1:10" x14ac:dyDescent="0.25">
      <c r="A1400" s="19" t="str">
        <f>Planilha1!C1383&amp;" "&amp;Planilha1!D1383</f>
        <v xml:space="preserve"> </v>
      </c>
      <c r="J1400" s="19" t="str">
        <f>CONCATENATE(Planilha1!B1403," ",Planilha1!C1403," ",Planilha1!D1403,)</f>
        <v xml:space="preserve">  </v>
      </c>
    </row>
    <row r="1401" spans="1:10" x14ac:dyDescent="0.25">
      <c r="A1401" s="19" t="str">
        <f>Planilha1!C1384&amp;" "&amp;Planilha1!D1384</f>
        <v xml:space="preserve"> </v>
      </c>
      <c r="J1401" s="19" t="str">
        <f>CONCATENATE(Planilha1!B1404," ",Planilha1!C1404," ",Planilha1!D1404,)</f>
        <v xml:space="preserve">  </v>
      </c>
    </row>
    <row r="1402" spans="1:10" x14ac:dyDescent="0.25">
      <c r="A1402" s="19" t="str">
        <f>Planilha1!C1385&amp;" "&amp;Planilha1!D1385</f>
        <v xml:space="preserve"> </v>
      </c>
      <c r="J1402" s="19" t="str">
        <f>CONCATENATE(Planilha1!B1405," ",Planilha1!C1405," ",Planilha1!D1405,)</f>
        <v xml:space="preserve">  </v>
      </c>
    </row>
    <row r="1403" spans="1:10" x14ac:dyDescent="0.25">
      <c r="A1403" s="19" t="str">
        <f>Planilha1!C1386&amp;" "&amp;Planilha1!D1386</f>
        <v xml:space="preserve"> </v>
      </c>
      <c r="J1403" s="19" t="str">
        <f>CONCATENATE(Planilha1!B1406," ",Planilha1!C1406," ",Planilha1!D1406,)</f>
        <v xml:space="preserve">  </v>
      </c>
    </row>
    <row r="1404" spans="1:10" x14ac:dyDescent="0.25">
      <c r="A1404" s="19" t="str">
        <f>Planilha1!C1387&amp;" "&amp;Planilha1!D1387</f>
        <v xml:space="preserve"> </v>
      </c>
      <c r="J1404" s="19" t="str">
        <f>CONCATENATE(Planilha1!B1407," ",Planilha1!C1407," ",Planilha1!D1407,)</f>
        <v xml:space="preserve">  </v>
      </c>
    </row>
    <row r="1405" spans="1:10" x14ac:dyDescent="0.25">
      <c r="A1405" s="19" t="str">
        <f>Planilha1!C1388&amp;" "&amp;Planilha1!D1388</f>
        <v xml:space="preserve"> </v>
      </c>
      <c r="J1405" s="19" t="str">
        <f>CONCATENATE(Planilha1!B1408," ",Planilha1!C1408," ",Planilha1!D1408,)</f>
        <v xml:space="preserve">  </v>
      </c>
    </row>
    <row r="1406" spans="1:10" x14ac:dyDescent="0.25">
      <c r="A1406" s="19" t="str">
        <f>Planilha1!C1389&amp;" "&amp;Planilha1!D1389</f>
        <v xml:space="preserve"> </v>
      </c>
      <c r="J1406" s="19" t="str">
        <f>CONCATENATE(Planilha1!B1409," ",Planilha1!C1409," ",Planilha1!D1409,)</f>
        <v xml:space="preserve">  </v>
      </c>
    </row>
    <row r="1407" spans="1:10" x14ac:dyDescent="0.25">
      <c r="A1407" s="19" t="str">
        <f>Planilha1!C1390&amp;" "&amp;Planilha1!D1390</f>
        <v xml:space="preserve"> </v>
      </c>
      <c r="J1407" s="19" t="str">
        <f>CONCATENATE(Planilha1!B1410," ",Planilha1!C1410," ",Planilha1!D1410,)</f>
        <v xml:space="preserve">  </v>
      </c>
    </row>
    <row r="1408" spans="1:10" x14ac:dyDescent="0.25">
      <c r="A1408" s="19" t="str">
        <f>Planilha1!C1391&amp;" "&amp;Planilha1!D1391</f>
        <v xml:space="preserve"> </v>
      </c>
      <c r="J1408" s="19" t="str">
        <f>CONCATENATE(Planilha1!B1411," ",Planilha1!C1411," ",Planilha1!D1411,)</f>
        <v xml:space="preserve">  </v>
      </c>
    </row>
    <row r="1409" spans="1:10" x14ac:dyDescent="0.25">
      <c r="A1409" s="19" t="str">
        <f>Planilha1!C1392&amp;" "&amp;Planilha1!D1392</f>
        <v xml:space="preserve"> </v>
      </c>
      <c r="J1409" s="19" t="str">
        <f>CONCATENATE(Planilha1!B1412," ",Planilha1!C1412," ",Planilha1!D1412,)</f>
        <v xml:space="preserve">  </v>
      </c>
    </row>
    <row r="1410" spans="1:10" x14ac:dyDescent="0.25">
      <c r="A1410" s="19" t="str">
        <f>Planilha1!C1393&amp;" "&amp;Planilha1!D1393</f>
        <v xml:space="preserve"> </v>
      </c>
      <c r="J1410" s="19" t="str">
        <f>CONCATENATE(Planilha1!B1413," ",Planilha1!C1413," ",Planilha1!D1413,)</f>
        <v xml:space="preserve">  </v>
      </c>
    </row>
    <row r="1411" spans="1:10" x14ac:dyDescent="0.25">
      <c r="A1411" s="19" t="str">
        <f>Planilha1!C1394&amp;" "&amp;Planilha1!D1394</f>
        <v xml:space="preserve"> </v>
      </c>
      <c r="J1411" s="19" t="str">
        <f>CONCATENATE(Planilha1!B1414," ",Planilha1!C1414," ",Planilha1!D1414,)</f>
        <v xml:space="preserve">  </v>
      </c>
    </row>
    <row r="1412" spans="1:10" x14ac:dyDescent="0.25">
      <c r="A1412" s="19" t="str">
        <f>Planilha1!C1395&amp;" "&amp;Planilha1!D1395</f>
        <v xml:space="preserve"> </v>
      </c>
      <c r="J1412" s="19" t="str">
        <f>CONCATENATE(Planilha1!B1415," ",Planilha1!C1415," ",Planilha1!D1415,)</f>
        <v xml:space="preserve">  </v>
      </c>
    </row>
    <row r="1413" spans="1:10" x14ac:dyDescent="0.25">
      <c r="A1413" s="19" t="str">
        <f>Planilha1!C1396&amp;" "&amp;Planilha1!D1396</f>
        <v xml:space="preserve"> </v>
      </c>
      <c r="J1413" s="19" t="str">
        <f>CONCATENATE(Planilha1!B1416," ",Planilha1!C1416," ",Planilha1!D1416,)</f>
        <v xml:space="preserve">  </v>
      </c>
    </row>
    <row r="1414" spans="1:10" x14ac:dyDescent="0.25">
      <c r="A1414" s="19" t="str">
        <f>Planilha1!C1397&amp;" "&amp;Planilha1!D1397</f>
        <v xml:space="preserve"> </v>
      </c>
      <c r="J1414" s="19" t="str">
        <f>CONCATENATE(Planilha1!B1417," ",Planilha1!C1417," ",Planilha1!D1417,)</f>
        <v xml:space="preserve">  </v>
      </c>
    </row>
    <row r="1415" spans="1:10" x14ac:dyDescent="0.25">
      <c r="A1415" s="19" t="str">
        <f>Planilha1!C1398&amp;" "&amp;Planilha1!D1398</f>
        <v xml:space="preserve"> </v>
      </c>
      <c r="J1415" s="19" t="str">
        <f>CONCATENATE(Planilha1!B1418," ",Planilha1!C1418," ",Planilha1!D1418,)</f>
        <v xml:space="preserve">  </v>
      </c>
    </row>
    <row r="1416" spans="1:10" x14ac:dyDescent="0.25">
      <c r="A1416" s="19" t="str">
        <f>Planilha1!C1399&amp;" "&amp;Planilha1!D1399</f>
        <v xml:space="preserve"> </v>
      </c>
      <c r="J1416" s="19" t="str">
        <f>CONCATENATE(Planilha1!B1419," ",Planilha1!C1419," ",Planilha1!D1419,)</f>
        <v xml:space="preserve">  </v>
      </c>
    </row>
    <row r="1417" spans="1:10" x14ac:dyDescent="0.25">
      <c r="A1417" s="19" t="str">
        <f>Planilha1!C1400&amp;" "&amp;Planilha1!D1400</f>
        <v xml:space="preserve"> </v>
      </c>
      <c r="J1417" s="19" t="str">
        <f>CONCATENATE(Planilha1!B1420," ",Planilha1!C1420," ",Planilha1!D1420,)</f>
        <v xml:space="preserve">  </v>
      </c>
    </row>
    <row r="1418" spans="1:10" x14ac:dyDescent="0.25">
      <c r="A1418" s="19" t="str">
        <f>Planilha1!C1401&amp;" "&amp;Planilha1!D1401</f>
        <v xml:space="preserve"> </v>
      </c>
      <c r="J1418" s="19" t="str">
        <f>CONCATENATE(Planilha1!B1421," ",Planilha1!C1421," ",Planilha1!D1421,)</f>
        <v xml:space="preserve">  </v>
      </c>
    </row>
    <row r="1419" spans="1:10" x14ac:dyDescent="0.25">
      <c r="A1419" s="19" t="str">
        <f>Planilha1!C1402&amp;" "&amp;Planilha1!D1402</f>
        <v xml:space="preserve"> </v>
      </c>
      <c r="J1419" s="19" t="str">
        <f>CONCATENATE(Planilha1!B1422," ",Planilha1!C1422," ",Planilha1!D1422,)</f>
        <v xml:space="preserve">  </v>
      </c>
    </row>
    <row r="1420" spans="1:10" x14ac:dyDescent="0.25">
      <c r="A1420" s="19" t="str">
        <f>Planilha1!C1403&amp;" "&amp;Planilha1!D1403</f>
        <v xml:space="preserve"> </v>
      </c>
      <c r="J1420" s="19" t="str">
        <f>CONCATENATE(Planilha1!B1423," ",Planilha1!C1423," ",Planilha1!D1423,)</f>
        <v xml:space="preserve">  </v>
      </c>
    </row>
    <row r="1421" spans="1:10" x14ac:dyDescent="0.25">
      <c r="A1421" s="19" t="str">
        <f>Planilha1!C1404&amp;" "&amp;Planilha1!D1404</f>
        <v xml:space="preserve"> </v>
      </c>
      <c r="J1421" s="19" t="str">
        <f>CONCATENATE(Planilha1!B1424," ",Planilha1!C1424," ",Planilha1!D1424,)</f>
        <v xml:space="preserve">  </v>
      </c>
    </row>
    <row r="1422" spans="1:10" x14ac:dyDescent="0.25">
      <c r="A1422" s="19" t="str">
        <f>Planilha1!C1405&amp;" "&amp;Planilha1!D1405</f>
        <v xml:space="preserve"> </v>
      </c>
      <c r="J1422" s="19" t="str">
        <f>CONCATENATE(Planilha1!B1425," ",Planilha1!C1425," ",Planilha1!D1425,)</f>
        <v xml:space="preserve">  </v>
      </c>
    </row>
    <row r="1423" spans="1:10" x14ac:dyDescent="0.25">
      <c r="A1423" s="19" t="str">
        <f>Planilha1!C1406&amp;" "&amp;Planilha1!D1406</f>
        <v xml:space="preserve"> </v>
      </c>
      <c r="J1423" s="19" t="str">
        <f>CONCATENATE(Planilha1!B1426," ",Planilha1!C1426," ",Planilha1!D1426,)</f>
        <v xml:space="preserve">  </v>
      </c>
    </row>
    <row r="1424" spans="1:10" x14ac:dyDescent="0.25">
      <c r="A1424" s="19" t="str">
        <f>Planilha1!C1407&amp;" "&amp;Planilha1!D1407</f>
        <v xml:space="preserve"> </v>
      </c>
      <c r="J1424" s="19" t="str">
        <f>CONCATENATE(Planilha1!B1427," ",Planilha1!C1427," ",Planilha1!D1427,)</f>
        <v xml:space="preserve">  </v>
      </c>
    </row>
    <row r="1425" spans="1:10" x14ac:dyDescent="0.25">
      <c r="A1425" s="19" t="str">
        <f>Planilha1!C1408&amp;" "&amp;Planilha1!D1408</f>
        <v xml:space="preserve"> </v>
      </c>
      <c r="J1425" s="19" t="str">
        <f>CONCATENATE(Planilha1!B1428," ",Planilha1!C1428," ",Planilha1!D1428,)</f>
        <v xml:space="preserve">  </v>
      </c>
    </row>
    <row r="1426" spans="1:10" x14ac:dyDescent="0.25">
      <c r="A1426" s="19" t="str">
        <f>Planilha1!C1409&amp;" "&amp;Planilha1!D1409</f>
        <v xml:space="preserve"> </v>
      </c>
      <c r="J1426" s="19" t="str">
        <f>CONCATENATE(Planilha1!B1429," ",Planilha1!C1429," ",Planilha1!D1429,)</f>
        <v xml:space="preserve">  </v>
      </c>
    </row>
    <row r="1427" spans="1:10" x14ac:dyDescent="0.25">
      <c r="A1427" s="19" t="str">
        <f>Planilha1!C1410&amp;" "&amp;Planilha1!D1410</f>
        <v xml:space="preserve"> </v>
      </c>
      <c r="J1427" s="19" t="str">
        <f>CONCATENATE(Planilha1!B1430," ",Planilha1!C1430," ",Planilha1!D1430,)</f>
        <v xml:space="preserve">  </v>
      </c>
    </row>
    <row r="1428" spans="1:10" x14ac:dyDescent="0.25">
      <c r="A1428" s="19" t="str">
        <f>Planilha1!C1411&amp;" "&amp;Planilha1!D1411</f>
        <v xml:space="preserve"> </v>
      </c>
      <c r="J1428" s="19" t="str">
        <f>CONCATENATE(Planilha1!B1431," ",Planilha1!C1431," ",Planilha1!D1431,)</f>
        <v xml:space="preserve">  </v>
      </c>
    </row>
    <row r="1429" spans="1:10" x14ac:dyDescent="0.25">
      <c r="A1429" s="19" t="str">
        <f>Planilha1!C1412&amp;" "&amp;Planilha1!D1412</f>
        <v xml:space="preserve"> </v>
      </c>
      <c r="J1429" s="19" t="str">
        <f>CONCATENATE(Planilha1!B1432," ",Planilha1!C1432," ",Planilha1!D1432,)</f>
        <v xml:space="preserve">  </v>
      </c>
    </row>
    <row r="1430" spans="1:10" x14ac:dyDescent="0.25">
      <c r="A1430" s="19" t="str">
        <f>Planilha1!C1413&amp;" "&amp;Planilha1!D1413</f>
        <v xml:space="preserve"> </v>
      </c>
      <c r="J1430" s="19" t="str">
        <f>CONCATENATE(Planilha1!B1433," ",Planilha1!C1433," ",Planilha1!D1433,)</f>
        <v xml:space="preserve">  </v>
      </c>
    </row>
    <row r="1431" spans="1:10" x14ac:dyDescent="0.25">
      <c r="A1431" s="19" t="str">
        <f>Planilha1!C1414&amp;" "&amp;Planilha1!D1414</f>
        <v xml:space="preserve"> </v>
      </c>
      <c r="J1431" s="19" t="str">
        <f>CONCATENATE(Planilha1!B1434," ",Planilha1!C1434," ",Planilha1!D1434,)</f>
        <v xml:space="preserve">  </v>
      </c>
    </row>
    <row r="1432" spans="1:10" x14ac:dyDescent="0.25">
      <c r="A1432" s="19" t="str">
        <f>Planilha1!C1415&amp;" "&amp;Planilha1!D1415</f>
        <v xml:space="preserve"> </v>
      </c>
      <c r="J1432" s="19" t="str">
        <f>CONCATENATE(Planilha1!B1435," ",Planilha1!C1435," ",Planilha1!D1435,)</f>
        <v xml:space="preserve">  </v>
      </c>
    </row>
    <row r="1433" spans="1:10" x14ac:dyDescent="0.25">
      <c r="A1433" s="19" t="str">
        <f>Planilha1!C1416&amp;" "&amp;Planilha1!D1416</f>
        <v xml:space="preserve"> </v>
      </c>
      <c r="J1433" s="19" t="str">
        <f>CONCATENATE(Planilha1!B1436," ",Planilha1!C1436," ",Planilha1!D1436,)</f>
        <v xml:space="preserve">  </v>
      </c>
    </row>
    <row r="1434" spans="1:10" x14ac:dyDescent="0.25">
      <c r="A1434" s="19" t="str">
        <f>Planilha1!C1417&amp;" "&amp;Planilha1!D1417</f>
        <v xml:space="preserve"> </v>
      </c>
      <c r="J1434" s="19" t="str">
        <f>CONCATENATE(Planilha1!B1437," ",Planilha1!C1437," ",Planilha1!D1437,)</f>
        <v xml:space="preserve">  </v>
      </c>
    </row>
    <row r="1435" spans="1:10" x14ac:dyDescent="0.25">
      <c r="A1435" s="19" t="str">
        <f>Planilha1!C1418&amp;" "&amp;Planilha1!D1418</f>
        <v xml:space="preserve"> </v>
      </c>
      <c r="J1435" s="19" t="str">
        <f>CONCATENATE(Planilha1!B1438," ",Planilha1!C1438," ",Planilha1!D1438,)</f>
        <v xml:space="preserve">  </v>
      </c>
    </row>
    <row r="1436" spans="1:10" x14ac:dyDescent="0.25">
      <c r="A1436" s="19" t="str">
        <f>Planilha1!C1419&amp;" "&amp;Planilha1!D1419</f>
        <v xml:space="preserve"> </v>
      </c>
      <c r="J1436" s="19" t="str">
        <f>CONCATENATE(Planilha1!B1439," ",Planilha1!C1439," ",Planilha1!D1439,)</f>
        <v xml:space="preserve">  </v>
      </c>
    </row>
    <row r="1437" spans="1:10" x14ac:dyDescent="0.25">
      <c r="A1437" s="19" t="str">
        <f>Planilha1!C1420&amp;" "&amp;Planilha1!D1420</f>
        <v xml:space="preserve"> </v>
      </c>
      <c r="J1437" s="19" t="str">
        <f>CONCATENATE(Planilha1!B1440," ",Planilha1!C1440," ",Planilha1!D1440,)</f>
        <v xml:space="preserve">  </v>
      </c>
    </row>
    <row r="1438" spans="1:10" x14ac:dyDescent="0.25">
      <c r="A1438" s="19" t="str">
        <f>Planilha1!C1421&amp;" "&amp;Planilha1!D1421</f>
        <v xml:space="preserve"> </v>
      </c>
      <c r="J1438" s="19" t="str">
        <f>CONCATENATE(Planilha1!B1441," ",Planilha1!C1441," ",Planilha1!D1441,)</f>
        <v xml:space="preserve">  </v>
      </c>
    </row>
    <row r="1439" spans="1:10" x14ac:dyDescent="0.25">
      <c r="A1439" s="19" t="str">
        <f>Planilha1!C1422&amp;" "&amp;Planilha1!D1422</f>
        <v xml:space="preserve"> </v>
      </c>
      <c r="J1439" s="19" t="str">
        <f>CONCATENATE(Planilha1!B1442," ",Planilha1!C1442," ",Planilha1!D1442,)</f>
        <v xml:space="preserve">  </v>
      </c>
    </row>
    <row r="1440" spans="1:10" x14ac:dyDescent="0.25">
      <c r="A1440" s="19" t="str">
        <f>Planilha1!C1423&amp;" "&amp;Planilha1!D1423</f>
        <v xml:space="preserve"> </v>
      </c>
      <c r="J1440" s="19" t="str">
        <f>CONCATENATE(Planilha1!B1443," ",Planilha1!C1443," ",Planilha1!D1443,)</f>
        <v xml:space="preserve">  </v>
      </c>
    </row>
    <row r="1441" spans="1:10" x14ac:dyDescent="0.25">
      <c r="A1441" s="19" t="str">
        <f>Planilha1!C1424&amp;" "&amp;Planilha1!D1424</f>
        <v xml:space="preserve"> </v>
      </c>
      <c r="J1441" s="19" t="str">
        <f>CONCATENATE(Planilha1!B1444," ",Planilha1!C1444," ",Planilha1!D1444,)</f>
        <v xml:space="preserve">  </v>
      </c>
    </row>
    <row r="1442" spans="1:10" x14ac:dyDescent="0.25">
      <c r="A1442" s="19" t="str">
        <f>Planilha1!C1425&amp;" "&amp;Planilha1!D1425</f>
        <v xml:space="preserve"> </v>
      </c>
      <c r="J1442" s="19" t="str">
        <f>CONCATENATE(Planilha1!B1445," ",Planilha1!C1445," ",Planilha1!D1445,)</f>
        <v xml:space="preserve">  </v>
      </c>
    </row>
    <row r="1443" spans="1:10" x14ac:dyDescent="0.25">
      <c r="A1443" s="19" t="str">
        <f>Planilha1!C1426&amp;" "&amp;Planilha1!D1426</f>
        <v xml:space="preserve"> </v>
      </c>
      <c r="J1443" s="19" t="str">
        <f>CONCATENATE(Planilha1!B1446," ",Planilha1!C1446," ",Planilha1!D1446,)</f>
        <v xml:space="preserve">  </v>
      </c>
    </row>
    <row r="1444" spans="1:10" x14ac:dyDescent="0.25">
      <c r="A1444" s="19" t="str">
        <f>Planilha1!C1427&amp;" "&amp;Planilha1!D1427</f>
        <v xml:space="preserve"> </v>
      </c>
      <c r="J1444" s="19" t="str">
        <f>CONCATENATE(Planilha1!B1447," ",Planilha1!C1447," ",Planilha1!D1447,)</f>
        <v xml:space="preserve">  </v>
      </c>
    </row>
    <row r="1445" spans="1:10" x14ac:dyDescent="0.25">
      <c r="A1445" s="19" t="str">
        <f>Planilha1!C1428&amp;" "&amp;Planilha1!D1428</f>
        <v xml:space="preserve"> </v>
      </c>
      <c r="J1445" s="19" t="str">
        <f>CONCATENATE(Planilha1!B1448," ",Planilha1!C1448," ",Planilha1!D1448,)</f>
        <v xml:space="preserve">  </v>
      </c>
    </row>
    <row r="1446" spans="1:10" x14ac:dyDescent="0.25">
      <c r="A1446" s="19" t="str">
        <f>Planilha1!C1429&amp;" "&amp;Planilha1!D1429</f>
        <v xml:space="preserve"> </v>
      </c>
      <c r="J1446" s="19" t="str">
        <f>CONCATENATE(Planilha1!B1449," ",Planilha1!C1449," ",Planilha1!D1449,)</f>
        <v xml:space="preserve">  </v>
      </c>
    </row>
    <row r="1447" spans="1:10" x14ac:dyDescent="0.25">
      <c r="A1447" s="19" t="str">
        <f>Planilha1!C1430&amp;" "&amp;Planilha1!D1430</f>
        <v xml:space="preserve"> </v>
      </c>
      <c r="J1447" s="19" t="str">
        <f>CONCATENATE(Planilha1!B1450," ",Planilha1!C1450," ",Planilha1!D1450,)</f>
        <v xml:space="preserve">  </v>
      </c>
    </row>
    <row r="1448" spans="1:10" x14ac:dyDescent="0.25">
      <c r="A1448" s="19" t="str">
        <f>Planilha1!C1431&amp;" "&amp;Planilha1!D1431</f>
        <v xml:space="preserve"> </v>
      </c>
      <c r="J1448" s="19" t="str">
        <f>CONCATENATE(Planilha1!B1451," ",Planilha1!C1451," ",Planilha1!D1451,)</f>
        <v xml:space="preserve">  </v>
      </c>
    </row>
    <row r="1449" spans="1:10" x14ac:dyDescent="0.25">
      <c r="A1449" s="19" t="str">
        <f>Planilha1!C1432&amp;" "&amp;Planilha1!D1432</f>
        <v xml:space="preserve"> </v>
      </c>
      <c r="J1449" s="19" t="str">
        <f>CONCATENATE(Planilha1!B1452," ",Planilha1!C1452," ",Planilha1!D1452,)</f>
        <v xml:space="preserve">  </v>
      </c>
    </row>
    <row r="1450" spans="1:10" x14ac:dyDescent="0.25">
      <c r="A1450" s="19" t="str">
        <f>Planilha1!C1433&amp;" "&amp;Planilha1!D1433</f>
        <v xml:space="preserve"> </v>
      </c>
      <c r="J1450" s="19" t="str">
        <f>CONCATENATE(Planilha1!B1453," ",Planilha1!C1453," ",Planilha1!D1453,)</f>
        <v xml:space="preserve">  </v>
      </c>
    </row>
    <row r="1451" spans="1:10" x14ac:dyDescent="0.25">
      <c r="A1451" s="19" t="str">
        <f>Planilha1!C1434&amp;" "&amp;Planilha1!D1434</f>
        <v xml:space="preserve"> </v>
      </c>
      <c r="J1451" s="19" t="str">
        <f>CONCATENATE(Planilha1!B1454," ",Planilha1!C1454," ",Planilha1!D1454,)</f>
        <v xml:space="preserve">  </v>
      </c>
    </row>
    <row r="1452" spans="1:10" x14ac:dyDescent="0.25">
      <c r="A1452" s="19" t="str">
        <f>Planilha1!C1435&amp;" "&amp;Planilha1!D1435</f>
        <v xml:space="preserve"> </v>
      </c>
      <c r="J1452" s="19" t="str">
        <f>CONCATENATE(Planilha1!B1455," ",Planilha1!C1455," ",Planilha1!D1455,)</f>
        <v xml:space="preserve">  </v>
      </c>
    </row>
    <row r="1453" spans="1:10" x14ac:dyDescent="0.25">
      <c r="A1453" s="19" t="str">
        <f>Planilha1!C1436&amp;" "&amp;Planilha1!D1436</f>
        <v xml:space="preserve"> </v>
      </c>
      <c r="J1453" s="19" t="str">
        <f>CONCATENATE(Planilha1!B1456," ",Planilha1!C1456," ",Planilha1!D1456,)</f>
        <v xml:space="preserve">  </v>
      </c>
    </row>
    <row r="1454" spans="1:10" x14ac:dyDescent="0.25">
      <c r="A1454" s="19" t="str">
        <f>Planilha1!C1437&amp;" "&amp;Planilha1!D1437</f>
        <v xml:space="preserve"> </v>
      </c>
      <c r="J1454" s="19" t="str">
        <f>CONCATENATE(Planilha1!B1457," ",Planilha1!C1457," ",Planilha1!D1457,)</f>
        <v xml:space="preserve">  </v>
      </c>
    </row>
    <row r="1455" spans="1:10" x14ac:dyDescent="0.25">
      <c r="A1455" s="19" t="str">
        <f>Planilha1!C1438&amp;" "&amp;Planilha1!D1438</f>
        <v xml:space="preserve"> </v>
      </c>
      <c r="J1455" s="19" t="str">
        <f>CONCATENATE(Planilha1!B1458," ",Planilha1!C1458," ",Planilha1!D1458,)</f>
        <v xml:space="preserve">  </v>
      </c>
    </row>
    <row r="1456" spans="1:10" x14ac:dyDescent="0.25">
      <c r="A1456" s="19" t="str">
        <f>Planilha1!C1439&amp;" "&amp;Planilha1!D1439</f>
        <v xml:space="preserve"> </v>
      </c>
      <c r="J1456" s="19" t="str">
        <f>CONCATENATE(Planilha1!B1459," ",Planilha1!C1459," ",Planilha1!D1459,)</f>
        <v xml:space="preserve">  </v>
      </c>
    </row>
    <row r="1457" spans="1:10" x14ac:dyDescent="0.25">
      <c r="A1457" s="19" t="str">
        <f>Planilha1!C1440&amp;" "&amp;Planilha1!D1440</f>
        <v xml:space="preserve"> </v>
      </c>
      <c r="J1457" s="19" t="str">
        <f>CONCATENATE(Planilha1!B1460," ",Planilha1!C1460," ",Planilha1!D1460,)</f>
        <v xml:space="preserve">  </v>
      </c>
    </row>
    <row r="1458" spans="1:10" x14ac:dyDescent="0.25">
      <c r="A1458" s="19" t="str">
        <f>Planilha1!C1441&amp;" "&amp;Planilha1!D1441</f>
        <v xml:space="preserve"> </v>
      </c>
      <c r="J1458" s="19" t="str">
        <f>CONCATENATE(Planilha1!B1461," ",Planilha1!C1461," ",Planilha1!D1461,)</f>
        <v xml:space="preserve">  </v>
      </c>
    </row>
    <row r="1459" spans="1:10" x14ac:dyDescent="0.25">
      <c r="A1459" s="19" t="str">
        <f>Planilha1!C1442&amp;" "&amp;Planilha1!D1442</f>
        <v xml:space="preserve"> </v>
      </c>
      <c r="J1459" s="19" t="str">
        <f>CONCATENATE(Planilha1!B1462," ",Planilha1!C1462," ",Planilha1!D1462,)</f>
        <v xml:space="preserve">  </v>
      </c>
    </row>
    <row r="1460" spans="1:10" x14ac:dyDescent="0.25">
      <c r="A1460" s="19" t="str">
        <f>Planilha1!C1443&amp;" "&amp;Planilha1!D1443</f>
        <v xml:space="preserve"> </v>
      </c>
      <c r="J1460" s="19" t="str">
        <f>CONCATENATE(Planilha1!B1463," ",Planilha1!C1463," ",Planilha1!D1463,)</f>
        <v xml:space="preserve">  </v>
      </c>
    </row>
    <row r="1461" spans="1:10" x14ac:dyDescent="0.25">
      <c r="A1461" s="19" t="str">
        <f>Planilha1!C1444&amp;" "&amp;Planilha1!D1444</f>
        <v xml:space="preserve"> </v>
      </c>
      <c r="J1461" s="19" t="str">
        <f>CONCATENATE(Planilha1!B1464," ",Planilha1!C1464," ",Planilha1!D1464,)</f>
        <v xml:space="preserve">  </v>
      </c>
    </row>
    <row r="1462" spans="1:10" x14ac:dyDescent="0.25">
      <c r="A1462" s="19" t="str">
        <f>Planilha1!C1445&amp;" "&amp;Planilha1!D1445</f>
        <v xml:space="preserve"> </v>
      </c>
      <c r="J1462" s="19" t="str">
        <f>CONCATENATE(Planilha1!B1465," ",Planilha1!C1465," ",Planilha1!D1465,)</f>
        <v xml:space="preserve">  </v>
      </c>
    </row>
    <row r="1463" spans="1:10" x14ac:dyDescent="0.25">
      <c r="A1463" s="19" t="str">
        <f>Planilha1!C1446&amp;" "&amp;Planilha1!D1446</f>
        <v xml:space="preserve"> </v>
      </c>
      <c r="J1463" s="19" t="str">
        <f>CONCATENATE(Planilha1!B1466," ",Planilha1!C1466," ",Planilha1!D1466,)</f>
        <v xml:space="preserve">  </v>
      </c>
    </row>
    <row r="1464" spans="1:10" x14ac:dyDescent="0.25">
      <c r="A1464" s="19" t="str">
        <f>Planilha1!C1447&amp;" "&amp;Planilha1!D1447</f>
        <v xml:space="preserve"> </v>
      </c>
      <c r="J1464" s="19" t="str">
        <f>CONCATENATE(Planilha1!B1467," ",Planilha1!C1467," ",Planilha1!D1467,)</f>
        <v xml:space="preserve">  </v>
      </c>
    </row>
    <row r="1465" spans="1:10" x14ac:dyDescent="0.25">
      <c r="A1465" s="19" t="str">
        <f>Planilha1!C1448&amp;" "&amp;Planilha1!D1448</f>
        <v xml:space="preserve"> </v>
      </c>
      <c r="J1465" s="19" t="str">
        <f>CONCATENATE(Planilha1!B1468," ",Planilha1!C1468," ",Planilha1!D1468,)</f>
        <v xml:space="preserve">  </v>
      </c>
    </row>
    <row r="1466" spans="1:10" x14ac:dyDescent="0.25">
      <c r="A1466" s="19" t="str">
        <f>Planilha1!C1449&amp;" "&amp;Planilha1!D1449</f>
        <v xml:space="preserve"> </v>
      </c>
      <c r="J1466" s="19" t="str">
        <f>CONCATENATE(Planilha1!B1469," ",Planilha1!C1469," ",Planilha1!D1469,)</f>
        <v xml:space="preserve">  </v>
      </c>
    </row>
    <row r="1467" spans="1:10" x14ac:dyDescent="0.25">
      <c r="A1467" s="19" t="str">
        <f>Planilha1!C1450&amp;" "&amp;Planilha1!D1450</f>
        <v xml:space="preserve"> </v>
      </c>
      <c r="J1467" s="19" t="str">
        <f>CONCATENATE(Planilha1!B1470," ",Planilha1!C1470," ",Planilha1!D1470,)</f>
        <v xml:space="preserve">  </v>
      </c>
    </row>
    <row r="1468" spans="1:10" x14ac:dyDescent="0.25">
      <c r="A1468" s="19" t="str">
        <f>Planilha1!C1451&amp;" "&amp;Planilha1!D1451</f>
        <v xml:space="preserve"> </v>
      </c>
      <c r="J1468" s="19" t="str">
        <f>CONCATENATE(Planilha1!B1471," ",Planilha1!C1471," ",Planilha1!D1471,)</f>
        <v xml:space="preserve">  </v>
      </c>
    </row>
    <row r="1469" spans="1:10" x14ac:dyDescent="0.25">
      <c r="A1469" s="19" t="str">
        <f>Planilha1!C1452&amp;" "&amp;Planilha1!D1452</f>
        <v xml:space="preserve"> </v>
      </c>
      <c r="J1469" s="19" t="str">
        <f>CONCATENATE(Planilha1!B1472," ",Planilha1!C1472," ",Planilha1!D1472,)</f>
        <v xml:space="preserve">  </v>
      </c>
    </row>
    <row r="1470" spans="1:10" x14ac:dyDescent="0.25">
      <c r="A1470" s="19" t="str">
        <f>Planilha1!C1453&amp;" "&amp;Planilha1!D1453</f>
        <v xml:space="preserve"> </v>
      </c>
      <c r="J1470" s="19" t="str">
        <f>CONCATENATE(Planilha1!B1473," ",Planilha1!C1473," ",Planilha1!D1473,)</f>
        <v xml:space="preserve">  </v>
      </c>
    </row>
    <row r="1471" spans="1:10" x14ac:dyDescent="0.25">
      <c r="A1471" s="19" t="str">
        <f>Planilha1!C1454&amp;" "&amp;Planilha1!D1454</f>
        <v xml:space="preserve"> </v>
      </c>
      <c r="J1471" s="19" t="str">
        <f>CONCATENATE(Planilha1!B1474," ",Planilha1!C1474," ",Planilha1!D1474,)</f>
        <v xml:space="preserve">  </v>
      </c>
    </row>
    <row r="1472" spans="1:10" x14ac:dyDescent="0.25">
      <c r="A1472" s="19" t="str">
        <f>Planilha1!C1455&amp;" "&amp;Planilha1!D1455</f>
        <v xml:space="preserve"> </v>
      </c>
      <c r="J1472" s="19" t="str">
        <f>CONCATENATE(Planilha1!B1475," ",Planilha1!C1475," ",Planilha1!D1475,)</f>
        <v xml:space="preserve">  </v>
      </c>
    </row>
    <row r="1473" spans="1:10" x14ac:dyDescent="0.25">
      <c r="A1473" s="19" t="str">
        <f>Planilha1!C1456&amp;" "&amp;Planilha1!D1456</f>
        <v xml:space="preserve"> </v>
      </c>
      <c r="J1473" s="19" t="str">
        <f>CONCATENATE(Planilha1!B1476," ",Planilha1!C1476," ",Planilha1!D1476,)</f>
        <v xml:space="preserve">  </v>
      </c>
    </row>
    <row r="1474" spans="1:10" x14ac:dyDescent="0.25">
      <c r="A1474" s="19" t="str">
        <f>Planilha1!C1457&amp;" "&amp;Planilha1!D1457</f>
        <v xml:space="preserve"> </v>
      </c>
      <c r="J1474" s="19" t="str">
        <f>CONCATENATE(Planilha1!B1477," ",Planilha1!C1477," ",Planilha1!D1477,)</f>
        <v xml:space="preserve">  </v>
      </c>
    </row>
    <row r="1475" spans="1:10" x14ac:dyDescent="0.25">
      <c r="A1475" s="19" t="str">
        <f>Planilha1!C1458&amp;" "&amp;Planilha1!D1458</f>
        <v xml:space="preserve"> </v>
      </c>
      <c r="J1475" s="19" t="str">
        <f>CONCATENATE(Planilha1!B1478," ",Planilha1!C1478," ",Planilha1!D1478,)</f>
        <v xml:space="preserve">  </v>
      </c>
    </row>
    <row r="1476" spans="1:10" x14ac:dyDescent="0.25">
      <c r="A1476" s="19" t="str">
        <f>Planilha1!C1459&amp;" "&amp;Planilha1!D1459</f>
        <v xml:space="preserve"> </v>
      </c>
      <c r="J1476" s="19" t="str">
        <f>CONCATENATE(Planilha1!B1479," ",Planilha1!C1479," ",Planilha1!D1479,)</f>
        <v xml:space="preserve">  </v>
      </c>
    </row>
    <row r="1477" spans="1:10" x14ac:dyDescent="0.25">
      <c r="A1477" s="19" t="str">
        <f>Planilha1!C1460&amp;" "&amp;Planilha1!D1460</f>
        <v xml:space="preserve"> </v>
      </c>
      <c r="J1477" s="19" t="str">
        <f>CONCATENATE(Planilha1!B1480," ",Planilha1!C1480," ",Planilha1!D1480,)</f>
        <v xml:space="preserve">  </v>
      </c>
    </row>
    <row r="1478" spans="1:10" x14ac:dyDescent="0.25">
      <c r="A1478" s="19" t="str">
        <f>Planilha1!C1461&amp;" "&amp;Planilha1!D1461</f>
        <v xml:space="preserve"> </v>
      </c>
      <c r="J1478" s="19" t="str">
        <f>CONCATENATE(Planilha1!B1481," ",Planilha1!C1481," ",Planilha1!D1481,)</f>
        <v xml:space="preserve">  </v>
      </c>
    </row>
    <row r="1479" spans="1:10" x14ac:dyDescent="0.25">
      <c r="A1479" s="19" t="str">
        <f>Planilha1!C1462&amp;" "&amp;Planilha1!D1462</f>
        <v xml:space="preserve"> </v>
      </c>
      <c r="J1479" s="19" t="str">
        <f>CONCATENATE(Planilha1!B1482," ",Planilha1!C1482," ",Planilha1!D1482,)</f>
        <v xml:space="preserve">  </v>
      </c>
    </row>
    <row r="1480" spans="1:10" x14ac:dyDescent="0.25">
      <c r="A1480" s="19" t="str">
        <f>Planilha1!C1463&amp;" "&amp;Planilha1!D1463</f>
        <v xml:space="preserve"> </v>
      </c>
      <c r="J1480" s="19" t="str">
        <f>CONCATENATE(Planilha1!B1483," ",Planilha1!C1483," ",Planilha1!D1483,)</f>
        <v xml:space="preserve">  </v>
      </c>
    </row>
    <row r="1481" spans="1:10" x14ac:dyDescent="0.25">
      <c r="A1481" s="19" t="str">
        <f>Planilha1!C1464&amp;" "&amp;Planilha1!D1464</f>
        <v xml:space="preserve"> </v>
      </c>
      <c r="J1481" s="19" t="str">
        <f>CONCATENATE(Planilha1!B1484," ",Planilha1!C1484," ",Planilha1!D1484,)</f>
        <v xml:space="preserve">  </v>
      </c>
    </row>
    <row r="1482" spans="1:10" x14ac:dyDescent="0.25">
      <c r="A1482" s="19" t="str">
        <f>Planilha1!C1465&amp;" "&amp;Planilha1!D1465</f>
        <v xml:space="preserve"> </v>
      </c>
      <c r="J1482" s="19" t="str">
        <f>CONCATENATE(Planilha1!B1485," ",Planilha1!C1485," ",Planilha1!D1485,)</f>
        <v xml:space="preserve">  </v>
      </c>
    </row>
    <row r="1483" spans="1:10" x14ac:dyDescent="0.25">
      <c r="A1483" s="19" t="str">
        <f>Planilha1!C1466&amp;" "&amp;Planilha1!D1466</f>
        <v xml:space="preserve"> </v>
      </c>
      <c r="J1483" s="19" t="str">
        <f>CONCATENATE(Planilha1!B1486," ",Planilha1!C1486," ",Planilha1!D1486,)</f>
        <v xml:space="preserve">  </v>
      </c>
    </row>
    <row r="1484" spans="1:10" x14ac:dyDescent="0.25">
      <c r="A1484" s="19" t="str">
        <f>Planilha1!C1467&amp;" "&amp;Planilha1!D1467</f>
        <v xml:space="preserve"> </v>
      </c>
      <c r="J1484" s="19" t="str">
        <f>CONCATENATE(Planilha1!B1487," ",Planilha1!C1487," ",Planilha1!D1487,)</f>
        <v xml:space="preserve">  </v>
      </c>
    </row>
    <row r="1485" spans="1:10" x14ac:dyDescent="0.25">
      <c r="A1485" s="19" t="str">
        <f>Planilha1!C1468&amp;" "&amp;Planilha1!D1468</f>
        <v xml:space="preserve"> </v>
      </c>
      <c r="J1485" s="19" t="str">
        <f>CONCATENATE(Planilha1!B1488," ",Planilha1!C1488," ",Planilha1!D1488,)</f>
        <v xml:space="preserve">  </v>
      </c>
    </row>
    <row r="1486" spans="1:10" x14ac:dyDescent="0.25">
      <c r="A1486" s="19" t="str">
        <f>Planilha1!C1469&amp;" "&amp;Planilha1!D1469</f>
        <v xml:space="preserve"> </v>
      </c>
      <c r="J1486" s="19" t="str">
        <f>CONCATENATE(Planilha1!B1489," ",Planilha1!C1489," ",Planilha1!D1489,)</f>
        <v xml:space="preserve">  </v>
      </c>
    </row>
    <row r="1487" spans="1:10" x14ac:dyDescent="0.25">
      <c r="A1487" s="19" t="str">
        <f>Planilha1!C1470&amp;" "&amp;Planilha1!D1470</f>
        <v xml:space="preserve"> </v>
      </c>
      <c r="J1487" s="19" t="str">
        <f>CONCATENATE(Planilha1!B1490," ",Planilha1!C1490," ",Planilha1!D1490,)</f>
        <v xml:space="preserve">  </v>
      </c>
    </row>
    <row r="1488" spans="1:10" x14ac:dyDescent="0.25">
      <c r="A1488" s="19" t="str">
        <f>Planilha1!C1471&amp;" "&amp;Planilha1!D1471</f>
        <v xml:space="preserve"> </v>
      </c>
      <c r="J1488" s="19" t="str">
        <f>CONCATENATE(Planilha1!B1491," ",Planilha1!C1491," ",Planilha1!D1491,)</f>
        <v xml:space="preserve">  </v>
      </c>
    </row>
    <row r="1489" spans="1:10" x14ac:dyDescent="0.25">
      <c r="A1489" s="19" t="str">
        <f>Planilha1!C1472&amp;" "&amp;Planilha1!D1472</f>
        <v xml:space="preserve"> </v>
      </c>
      <c r="J1489" s="19" t="str">
        <f>CONCATENATE(Planilha1!B1492," ",Planilha1!C1492," ",Planilha1!D1492,)</f>
        <v xml:space="preserve">  </v>
      </c>
    </row>
    <row r="1490" spans="1:10" x14ac:dyDescent="0.25">
      <c r="A1490" s="19" t="str">
        <f>Planilha1!C1473&amp;" "&amp;Planilha1!D1473</f>
        <v xml:space="preserve"> </v>
      </c>
      <c r="J1490" s="19" t="str">
        <f>CONCATENATE(Planilha1!B1493," ",Planilha1!C1493," ",Planilha1!D1493,)</f>
        <v xml:space="preserve">  </v>
      </c>
    </row>
    <row r="1491" spans="1:10" x14ac:dyDescent="0.25">
      <c r="A1491" s="19" t="str">
        <f>Planilha1!C1474&amp;" "&amp;Planilha1!D1474</f>
        <v xml:space="preserve"> </v>
      </c>
      <c r="J1491" s="19" t="str">
        <f>CONCATENATE(Planilha1!B1494," ",Planilha1!C1494," ",Planilha1!D1494,)</f>
        <v xml:space="preserve">  </v>
      </c>
    </row>
    <row r="1492" spans="1:10" x14ac:dyDescent="0.25">
      <c r="A1492" s="19" t="str">
        <f>Planilha1!C1475&amp;" "&amp;Planilha1!D1475</f>
        <v xml:space="preserve"> </v>
      </c>
      <c r="J1492" s="19" t="str">
        <f>CONCATENATE(Planilha1!B1495," ",Planilha1!C1495," ",Planilha1!D1495,)</f>
        <v xml:space="preserve">  </v>
      </c>
    </row>
    <row r="1493" spans="1:10" x14ac:dyDescent="0.25">
      <c r="A1493" s="19" t="str">
        <f>Planilha1!C1476&amp;" "&amp;Planilha1!D1476</f>
        <v xml:space="preserve"> </v>
      </c>
      <c r="J1493" s="19" t="str">
        <f>CONCATENATE(Planilha1!B1496," ",Planilha1!C1496," ",Planilha1!D1496,)</f>
        <v xml:space="preserve">  </v>
      </c>
    </row>
    <row r="1494" spans="1:10" x14ac:dyDescent="0.25">
      <c r="A1494" s="19" t="str">
        <f>Planilha1!C1477&amp;" "&amp;Planilha1!D1477</f>
        <v xml:space="preserve"> </v>
      </c>
      <c r="J1494" s="19" t="str">
        <f>CONCATENATE(Planilha1!B1497," ",Planilha1!C1497," ",Planilha1!D1497,)</f>
        <v xml:space="preserve">  </v>
      </c>
    </row>
    <row r="1495" spans="1:10" x14ac:dyDescent="0.25">
      <c r="A1495" s="19" t="str">
        <f>Planilha1!C1478&amp;" "&amp;Planilha1!D1478</f>
        <v xml:space="preserve"> </v>
      </c>
      <c r="J1495" s="19" t="str">
        <f>CONCATENATE(Planilha1!B1498," ",Planilha1!C1498," ",Planilha1!D1498,)</f>
        <v xml:space="preserve">  </v>
      </c>
    </row>
    <row r="1496" spans="1:10" x14ac:dyDescent="0.25">
      <c r="A1496" s="19" t="str">
        <f>Planilha1!C1479&amp;" "&amp;Planilha1!D1479</f>
        <v xml:space="preserve"> </v>
      </c>
      <c r="J1496" s="19" t="str">
        <f>CONCATENATE(Planilha1!B1499," ",Planilha1!C1499," ",Planilha1!D1499,)</f>
        <v xml:space="preserve">  </v>
      </c>
    </row>
    <row r="1497" spans="1:10" x14ac:dyDescent="0.25">
      <c r="A1497" s="19" t="str">
        <f>Planilha1!C1480&amp;" "&amp;Planilha1!D1480</f>
        <v xml:space="preserve"> </v>
      </c>
      <c r="J1497" s="19" t="str">
        <f>CONCATENATE(Planilha1!B1500," ",Planilha1!C1500," ",Planilha1!D1500,)</f>
        <v xml:space="preserve">  </v>
      </c>
    </row>
    <row r="1498" spans="1:10" x14ac:dyDescent="0.25">
      <c r="A1498" s="19" t="str">
        <f>Planilha1!C1481&amp;" "&amp;Planilha1!D1481</f>
        <v xml:space="preserve"> </v>
      </c>
      <c r="J1498" s="19" t="str">
        <f>CONCATENATE(Planilha1!B1501," ",Planilha1!C1501," ",Planilha1!D1501,)</f>
        <v xml:space="preserve">  </v>
      </c>
    </row>
    <row r="1499" spans="1:10" x14ac:dyDescent="0.25">
      <c r="A1499" s="19" t="str">
        <f>Planilha1!C1482&amp;" "&amp;Planilha1!D1482</f>
        <v xml:space="preserve"> </v>
      </c>
      <c r="J1499" s="19" t="str">
        <f>CONCATENATE(Planilha1!B1502," ",Planilha1!C1502," ",Planilha1!D1502,)</f>
        <v xml:space="preserve">  </v>
      </c>
    </row>
    <row r="1500" spans="1:10" x14ac:dyDescent="0.25">
      <c r="A1500" s="19" t="str">
        <f>Planilha1!C1483&amp;" "&amp;Planilha1!D1483</f>
        <v xml:space="preserve"> </v>
      </c>
      <c r="J1500" s="19" t="str">
        <f>CONCATENATE(Planilha1!B1503," ",Planilha1!C1503," ",Planilha1!D1503,)</f>
        <v xml:space="preserve">  </v>
      </c>
    </row>
    <row r="1501" spans="1:10" x14ac:dyDescent="0.25">
      <c r="A1501" s="19" t="str">
        <f>Planilha1!C1484&amp;" "&amp;Planilha1!D1484</f>
        <v xml:space="preserve"> </v>
      </c>
      <c r="J1501" s="19" t="str">
        <f>CONCATENATE(Planilha1!B1504," ",Planilha1!C1504," ",Planilha1!D1504,)</f>
        <v xml:space="preserve">  </v>
      </c>
    </row>
    <row r="1502" spans="1:10" x14ac:dyDescent="0.25">
      <c r="A1502" s="19" t="str">
        <f>Planilha1!C1485&amp;" "&amp;Planilha1!D1485</f>
        <v xml:space="preserve"> </v>
      </c>
      <c r="J1502" s="19" t="str">
        <f>CONCATENATE(Planilha1!B1505," ",Planilha1!C1505," ",Planilha1!D1505,)</f>
        <v xml:space="preserve">  </v>
      </c>
    </row>
    <row r="1503" spans="1:10" x14ac:dyDescent="0.25">
      <c r="A1503" s="19" t="str">
        <f>Planilha1!C1486&amp;" "&amp;Planilha1!D1486</f>
        <v xml:space="preserve"> </v>
      </c>
      <c r="J1503" s="19" t="str">
        <f>CONCATENATE(Planilha1!B1506," ",Planilha1!C1506," ",Planilha1!D1506,)</f>
        <v xml:space="preserve">  </v>
      </c>
    </row>
    <row r="1504" spans="1:10" x14ac:dyDescent="0.25">
      <c r="A1504" s="19" t="str">
        <f>Planilha1!C1487&amp;" "&amp;Planilha1!D1487</f>
        <v xml:space="preserve"> </v>
      </c>
      <c r="J1504" s="19" t="str">
        <f>CONCATENATE(Planilha1!B1507," ",Planilha1!C1507," ",Planilha1!D1507,)</f>
        <v xml:space="preserve">  </v>
      </c>
    </row>
    <row r="1505" spans="1:10" x14ac:dyDescent="0.25">
      <c r="A1505" s="19" t="str">
        <f>Planilha1!C1488&amp;" "&amp;Planilha1!D1488</f>
        <v xml:space="preserve"> </v>
      </c>
      <c r="J1505" s="19" t="str">
        <f>CONCATENATE(Planilha1!B1508," ",Planilha1!C1508," ",Planilha1!D1508,)</f>
        <v xml:space="preserve">  </v>
      </c>
    </row>
    <row r="1506" spans="1:10" x14ac:dyDescent="0.25">
      <c r="A1506" s="19" t="str">
        <f>Planilha1!C1489&amp;" "&amp;Planilha1!D1489</f>
        <v xml:space="preserve"> </v>
      </c>
      <c r="J1506" s="19" t="str">
        <f>CONCATENATE(Planilha1!B1509," ",Planilha1!C1509," ",Planilha1!D1509,)</f>
        <v xml:space="preserve">  </v>
      </c>
    </row>
    <row r="1507" spans="1:10" x14ac:dyDescent="0.25">
      <c r="A1507" s="19" t="str">
        <f>Planilha1!C1490&amp;" "&amp;Planilha1!D1490</f>
        <v xml:space="preserve"> </v>
      </c>
      <c r="J1507" s="19" t="str">
        <f>CONCATENATE(Planilha1!B1510," ",Planilha1!C1510," ",Planilha1!D1510,)</f>
        <v xml:space="preserve">  </v>
      </c>
    </row>
    <row r="1508" spans="1:10" x14ac:dyDescent="0.25">
      <c r="A1508" s="19" t="str">
        <f>Planilha1!C1491&amp;" "&amp;Planilha1!D1491</f>
        <v xml:space="preserve"> </v>
      </c>
      <c r="J1508" s="19" t="str">
        <f>CONCATENATE(Planilha1!B1511," ",Planilha1!C1511," ",Planilha1!D1511,)</f>
        <v xml:space="preserve">  </v>
      </c>
    </row>
    <row r="1509" spans="1:10" x14ac:dyDescent="0.25">
      <c r="A1509" s="19" t="str">
        <f>Planilha1!C1492&amp;" "&amp;Planilha1!D1492</f>
        <v xml:space="preserve"> </v>
      </c>
      <c r="J1509" s="19" t="str">
        <f>CONCATENATE(Planilha1!B1512," ",Planilha1!C1512," ",Planilha1!D1512,)</f>
        <v xml:space="preserve">  </v>
      </c>
    </row>
    <row r="1510" spans="1:10" x14ac:dyDescent="0.25">
      <c r="A1510" s="19" t="str">
        <f>Planilha1!C1493&amp;" "&amp;Planilha1!D1493</f>
        <v xml:space="preserve"> </v>
      </c>
      <c r="J1510" s="19" t="str">
        <f>CONCATENATE(Planilha1!B1513," ",Planilha1!C1513," ",Planilha1!D1513,)</f>
        <v xml:space="preserve">  </v>
      </c>
    </row>
    <row r="1511" spans="1:10" x14ac:dyDescent="0.25">
      <c r="A1511" s="19" t="str">
        <f>Planilha1!C1494&amp;" "&amp;Planilha1!D1494</f>
        <v xml:space="preserve"> </v>
      </c>
      <c r="J1511" s="19" t="str">
        <f>CONCATENATE(Planilha1!B1514," ",Planilha1!C1514," ",Planilha1!D1514,)</f>
        <v xml:space="preserve">  </v>
      </c>
    </row>
    <row r="1512" spans="1:10" x14ac:dyDescent="0.25">
      <c r="A1512" s="19" t="str">
        <f>Planilha1!C1495&amp;" "&amp;Planilha1!D1495</f>
        <v xml:space="preserve"> </v>
      </c>
      <c r="J1512" s="19" t="str">
        <f>CONCATENATE(Planilha1!B1515," ",Planilha1!C1515," ",Planilha1!D1515,)</f>
        <v xml:space="preserve">  </v>
      </c>
    </row>
    <row r="1513" spans="1:10" x14ac:dyDescent="0.25">
      <c r="A1513" s="19" t="str">
        <f>Planilha1!C1496&amp;" "&amp;Planilha1!D1496</f>
        <v xml:space="preserve"> </v>
      </c>
      <c r="J1513" s="19" t="str">
        <f>CONCATENATE(Planilha1!B1516," ",Planilha1!C1516," ",Planilha1!D1516,)</f>
        <v xml:space="preserve">  </v>
      </c>
    </row>
    <row r="1514" spans="1:10" x14ac:dyDescent="0.25">
      <c r="A1514" s="19" t="str">
        <f>Planilha1!C1497&amp;" "&amp;Planilha1!D1497</f>
        <v xml:space="preserve"> </v>
      </c>
      <c r="J1514" s="19" t="str">
        <f>CONCATENATE(Planilha1!B1517," ",Planilha1!C1517," ",Planilha1!D1517,)</f>
        <v xml:space="preserve">  </v>
      </c>
    </row>
    <row r="1515" spans="1:10" x14ac:dyDescent="0.25">
      <c r="A1515" s="19" t="str">
        <f>Planilha1!C1498&amp;" "&amp;Planilha1!D1498</f>
        <v xml:space="preserve"> </v>
      </c>
      <c r="J1515" s="19" t="str">
        <f>CONCATENATE(Planilha1!B1518," ",Planilha1!C1518," ",Planilha1!D1518,)</f>
        <v xml:space="preserve">  </v>
      </c>
    </row>
    <row r="1516" spans="1:10" x14ac:dyDescent="0.25">
      <c r="A1516" s="19" t="str">
        <f>Planilha1!C1499&amp;" "&amp;Planilha1!D1499</f>
        <v xml:space="preserve"> </v>
      </c>
      <c r="J1516" s="19" t="str">
        <f>CONCATENATE(Planilha1!B1519," ",Planilha1!C1519," ",Planilha1!D1519,)</f>
        <v xml:space="preserve">  </v>
      </c>
    </row>
    <row r="1517" spans="1:10" x14ac:dyDescent="0.25">
      <c r="A1517" s="19" t="str">
        <f>Planilha1!C1500&amp;" "&amp;Planilha1!D1500</f>
        <v xml:space="preserve"> </v>
      </c>
      <c r="J1517" s="19" t="str">
        <f>CONCATENATE(Planilha1!B1520," ",Planilha1!C1520," ",Planilha1!D1520,)</f>
        <v xml:space="preserve">  </v>
      </c>
    </row>
    <row r="1518" spans="1:10" x14ac:dyDescent="0.25">
      <c r="A1518" s="19" t="str">
        <f>Planilha1!C1501&amp;" "&amp;Planilha1!D1501</f>
        <v xml:space="preserve"> </v>
      </c>
      <c r="J1518" s="19" t="str">
        <f>CONCATENATE(Planilha1!B1521," ",Planilha1!C1521," ",Planilha1!D1521,)</f>
        <v xml:space="preserve">  </v>
      </c>
    </row>
    <row r="1519" spans="1:10" x14ac:dyDescent="0.25">
      <c r="A1519" s="19" t="str">
        <f>Planilha1!C1502&amp;" "&amp;Planilha1!D1502</f>
        <v xml:space="preserve"> </v>
      </c>
      <c r="J1519" s="19" t="str">
        <f>CONCATENATE(Planilha1!B1522," ",Planilha1!C1522," ",Planilha1!D1522,)</f>
        <v xml:space="preserve">  </v>
      </c>
    </row>
    <row r="1520" spans="1:10" x14ac:dyDescent="0.25">
      <c r="A1520" s="19" t="str">
        <f>Planilha1!C1503&amp;" "&amp;Planilha1!D1503</f>
        <v xml:space="preserve"> </v>
      </c>
      <c r="J1520" s="19" t="str">
        <f>CONCATENATE(Planilha1!B1523," ",Planilha1!C1523," ",Planilha1!D1523,)</f>
        <v xml:space="preserve">  </v>
      </c>
    </row>
    <row r="1521" spans="1:10" x14ac:dyDescent="0.25">
      <c r="A1521" s="19" t="str">
        <f>Planilha1!C1504&amp;" "&amp;Planilha1!D1504</f>
        <v xml:space="preserve"> </v>
      </c>
      <c r="J1521" s="19" t="str">
        <f>CONCATENATE(Planilha1!B1524," ",Planilha1!C1524," ",Planilha1!D1524,)</f>
        <v xml:space="preserve">  </v>
      </c>
    </row>
    <row r="1522" spans="1:10" x14ac:dyDescent="0.25">
      <c r="A1522" s="19" t="str">
        <f>Planilha1!C1505&amp;" "&amp;Planilha1!D1505</f>
        <v xml:space="preserve"> </v>
      </c>
      <c r="J1522" s="19" t="str">
        <f>CONCATENATE(Planilha1!B1525," ",Planilha1!C1525," ",Planilha1!D1525,)</f>
        <v xml:space="preserve">  </v>
      </c>
    </row>
    <row r="1523" spans="1:10" x14ac:dyDescent="0.25">
      <c r="A1523" s="19" t="str">
        <f>Planilha1!C1506&amp;" "&amp;Planilha1!D1506</f>
        <v xml:space="preserve"> </v>
      </c>
      <c r="J1523" s="19" t="str">
        <f>CONCATENATE(Planilha1!B1526," ",Planilha1!C1526," ",Planilha1!D1526,)</f>
        <v xml:space="preserve">  </v>
      </c>
    </row>
    <row r="1524" spans="1:10" x14ac:dyDescent="0.25">
      <c r="A1524" s="19" t="str">
        <f>Planilha1!C1507&amp;" "&amp;Planilha1!D1507</f>
        <v xml:space="preserve"> </v>
      </c>
      <c r="J1524" s="19" t="str">
        <f>CONCATENATE(Planilha1!B1527," ",Planilha1!C1527," ",Planilha1!D1527,)</f>
        <v xml:space="preserve">  </v>
      </c>
    </row>
    <row r="1525" spans="1:10" x14ac:dyDescent="0.25">
      <c r="A1525" s="19" t="str">
        <f>Planilha1!C1508&amp;" "&amp;Planilha1!D1508</f>
        <v xml:space="preserve"> </v>
      </c>
      <c r="J1525" s="19" t="str">
        <f>CONCATENATE(Planilha1!B1528," ",Planilha1!C1528," ",Planilha1!D1528,)</f>
        <v xml:space="preserve">  </v>
      </c>
    </row>
    <row r="1526" spans="1:10" x14ac:dyDescent="0.25">
      <c r="A1526" s="19" t="str">
        <f>Planilha1!C1509&amp;" "&amp;Planilha1!D1509</f>
        <v xml:space="preserve"> </v>
      </c>
      <c r="J1526" s="19" t="str">
        <f>CONCATENATE(Planilha1!B1529," ",Planilha1!C1529," ",Planilha1!D1529,)</f>
        <v xml:space="preserve">  </v>
      </c>
    </row>
    <row r="1527" spans="1:10" x14ac:dyDescent="0.25">
      <c r="A1527" s="19" t="str">
        <f>Planilha1!C1510&amp;" "&amp;Planilha1!D1510</f>
        <v xml:space="preserve"> </v>
      </c>
      <c r="J1527" s="19" t="str">
        <f>CONCATENATE(Planilha1!B1530," ",Planilha1!C1530," ",Planilha1!D1530,)</f>
        <v xml:space="preserve">  </v>
      </c>
    </row>
    <row r="1528" spans="1:10" x14ac:dyDescent="0.25">
      <c r="A1528" s="19" t="str">
        <f>Planilha1!C1511&amp;" "&amp;Planilha1!D1511</f>
        <v xml:space="preserve"> </v>
      </c>
      <c r="J1528" s="19" t="str">
        <f>CONCATENATE(Planilha1!B1531," ",Planilha1!C1531," ",Planilha1!D1531,)</f>
        <v xml:space="preserve">  </v>
      </c>
    </row>
    <row r="1529" spans="1:10" x14ac:dyDescent="0.25">
      <c r="A1529" s="19" t="str">
        <f>Planilha1!C1512&amp;" "&amp;Planilha1!D1512</f>
        <v xml:space="preserve"> </v>
      </c>
      <c r="J1529" s="19" t="str">
        <f>CONCATENATE(Planilha1!B1532," ",Planilha1!C1532," ",Planilha1!D1532,)</f>
        <v xml:space="preserve">  </v>
      </c>
    </row>
    <row r="1530" spans="1:10" x14ac:dyDescent="0.25">
      <c r="A1530" s="19" t="str">
        <f>Planilha1!C1513&amp;" "&amp;Planilha1!D1513</f>
        <v xml:space="preserve"> </v>
      </c>
      <c r="J1530" s="19" t="str">
        <f>CONCATENATE(Planilha1!B1533," ",Planilha1!C1533," ",Planilha1!D1533,)</f>
        <v xml:space="preserve">  </v>
      </c>
    </row>
    <row r="1531" spans="1:10" x14ac:dyDescent="0.25">
      <c r="A1531" s="19" t="str">
        <f>Planilha1!C1514&amp;" "&amp;Planilha1!D1514</f>
        <v xml:space="preserve"> </v>
      </c>
      <c r="J1531" s="19" t="str">
        <f>CONCATENATE(Planilha1!B1534," ",Planilha1!C1534," ",Planilha1!D1534,)</f>
        <v xml:space="preserve">  </v>
      </c>
    </row>
    <row r="1532" spans="1:10" x14ac:dyDescent="0.25">
      <c r="A1532" s="19" t="str">
        <f>Planilha1!C1515&amp;" "&amp;Planilha1!D1515</f>
        <v xml:space="preserve"> </v>
      </c>
      <c r="J1532" s="19" t="str">
        <f>CONCATENATE(Planilha1!B1535," ",Planilha1!C1535," ",Planilha1!D1535,)</f>
        <v xml:space="preserve">  </v>
      </c>
    </row>
    <row r="1533" spans="1:10" x14ac:dyDescent="0.25">
      <c r="A1533" s="19" t="str">
        <f>Planilha1!C1516&amp;" "&amp;Planilha1!D1516</f>
        <v xml:space="preserve"> </v>
      </c>
      <c r="J1533" s="19" t="str">
        <f>CONCATENATE(Planilha1!B1536," ",Planilha1!C1536," ",Planilha1!D1536,)</f>
        <v xml:space="preserve">  </v>
      </c>
    </row>
    <row r="1534" spans="1:10" x14ac:dyDescent="0.25">
      <c r="A1534" s="19" t="str">
        <f>Planilha1!C1517&amp;" "&amp;Planilha1!D1517</f>
        <v xml:space="preserve"> </v>
      </c>
      <c r="J1534" s="19" t="str">
        <f>CONCATENATE(Planilha1!B1537," ",Planilha1!C1537," ",Planilha1!D1537,)</f>
        <v xml:space="preserve">  </v>
      </c>
    </row>
    <row r="1535" spans="1:10" x14ac:dyDescent="0.25">
      <c r="A1535" s="19" t="str">
        <f>Planilha1!C1518&amp;" "&amp;Planilha1!D1518</f>
        <v xml:space="preserve"> </v>
      </c>
      <c r="J1535" s="19" t="str">
        <f>CONCATENATE(Planilha1!B1538," ",Planilha1!C1538," ",Planilha1!D1538,)</f>
        <v xml:space="preserve">  </v>
      </c>
    </row>
    <row r="1536" spans="1:10" x14ac:dyDescent="0.25">
      <c r="A1536" s="19" t="str">
        <f>Planilha1!C1519&amp;" "&amp;Planilha1!D1519</f>
        <v xml:space="preserve"> </v>
      </c>
      <c r="J1536" s="19" t="str">
        <f>CONCATENATE(Planilha1!B1539," ",Planilha1!C1539," ",Planilha1!D1539,)</f>
        <v xml:space="preserve">  </v>
      </c>
    </row>
    <row r="1537" spans="1:10" x14ac:dyDescent="0.25">
      <c r="A1537" s="19" t="str">
        <f>Planilha1!C1520&amp;" "&amp;Planilha1!D1520</f>
        <v xml:space="preserve"> </v>
      </c>
      <c r="J1537" s="19" t="str">
        <f>CONCATENATE(Planilha1!B1540," ",Planilha1!C1540," ",Planilha1!D1540,)</f>
        <v xml:space="preserve">  </v>
      </c>
    </row>
    <row r="1538" spans="1:10" x14ac:dyDescent="0.25">
      <c r="A1538" s="19" t="str">
        <f>Planilha1!C1521&amp;" "&amp;Planilha1!D1521</f>
        <v xml:space="preserve"> </v>
      </c>
      <c r="J1538" s="19" t="str">
        <f>CONCATENATE(Planilha1!B1541," ",Planilha1!C1541," ",Planilha1!D1541,)</f>
        <v xml:space="preserve">  </v>
      </c>
    </row>
    <row r="1539" spans="1:10" x14ac:dyDescent="0.25">
      <c r="A1539" s="19" t="str">
        <f>Planilha1!C1522&amp;" "&amp;Planilha1!D1522</f>
        <v xml:space="preserve"> </v>
      </c>
      <c r="J1539" s="19" t="str">
        <f>CONCATENATE(Planilha1!B1542," ",Planilha1!C1542," ",Planilha1!D1542,)</f>
        <v xml:space="preserve">  </v>
      </c>
    </row>
    <row r="1540" spans="1:10" x14ac:dyDescent="0.25">
      <c r="A1540" s="19" t="str">
        <f>Planilha1!C1523&amp;" "&amp;Planilha1!D1523</f>
        <v xml:space="preserve"> </v>
      </c>
      <c r="J1540" s="19" t="str">
        <f>CONCATENATE(Planilha1!B1543," ",Planilha1!C1543," ",Planilha1!D1543,)</f>
        <v xml:space="preserve">  </v>
      </c>
    </row>
    <row r="1541" spans="1:10" x14ac:dyDescent="0.25">
      <c r="A1541" s="19" t="str">
        <f>Planilha1!C1524&amp;" "&amp;Planilha1!D1524</f>
        <v xml:space="preserve"> </v>
      </c>
      <c r="J1541" s="19" t="str">
        <f>CONCATENATE(Planilha1!B1544," ",Planilha1!C1544," ",Planilha1!D1544,)</f>
        <v xml:space="preserve">  </v>
      </c>
    </row>
    <row r="1542" spans="1:10" x14ac:dyDescent="0.25">
      <c r="A1542" s="19" t="str">
        <f>Planilha1!C1525&amp;" "&amp;Planilha1!D1525</f>
        <v xml:space="preserve"> </v>
      </c>
      <c r="J1542" s="19" t="str">
        <f>CONCATENATE(Planilha1!B1545," ",Planilha1!C1545," ",Planilha1!D1545,)</f>
        <v xml:space="preserve">  </v>
      </c>
    </row>
    <row r="1543" spans="1:10" x14ac:dyDescent="0.25">
      <c r="A1543" s="19" t="str">
        <f>Planilha1!C1526&amp;" "&amp;Planilha1!D1526</f>
        <v xml:space="preserve"> </v>
      </c>
      <c r="J1543" s="19" t="str">
        <f>CONCATENATE(Planilha1!B1546," ",Planilha1!C1546," ",Planilha1!D1546,)</f>
        <v xml:space="preserve">  </v>
      </c>
    </row>
    <row r="1544" spans="1:10" x14ac:dyDescent="0.25">
      <c r="A1544" s="19" t="str">
        <f>Planilha1!C1527&amp;" "&amp;Planilha1!D1527</f>
        <v xml:space="preserve"> </v>
      </c>
      <c r="J1544" s="19" t="str">
        <f>CONCATENATE(Planilha1!B1547," ",Planilha1!C1547," ",Planilha1!D1547,)</f>
        <v xml:space="preserve">  </v>
      </c>
    </row>
    <row r="1545" spans="1:10" x14ac:dyDescent="0.25">
      <c r="A1545" s="19" t="str">
        <f>Planilha1!C1528&amp;" "&amp;Planilha1!D1528</f>
        <v xml:space="preserve"> </v>
      </c>
      <c r="J1545" s="19" t="str">
        <f>CONCATENATE(Planilha1!B1548," ",Planilha1!C1548," ",Planilha1!D1548,)</f>
        <v xml:space="preserve">  </v>
      </c>
    </row>
    <row r="1546" spans="1:10" x14ac:dyDescent="0.25">
      <c r="A1546" s="19" t="str">
        <f>Planilha1!C1529&amp;" "&amp;Planilha1!D1529</f>
        <v xml:space="preserve"> </v>
      </c>
      <c r="J1546" s="19" t="str">
        <f>CONCATENATE(Planilha1!B1549," ",Planilha1!C1549," ",Planilha1!D1549,)</f>
        <v xml:space="preserve">  </v>
      </c>
    </row>
    <row r="1547" spans="1:10" x14ac:dyDescent="0.25">
      <c r="A1547" s="19" t="str">
        <f>Planilha1!C1530&amp;" "&amp;Planilha1!D1530</f>
        <v xml:space="preserve"> </v>
      </c>
      <c r="J1547" s="19" t="str">
        <f>CONCATENATE(Planilha1!B1550," ",Planilha1!C1550," ",Planilha1!D1550,)</f>
        <v xml:space="preserve">  </v>
      </c>
    </row>
    <row r="1548" spans="1:10" x14ac:dyDescent="0.25">
      <c r="A1548" s="19" t="str">
        <f>Planilha1!C1531&amp;" "&amp;Planilha1!D1531</f>
        <v xml:space="preserve"> </v>
      </c>
      <c r="J1548" s="19" t="str">
        <f>CONCATENATE(Planilha1!B1551," ",Planilha1!C1551," ",Planilha1!D1551,)</f>
        <v xml:space="preserve">  </v>
      </c>
    </row>
    <row r="1549" spans="1:10" x14ac:dyDescent="0.25">
      <c r="A1549" s="19" t="str">
        <f>Planilha1!C1532&amp;" "&amp;Planilha1!D1532</f>
        <v xml:space="preserve"> </v>
      </c>
      <c r="J1549" s="19" t="str">
        <f>CONCATENATE(Planilha1!B1552," ",Planilha1!C1552," ",Planilha1!D1552,)</f>
        <v xml:space="preserve">  </v>
      </c>
    </row>
    <row r="1550" spans="1:10" x14ac:dyDescent="0.25">
      <c r="A1550" s="19" t="str">
        <f>Planilha1!C1533&amp;" "&amp;Planilha1!D1533</f>
        <v xml:space="preserve"> </v>
      </c>
      <c r="J1550" s="19" t="str">
        <f>CONCATENATE(Planilha1!B1553," ",Planilha1!C1553," ",Planilha1!D1553,)</f>
        <v xml:space="preserve">  </v>
      </c>
    </row>
    <row r="1551" spans="1:10" x14ac:dyDescent="0.25">
      <c r="A1551" s="19" t="str">
        <f>Planilha1!C1534&amp;" "&amp;Planilha1!D1534</f>
        <v xml:space="preserve"> </v>
      </c>
      <c r="J1551" s="19" t="str">
        <f>CONCATENATE(Planilha1!B1554," ",Planilha1!C1554," ",Planilha1!D1554,)</f>
        <v xml:space="preserve">  </v>
      </c>
    </row>
    <row r="1552" spans="1:10" x14ac:dyDescent="0.25">
      <c r="A1552" s="19" t="str">
        <f>Planilha1!C1535&amp;" "&amp;Planilha1!D1535</f>
        <v xml:space="preserve"> </v>
      </c>
      <c r="J1552" s="19" t="str">
        <f>CONCATENATE(Planilha1!B1555," ",Planilha1!C1555," ",Planilha1!D1555,)</f>
        <v xml:space="preserve">  </v>
      </c>
    </row>
    <row r="1553" spans="1:10" x14ac:dyDescent="0.25">
      <c r="A1553" s="19" t="str">
        <f>Planilha1!C1536&amp;" "&amp;Planilha1!D1536</f>
        <v xml:space="preserve"> </v>
      </c>
      <c r="J1553" s="19" t="str">
        <f>CONCATENATE(Planilha1!B1556," ",Planilha1!C1556," ",Planilha1!D1556,)</f>
        <v xml:space="preserve">  </v>
      </c>
    </row>
    <row r="1554" spans="1:10" x14ac:dyDescent="0.25">
      <c r="A1554" s="19" t="str">
        <f>Planilha1!C1537&amp;" "&amp;Planilha1!D1537</f>
        <v xml:space="preserve"> </v>
      </c>
      <c r="J1554" s="19" t="str">
        <f>CONCATENATE(Planilha1!B1557," ",Planilha1!C1557," ",Planilha1!D1557,)</f>
        <v xml:space="preserve">  </v>
      </c>
    </row>
    <row r="1555" spans="1:10" x14ac:dyDescent="0.25">
      <c r="A1555" s="19" t="str">
        <f>Planilha1!C1538&amp;" "&amp;Planilha1!D1538</f>
        <v xml:space="preserve"> </v>
      </c>
      <c r="J1555" s="19" t="str">
        <f>CONCATENATE(Planilha1!B1558," ",Planilha1!C1558," ",Planilha1!D1558,)</f>
        <v xml:space="preserve">  </v>
      </c>
    </row>
    <row r="1556" spans="1:10" x14ac:dyDescent="0.25">
      <c r="A1556" s="19" t="str">
        <f>Planilha1!C1539&amp;" "&amp;Planilha1!D1539</f>
        <v xml:space="preserve"> </v>
      </c>
      <c r="J1556" s="19" t="str">
        <f>CONCATENATE(Planilha1!B1559," ",Planilha1!C1559," ",Planilha1!D1559,)</f>
        <v xml:space="preserve">  </v>
      </c>
    </row>
    <row r="1557" spans="1:10" x14ac:dyDescent="0.25">
      <c r="A1557" s="19" t="str">
        <f>Planilha1!C1540&amp;" "&amp;Planilha1!D1540</f>
        <v xml:space="preserve"> </v>
      </c>
      <c r="J1557" s="19" t="str">
        <f>CONCATENATE(Planilha1!B1560," ",Planilha1!C1560," ",Planilha1!D1560,)</f>
        <v xml:space="preserve">  </v>
      </c>
    </row>
    <row r="1558" spans="1:10" x14ac:dyDescent="0.25">
      <c r="A1558" s="19" t="str">
        <f>Planilha1!C1541&amp;" "&amp;Planilha1!D1541</f>
        <v xml:space="preserve"> </v>
      </c>
      <c r="J1558" s="19" t="str">
        <f>CONCATENATE(Planilha1!B1561," ",Planilha1!C1561," ",Planilha1!D1561,)</f>
        <v xml:space="preserve">  </v>
      </c>
    </row>
    <row r="1559" spans="1:10" x14ac:dyDescent="0.25">
      <c r="A1559" s="19" t="str">
        <f>Planilha1!C1542&amp;" "&amp;Planilha1!D1542</f>
        <v xml:space="preserve"> </v>
      </c>
      <c r="J1559" s="19" t="str">
        <f>CONCATENATE(Planilha1!B1562," ",Planilha1!C1562," ",Planilha1!D1562,)</f>
        <v xml:space="preserve">  </v>
      </c>
    </row>
    <row r="1560" spans="1:10" x14ac:dyDescent="0.25">
      <c r="A1560" s="19" t="str">
        <f>Planilha1!C1543&amp;" "&amp;Planilha1!D1543</f>
        <v xml:space="preserve"> </v>
      </c>
      <c r="J1560" s="19" t="str">
        <f>CONCATENATE(Planilha1!B1563," ",Planilha1!C1563," ",Planilha1!D1563,)</f>
        <v xml:space="preserve">  </v>
      </c>
    </row>
    <row r="1561" spans="1:10" x14ac:dyDescent="0.25">
      <c r="A1561" s="19" t="str">
        <f>Planilha1!C1544&amp;" "&amp;Planilha1!D1544</f>
        <v xml:space="preserve"> </v>
      </c>
      <c r="J1561" s="19" t="str">
        <f>CONCATENATE(Planilha1!B1564," ",Planilha1!C1564," ",Planilha1!D1564,)</f>
        <v xml:space="preserve">  </v>
      </c>
    </row>
    <row r="1562" spans="1:10" x14ac:dyDescent="0.25">
      <c r="A1562" s="19" t="str">
        <f>Planilha1!C1545&amp;" "&amp;Planilha1!D1545</f>
        <v xml:space="preserve"> </v>
      </c>
      <c r="J1562" s="19" t="str">
        <f>CONCATENATE(Planilha1!B1565," ",Planilha1!C1565," ",Planilha1!D1565,)</f>
        <v xml:space="preserve">  </v>
      </c>
    </row>
    <row r="1563" spans="1:10" x14ac:dyDescent="0.25">
      <c r="A1563" s="19" t="str">
        <f>Planilha1!C1546&amp;" "&amp;Planilha1!D1546</f>
        <v xml:space="preserve"> </v>
      </c>
      <c r="J1563" s="19" t="str">
        <f>CONCATENATE(Planilha1!B1566," ",Planilha1!C1566," ",Planilha1!D1566,)</f>
        <v xml:space="preserve">  </v>
      </c>
    </row>
    <row r="1564" spans="1:10" x14ac:dyDescent="0.25">
      <c r="A1564" s="19" t="str">
        <f>Planilha1!C1547&amp;" "&amp;Planilha1!D1547</f>
        <v xml:space="preserve"> </v>
      </c>
      <c r="J1564" s="19" t="str">
        <f>CONCATENATE(Planilha1!B1567," ",Planilha1!C1567," ",Planilha1!D1567,)</f>
        <v xml:space="preserve">  </v>
      </c>
    </row>
    <row r="1565" spans="1:10" x14ac:dyDescent="0.25">
      <c r="A1565" s="19" t="str">
        <f>Planilha1!C1548&amp;" "&amp;Planilha1!D1548</f>
        <v xml:space="preserve"> </v>
      </c>
      <c r="J1565" s="19" t="str">
        <f>CONCATENATE(Planilha1!B1568," ",Planilha1!C1568," ",Planilha1!D1568,)</f>
        <v xml:space="preserve">  </v>
      </c>
    </row>
    <row r="1566" spans="1:10" x14ac:dyDescent="0.25">
      <c r="A1566" s="19" t="str">
        <f>Planilha1!C1549&amp;" "&amp;Planilha1!D1549</f>
        <v xml:space="preserve"> </v>
      </c>
      <c r="J1566" s="19" t="str">
        <f>CONCATENATE(Planilha1!B1569," ",Planilha1!C1569," ",Planilha1!D1569,)</f>
        <v xml:space="preserve">  </v>
      </c>
    </row>
    <row r="1567" spans="1:10" x14ac:dyDescent="0.25">
      <c r="A1567" s="19" t="str">
        <f>Planilha1!C1550&amp;" "&amp;Planilha1!D1550</f>
        <v xml:space="preserve"> </v>
      </c>
      <c r="J1567" s="19" t="str">
        <f>CONCATENATE(Planilha1!B1570," ",Planilha1!C1570," ",Planilha1!D1570,)</f>
        <v xml:space="preserve">  </v>
      </c>
    </row>
    <row r="1568" spans="1:10" x14ac:dyDescent="0.25">
      <c r="A1568" s="19" t="str">
        <f>Planilha1!C1551&amp;" "&amp;Planilha1!D1551</f>
        <v xml:space="preserve"> </v>
      </c>
      <c r="J1568" s="19" t="str">
        <f>CONCATENATE(Planilha1!B1571," ",Planilha1!C1571," ",Planilha1!D1571,)</f>
        <v xml:space="preserve">  </v>
      </c>
    </row>
    <row r="1569" spans="1:10" x14ac:dyDescent="0.25">
      <c r="A1569" s="19" t="str">
        <f>Planilha1!C1552&amp;" "&amp;Planilha1!D1552</f>
        <v xml:space="preserve"> </v>
      </c>
      <c r="J1569" s="19" t="str">
        <f>CONCATENATE(Planilha1!B1572," ",Planilha1!C1572," ",Planilha1!D1572,)</f>
        <v xml:space="preserve">  </v>
      </c>
    </row>
    <row r="1570" spans="1:10" x14ac:dyDescent="0.25">
      <c r="A1570" s="19" t="str">
        <f>Planilha1!C1553&amp;" "&amp;Planilha1!D1553</f>
        <v xml:space="preserve"> </v>
      </c>
      <c r="J1570" s="19" t="str">
        <f>CONCATENATE(Planilha1!B1573," ",Planilha1!C1573," ",Planilha1!D1573,)</f>
        <v xml:space="preserve">  </v>
      </c>
    </row>
    <row r="1571" spans="1:10" x14ac:dyDescent="0.25">
      <c r="A1571" s="19" t="str">
        <f>Planilha1!C1554&amp;" "&amp;Planilha1!D1554</f>
        <v xml:space="preserve"> </v>
      </c>
      <c r="J1571" s="19" t="str">
        <f>CONCATENATE(Planilha1!B1574," ",Planilha1!C1574," ",Planilha1!D1574,)</f>
        <v xml:space="preserve">  </v>
      </c>
    </row>
    <row r="1572" spans="1:10" x14ac:dyDescent="0.25">
      <c r="A1572" s="19" t="str">
        <f>Planilha1!C1555&amp;" "&amp;Planilha1!D1555</f>
        <v xml:space="preserve"> </v>
      </c>
      <c r="J1572" s="19" t="str">
        <f>CONCATENATE(Planilha1!B1575," ",Planilha1!C1575," ",Planilha1!D1575,)</f>
        <v xml:space="preserve">  </v>
      </c>
    </row>
    <row r="1573" spans="1:10" x14ac:dyDescent="0.25">
      <c r="A1573" s="19" t="str">
        <f>Planilha1!C1556&amp;" "&amp;Planilha1!D1556</f>
        <v xml:space="preserve"> </v>
      </c>
      <c r="J1573" s="19" t="str">
        <f>CONCATENATE(Planilha1!B1576," ",Planilha1!C1576," ",Planilha1!D1576,)</f>
        <v xml:space="preserve">  </v>
      </c>
    </row>
    <row r="1574" spans="1:10" x14ac:dyDescent="0.25">
      <c r="A1574" s="19" t="str">
        <f>Planilha1!C1557&amp;" "&amp;Planilha1!D1557</f>
        <v xml:space="preserve"> </v>
      </c>
      <c r="J1574" s="19" t="str">
        <f>CONCATENATE(Planilha1!B1577," ",Planilha1!C1577," ",Planilha1!D1577,)</f>
        <v xml:space="preserve">  </v>
      </c>
    </row>
    <row r="1575" spans="1:10" x14ac:dyDescent="0.25">
      <c r="A1575" s="19" t="str">
        <f>Planilha1!C1558&amp;" "&amp;Planilha1!D1558</f>
        <v xml:space="preserve"> </v>
      </c>
      <c r="J1575" s="19" t="str">
        <f>CONCATENATE(Planilha1!B1578," ",Planilha1!C1578," ",Planilha1!D1578,)</f>
        <v xml:space="preserve">  </v>
      </c>
    </row>
    <row r="1576" spans="1:10" x14ac:dyDescent="0.25">
      <c r="A1576" s="19" t="str">
        <f>Planilha1!C1559&amp;" "&amp;Planilha1!D1559</f>
        <v xml:space="preserve"> </v>
      </c>
      <c r="J1576" s="19" t="str">
        <f>CONCATENATE(Planilha1!B1579," ",Planilha1!C1579," ",Planilha1!D1579,)</f>
        <v xml:space="preserve">  </v>
      </c>
    </row>
    <row r="1577" spans="1:10" x14ac:dyDescent="0.25">
      <c r="A1577" s="19" t="str">
        <f>Planilha1!C1560&amp;" "&amp;Planilha1!D1560</f>
        <v xml:space="preserve"> </v>
      </c>
      <c r="J1577" s="19" t="str">
        <f>CONCATENATE(Planilha1!B1580," ",Planilha1!C1580," ",Planilha1!D1580,)</f>
        <v xml:space="preserve">  </v>
      </c>
    </row>
    <row r="1578" spans="1:10" x14ac:dyDescent="0.25">
      <c r="A1578" s="19" t="str">
        <f>Planilha1!C1561&amp;" "&amp;Planilha1!D1561</f>
        <v xml:space="preserve"> </v>
      </c>
      <c r="J1578" s="19" t="str">
        <f>CONCATENATE(Planilha1!B1581," ",Planilha1!C1581," ",Planilha1!D1581,)</f>
        <v xml:space="preserve">  </v>
      </c>
    </row>
    <row r="1579" spans="1:10" x14ac:dyDescent="0.25">
      <c r="A1579" s="19" t="str">
        <f>Planilha1!C1562&amp;" "&amp;Planilha1!D1562</f>
        <v xml:space="preserve"> </v>
      </c>
      <c r="J1579" s="19" t="str">
        <f>CONCATENATE(Planilha1!B1582," ",Planilha1!C1582," ",Planilha1!D1582,)</f>
        <v xml:space="preserve">  </v>
      </c>
    </row>
    <row r="1580" spans="1:10" x14ac:dyDescent="0.25">
      <c r="A1580" s="19" t="str">
        <f>Planilha1!C1563&amp;" "&amp;Planilha1!D1563</f>
        <v xml:space="preserve"> </v>
      </c>
      <c r="J1580" s="19" t="str">
        <f>CONCATENATE(Planilha1!B1583," ",Planilha1!C1583," ",Planilha1!D1583,)</f>
        <v xml:space="preserve">  </v>
      </c>
    </row>
    <row r="1581" spans="1:10" x14ac:dyDescent="0.25">
      <c r="A1581" s="19" t="str">
        <f>Planilha1!C1564&amp;" "&amp;Planilha1!D1564</f>
        <v xml:space="preserve"> </v>
      </c>
      <c r="J1581" s="19" t="str">
        <f>CONCATENATE(Planilha1!B1584," ",Planilha1!C1584," ",Planilha1!D1584,)</f>
        <v xml:space="preserve">  </v>
      </c>
    </row>
    <row r="1582" spans="1:10" x14ac:dyDescent="0.25">
      <c r="A1582" s="19" t="str">
        <f>Planilha1!C1565&amp;" "&amp;Planilha1!D1565</f>
        <v xml:space="preserve"> </v>
      </c>
      <c r="J1582" s="19" t="str">
        <f>CONCATENATE(Planilha1!B1585," ",Planilha1!C1585," ",Planilha1!D1585,)</f>
        <v xml:space="preserve">  </v>
      </c>
    </row>
    <row r="1583" spans="1:10" x14ac:dyDescent="0.25">
      <c r="A1583" s="19" t="str">
        <f>Planilha1!C1566&amp;" "&amp;Planilha1!D1566</f>
        <v xml:space="preserve"> </v>
      </c>
      <c r="J1583" s="19" t="str">
        <f>CONCATENATE(Planilha1!B1586," ",Planilha1!C1586," ",Planilha1!D1586,)</f>
        <v xml:space="preserve">  </v>
      </c>
    </row>
    <row r="1584" spans="1:10" x14ac:dyDescent="0.25">
      <c r="A1584" s="19" t="str">
        <f>Planilha1!C1567&amp;" "&amp;Planilha1!D1567</f>
        <v xml:space="preserve"> </v>
      </c>
      <c r="J1584" s="19" t="str">
        <f>CONCATENATE(Planilha1!B1587," ",Planilha1!C1587," ",Planilha1!D1587,)</f>
        <v xml:space="preserve">  </v>
      </c>
    </row>
    <row r="1585" spans="1:10" x14ac:dyDescent="0.25">
      <c r="A1585" s="19" t="str">
        <f>Planilha1!C1568&amp;" "&amp;Planilha1!D1568</f>
        <v xml:space="preserve"> </v>
      </c>
      <c r="J1585" s="19" t="str">
        <f>CONCATENATE(Planilha1!B1588," ",Planilha1!C1588," ",Planilha1!D1588,)</f>
        <v xml:space="preserve">  </v>
      </c>
    </row>
    <row r="1586" spans="1:10" x14ac:dyDescent="0.25">
      <c r="A1586" s="19" t="str">
        <f>Planilha1!C1569&amp;" "&amp;Planilha1!D1569</f>
        <v xml:space="preserve"> </v>
      </c>
      <c r="J1586" s="19" t="str">
        <f>CONCATENATE(Planilha1!B1589," ",Planilha1!C1589," ",Planilha1!D1589,)</f>
        <v xml:space="preserve">  </v>
      </c>
    </row>
    <row r="1587" spans="1:10" x14ac:dyDescent="0.25">
      <c r="A1587" s="19" t="str">
        <f>Planilha1!C1570&amp;" "&amp;Planilha1!D1570</f>
        <v xml:space="preserve"> </v>
      </c>
      <c r="J1587" s="19" t="str">
        <f>CONCATENATE(Planilha1!B1590," ",Planilha1!C1590," ",Planilha1!D1590,)</f>
        <v xml:space="preserve">  </v>
      </c>
    </row>
    <row r="1588" spans="1:10" x14ac:dyDescent="0.25">
      <c r="A1588" s="19" t="str">
        <f>Planilha1!C1571&amp;" "&amp;Planilha1!D1571</f>
        <v xml:space="preserve"> </v>
      </c>
      <c r="J1588" s="19" t="str">
        <f>CONCATENATE(Planilha1!B1591," ",Planilha1!C1591," ",Planilha1!D1591,)</f>
        <v xml:space="preserve">  </v>
      </c>
    </row>
    <row r="1589" spans="1:10" x14ac:dyDescent="0.25">
      <c r="A1589" s="19" t="str">
        <f>Planilha1!C1572&amp;" "&amp;Planilha1!D1572</f>
        <v xml:space="preserve"> </v>
      </c>
      <c r="J1589" s="19" t="str">
        <f>CONCATENATE(Planilha1!B1592," ",Planilha1!C1592," ",Planilha1!D1592,)</f>
        <v xml:space="preserve">  </v>
      </c>
    </row>
    <row r="1590" spans="1:10" x14ac:dyDescent="0.25">
      <c r="A1590" s="19" t="str">
        <f>Planilha1!C1573&amp;" "&amp;Planilha1!D1573</f>
        <v xml:space="preserve"> </v>
      </c>
      <c r="J1590" s="19" t="str">
        <f>CONCATENATE(Planilha1!B1593," ",Planilha1!C1593," ",Planilha1!D1593,)</f>
        <v xml:space="preserve">  </v>
      </c>
    </row>
    <row r="1591" spans="1:10" x14ac:dyDescent="0.25">
      <c r="A1591" s="19" t="str">
        <f>Planilha1!C1574&amp;" "&amp;Planilha1!D1574</f>
        <v xml:space="preserve"> </v>
      </c>
      <c r="J1591" s="19" t="str">
        <f>CONCATENATE(Planilha1!B1594," ",Planilha1!C1594," ",Planilha1!D1594,)</f>
        <v xml:space="preserve">  </v>
      </c>
    </row>
    <row r="1592" spans="1:10" x14ac:dyDescent="0.25">
      <c r="A1592" s="19" t="str">
        <f>Planilha1!C1575&amp;" "&amp;Planilha1!D1575</f>
        <v xml:space="preserve"> </v>
      </c>
      <c r="J1592" s="19" t="str">
        <f>CONCATENATE(Planilha1!B1595," ",Planilha1!C1595," ",Planilha1!D1595,)</f>
        <v xml:space="preserve">  </v>
      </c>
    </row>
    <row r="1593" spans="1:10" x14ac:dyDescent="0.25">
      <c r="A1593" s="19" t="str">
        <f>Planilha1!C1576&amp;" "&amp;Planilha1!D1576</f>
        <v xml:space="preserve"> </v>
      </c>
      <c r="J1593" s="19" t="str">
        <f>CONCATENATE(Planilha1!B1596," ",Planilha1!C1596," ",Planilha1!D1596,)</f>
        <v xml:space="preserve">  </v>
      </c>
    </row>
    <row r="1594" spans="1:10" x14ac:dyDescent="0.25">
      <c r="A1594" s="19" t="str">
        <f>Planilha1!C1577&amp;" "&amp;Planilha1!D1577</f>
        <v xml:space="preserve"> </v>
      </c>
      <c r="J1594" s="19" t="str">
        <f>CONCATENATE(Planilha1!B1597," ",Planilha1!C1597," ",Planilha1!D1597,)</f>
        <v xml:space="preserve">  </v>
      </c>
    </row>
    <row r="1595" spans="1:10" x14ac:dyDescent="0.25">
      <c r="A1595" s="19" t="str">
        <f>Planilha1!C1578&amp;" "&amp;Planilha1!D1578</f>
        <v xml:space="preserve"> </v>
      </c>
      <c r="J1595" s="19" t="str">
        <f>CONCATENATE(Planilha1!B1598," ",Planilha1!C1598," ",Planilha1!D1598,)</f>
        <v xml:space="preserve">  </v>
      </c>
    </row>
    <row r="1596" spans="1:10" x14ac:dyDescent="0.25">
      <c r="A1596" s="19" t="str">
        <f>Planilha1!C1579&amp;" "&amp;Planilha1!D1579</f>
        <v xml:space="preserve"> </v>
      </c>
      <c r="J1596" s="19" t="str">
        <f>CONCATENATE(Planilha1!B1599," ",Planilha1!C1599," ",Planilha1!D1599,)</f>
        <v xml:space="preserve">  </v>
      </c>
    </row>
    <row r="1597" spans="1:10" x14ac:dyDescent="0.25">
      <c r="A1597" s="19" t="str">
        <f>Planilha1!C1580&amp;" "&amp;Planilha1!D1580</f>
        <v xml:space="preserve"> </v>
      </c>
      <c r="J1597" s="19" t="str">
        <f>CONCATENATE(Planilha1!B1600," ",Planilha1!C1600," ",Planilha1!D1600,)</f>
        <v xml:space="preserve">  </v>
      </c>
    </row>
    <row r="1598" spans="1:10" x14ac:dyDescent="0.25">
      <c r="A1598" s="19" t="str">
        <f>Planilha1!C1581&amp;" "&amp;Planilha1!D1581</f>
        <v xml:space="preserve"> </v>
      </c>
      <c r="J1598" s="19" t="str">
        <f>CONCATENATE(Planilha1!B1601," ",Planilha1!C1601," ",Planilha1!D1601,)</f>
        <v xml:space="preserve">  </v>
      </c>
    </row>
    <row r="1599" spans="1:10" x14ac:dyDescent="0.25">
      <c r="A1599" s="19" t="str">
        <f>Planilha1!C1582&amp;" "&amp;Planilha1!D1582</f>
        <v xml:space="preserve"> </v>
      </c>
      <c r="J1599" s="19" t="str">
        <f>CONCATENATE(Planilha1!B1602," ",Planilha1!C1602," ",Planilha1!D1602,)</f>
        <v xml:space="preserve">  </v>
      </c>
    </row>
    <row r="1600" spans="1:10" x14ac:dyDescent="0.25">
      <c r="A1600" s="19" t="str">
        <f>Planilha1!C1583&amp;" "&amp;Planilha1!D1583</f>
        <v xml:space="preserve"> </v>
      </c>
      <c r="J1600" s="19" t="str">
        <f>CONCATENATE(Planilha1!B1603," ",Planilha1!C1603," ",Planilha1!D1603,)</f>
        <v xml:space="preserve">  </v>
      </c>
    </row>
    <row r="1601" spans="1:10" x14ac:dyDescent="0.25">
      <c r="A1601" s="19" t="str">
        <f>Planilha1!C1584&amp;" "&amp;Planilha1!D1584</f>
        <v xml:space="preserve"> </v>
      </c>
      <c r="J1601" s="19" t="str">
        <f>CONCATENATE(Planilha1!B1604," ",Planilha1!C1604," ",Planilha1!D1604,)</f>
        <v xml:space="preserve">  </v>
      </c>
    </row>
    <row r="1602" spans="1:10" x14ac:dyDescent="0.25">
      <c r="A1602" s="19" t="str">
        <f>Planilha1!C1585&amp;" "&amp;Planilha1!D1585</f>
        <v xml:space="preserve"> </v>
      </c>
      <c r="J1602" s="19" t="str">
        <f>CONCATENATE(Planilha1!B1605," ",Planilha1!C1605," ",Planilha1!D1605,)</f>
        <v xml:space="preserve">  </v>
      </c>
    </row>
    <row r="1603" spans="1:10" x14ac:dyDescent="0.25">
      <c r="A1603" s="19" t="str">
        <f>Planilha1!C1586&amp;" "&amp;Planilha1!D1586</f>
        <v xml:space="preserve"> </v>
      </c>
      <c r="J1603" s="19" t="str">
        <f>CONCATENATE(Planilha1!B1606," ",Planilha1!C1606," ",Planilha1!D1606,)</f>
        <v xml:space="preserve">  </v>
      </c>
    </row>
    <row r="1604" spans="1:10" x14ac:dyDescent="0.25">
      <c r="A1604" s="19" t="str">
        <f>Planilha1!C1587&amp;" "&amp;Planilha1!D1587</f>
        <v xml:space="preserve"> </v>
      </c>
      <c r="J1604" s="19" t="str">
        <f>CONCATENATE(Planilha1!B1607," ",Planilha1!C1607," ",Planilha1!D1607,)</f>
        <v xml:space="preserve">  </v>
      </c>
    </row>
    <row r="1605" spans="1:10" x14ac:dyDescent="0.25">
      <c r="A1605" s="19" t="str">
        <f>Planilha1!C1588&amp;" "&amp;Planilha1!D1588</f>
        <v xml:space="preserve"> </v>
      </c>
      <c r="J1605" s="19" t="str">
        <f>CONCATENATE(Planilha1!B1608," ",Planilha1!C1608," ",Planilha1!D1608,)</f>
        <v xml:space="preserve">  </v>
      </c>
    </row>
    <row r="1606" spans="1:10" x14ac:dyDescent="0.25">
      <c r="A1606" s="19" t="str">
        <f>Planilha1!C1589&amp;" "&amp;Planilha1!D1589</f>
        <v xml:space="preserve"> </v>
      </c>
      <c r="J1606" s="19" t="str">
        <f>CONCATENATE(Planilha1!B1609," ",Planilha1!C1609," ",Planilha1!D1609,)</f>
        <v xml:space="preserve">  </v>
      </c>
    </row>
    <row r="1607" spans="1:10" x14ac:dyDescent="0.25">
      <c r="A1607" s="19" t="str">
        <f>Planilha1!C1590&amp;" "&amp;Planilha1!D1590</f>
        <v xml:space="preserve"> </v>
      </c>
      <c r="J1607" s="19" t="str">
        <f>CONCATENATE(Planilha1!B1610," ",Planilha1!C1610," ",Planilha1!D1610,)</f>
        <v xml:space="preserve">  </v>
      </c>
    </row>
    <row r="1608" spans="1:10" x14ac:dyDescent="0.25">
      <c r="A1608" s="19" t="str">
        <f>Planilha1!C1591&amp;" "&amp;Planilha1!D1591</f>
        <v xml:space="preserve"> </v>
      </c>
      <c r="J1608" s="19" t="str">
        <f>CONCATENATE(Planilha1!B1611," ",Planilha1!C1611," ",Planilha1!D1611,)</f>
        <v xml:space="preserve">  </v>
      </c>
    </row>
    <row r="1609" spans="1:10" x14ac:dyDescent="0.25">
      <c r="A1609" s="19" t="str">
        <f>Planilha1!C1592&amp;" "&amp;Planilha1!D1592</f>
        <v xml:space="preserve"> </v>
      </c>
      <c r="J1609" s="19" t="str">
        <f>CONCATENATE(Planilha1!B1612," ",Planilha1!C1612," ",Planilha1!D1612,)</f>
        <v xml:space="preserve">  </v>
      </c>
    </row>
    <row r="1610" spans="1:10" x14ac:dyDescent="0.25">
      <c r="A1610" s="19" t="str">
        <f>Planilha1!C1593&amp;" "&amp;Planilha1!D1593</f>
        <v xml:space="preserve"> </v>
      </c>
      <c r="J1610" s="19" t="str">
        <f>CONCATENATE(Planilha1!B1613," ",Planilha1!C1613," ",Planilha1!D1613,)</f>
        <v xml:space="preserve">  </v>
      </c>
    </row>
    <row r="1611" spans="1:10" x14ac:dyDescent="0.25">
      <c r="A1611" s="19" t="str">
        <f>Planilha1!C1594&amp;" "&amp;Planilha1!D1594</f>
        <v xml:space="preserve"> </v>
      </c>
      <c r="J1611" s="19" t="str">
        <f>CONCATENATE(Planilha1!B1614," ",Planilha1!C1614," ",Planilha1!D1614,)</f>
        <v xml:space="preserve">  </v>
      </c>
    </row>
    <row r="1612" spans="1:10" x14ac:dyDescent="0.25">
      <c r="A1612" s="19" t="str">
        <f>Planilha1!C1595&amp;" "&amp;Planilha1!D1595</f>
        <v xml:space="preserve"> </v>
      </c>
      <c r="J1612" s="19" t="str">
        <f>CONCATENATE(Planilha1!B1615," ",Planilha1!C1615," ",Planilha1!D1615,)</f>
        <v xml:space="preserve">  </v>
      </c>
    </row>
    <row r="1613" spans="1:10" x14ac:dyDescent="0.25">
      <c r="A1613" s="19" t="str">
        <f>Planilha1!C1596&amp;" "&amp;Planilha1!D1596</f>
        <v xml:space="preserve"> </v>
      </c>
      <c r="J1613" s="19" t="str">
        <f>CONCATENATE(Planilha1!B1616," ",Planilha1!C1616," ",Planilha1!D1616,)</f>
        <v xml:space="preserve">  </v>
      </c>
    </row>
    <row r="1614" spans="1:10" x14ac:dyDescent="0.25">
      <c r="A1614" s="19" t="str">
        <f>Planilha1!C1597&amp;" "&amp;Planilha1!D1597</f>
        <v xml:space="preserve"> </v>
      </c>
      <c r="J1614" s="19" t="str">
        <f>CONCATENATE(Planilha1!B1617," ",Planilha1!C1617," ",Planilha1!D1617,)</f>
        <v xml:space="preserve">  </v>
      </c>
    </row>
    <row r="1615" spans="1:10" x14ac:dyDescent="0.25">
      <c r="A1615" s="19" t="str">
        <f>Planilha1!C1598&amp;" "&amp;Planilha1!D1598</f>
        <v xml:space="preserve"> </v>
      </c>
      <c r="J1615" s="19" t="str">
        <f>CONCATENATE(Planilha1!B1618," ",Planilha1!C1618," ",Planilha1!D1618,)</f>
        <v xml:space="preserve">  </v>
      </c>
    </row>
    <row r="1616" spans="1:10" x14ac:dyDescent="0.25">
      <c r="A1616" s="19" t="str">
        <f>Planilha1!C1599&amp;" "&amp;Planilha1!D1599</f>
        <v xml:space="preserve"> </v>
      </c>
      <c r="J1616" s="19" t="str">
        <f>CONCATENATE(Planilha1!B1619," ",Planilha1!C1619," ",Planilha1!D1619,)</f>
        <v xml:space="preserve">  </v>
      </c>
    </row>
    <row r="1617" spans="1:10" x14ac:dyDescent="0.25">
      <c r="A1617" s="19" t="str">
        <f>Planilha1!C1600&amp;" "&amp;Planilha1!D1600</f>
        <v xml:space="preserve"> </v>
      </c>
      <c r="J1617" s="19" t="str">
        <f>CONCATENATE(Planilha1!B1620," ",Planilha1!C1620," ",Planilha1!D1620,)</f>
        <v xml:space="preserve">  </v>
      </c>
    </row>
    <row r="1618" spans="1:10" x14ac:dyDescent="0.25">
      <c r="A1618" s="19" t="str">
        <f>Planilha1!C1601&amp;" "&amp;Planilha1!D1601</f>
        <v xml:space="preserve"> </v>
      </c>
      <c r="J1618" s="19" t="str">
        <f>CONCATENATE(Planilha1!B1621," ",Planilha1!C1621," ",Planilha1!D1621,)</f>
        <v xml:space="preserve">  </v>
      </c>
    </row>
    <row r="1619" spans="1:10" x14ac:dyDescent="0.25">
      <c r="A1619" s="19" t="str">
        <f>Planilha1!C1602&amp;" "&amp;Planilha1!D1602</f>
        <v xml:space="preserve"> </v>
      </c>
      <c r="J1619" s="19" t="str">
        <f>CONCATENATE(Planilha1!B1622," ",Planilha1!C1622," ",Planilha1!D1622,)</f>
        <v xml:space="preserve">  </v>
      </c>
    </row>
    <row r="1620" spans="1:10" x14ac:dyDescent="0.25">
      <c r="A1620" s="19" t="str">
        <f>Planilha1!C1603&amp;" "&amp;Planilha1!D1603</f>
        <v xml:space="preserve"> </v>
      </c>
      <c r="J1620" s="19" t="str">
        <f>CONCATENATE(Planilha1!B1623," ",Planilha1!C1623," ",Planilha1!D1623,)</f>
        <v xml:space="preserve">  </v>
      </c>
    </row>
    <row r="1621" spans="1:10" x14ac:dyDescent="0.25">
      <c r="A1621" s="19" t="str">
        <f>Planilha1!C1604&amp;" "&amp;Planilha1!D1604</f>
        <v xml:space="preserve"> </v>
      </c>
      <c r="J1621" s="19" t="str">
        <f>CONCATENATE(Planilha1!B1624," ",Planilha1!C1624," ",Planilha1!D1624,)</f>
        <v xml:space="preserve">  </v>
      </c>
    </row>
    <row r="1622" spans="1:10" x14ac:dyDescent="0.25">
      <c r="A1622" s="19" t="str">
        <f>Planilha1!C1605&amp;" "&amp;Planilha1!D1605</f>
        <v xml:space="preserve"> </v>
      </c>
      <c r="J1622" s="19" t="str">
        <f>CONCATENATE(Planilha1!B1625," ",Planilha1!C1625," ",Planilha1!D1625,)</f>
        <v xml:space="preserve">  </v>
      </c>
    </row>
    <row r="1623" spans="1:10" x14ac:dyDescent="0.25">
      <c r="A1623" s="19" t="str">
        <f>Planilha1!C1606&amp;" "&amp;Planilha1!D1606</f>
        <v xml:space="preserve"> </v>
      </c>
      <c r="J1623" s="19" t="str">
        <f>CONCATENATE(Planilha1!B1626," ",Planilha1!C1626," ",Planilha1!D1626,)</f>
        <v xml:space="preserve">  </v>
      </c>
    </row>
    <row r="1624" spans="1:10" x14ac:dyDescent="0.25">
      <c r="A1624" s="19" t="str">
        <f>Planilha1!C1607&amp;" "&amp;Planilha1!D1607</f>
        <v xml:space="preserve"> </v>
      </c>
      <c r="J1624" s="19" t="str">
        <f>CONCATENATE(Planilha1!B1627," ",Planilha1!C1627," ",Planilha1!D1627,)</f>
        <v xml:space="preserve">  </v>
      </c>
    </row>
    <row r="1625" spans="1:10" x14ac:dyDescent="0.25">
      <c r="A1625" s="19" t="str">
        <f>Planilha1!C1608&amp;" "&amp;Planilha1!D1608</f>
        <v xml:space="preserve"> </v>
      </c>
      <c r="J1625" s="19" t="str">
        <f>CONCATENATE(Planilha1!B1628," ",Planilha1!C1628," ",Planilha1!D1628,)</f>
        <v xml:space="preserve">  </v>
      </c>
    </row>
    <row r="1626" spans="1:10" x14ac:dyDescent="0.25">
      <c r="A1626" s="19" t="str">
        <f>Planilha1!C1609&amp;" "&amp;Planilha1!D1609</f>
        <v xml:space="preserve"> </v>
      </c>
      <c r="J1626" s="19" t="str">
        <f>CONCATENATE(Planilha1!B1629," ",Planilha1!C1629," ",Planilha1!D1629,)</f>
        <v xml:space="preserve">  </v>
      </c>
    </row>
    <row r="1627" spans="1:10" x14ac:dyDescent="0.25">
      <c r="A1627" s="19" t="str">
        <f>Planilha1!C1610&amp;" "&amp;Planilha1!D1610</f>
        <v xml:space="preserve"> </v>
      </c>
      <c r="J1627" s="19" t="str">
        <f>CONCATENATE(Planilha1!B1630," ",Planilha1!C1630," ",Planilha1!D1630,)</f>
        <v xml:space="preserve">  </v>
      </c>
    </row>
    <row r="1628" spans="1:10" x14ac:dyDescent="0.25">
      <c r="A1628" s="19" t="str">
        <f>Planilha1!C1611&amp;" "&amp;Planilha1!D1611</f>
        <v xml:space="preserve"> </v>
      </c>
      <c r="J1628" s="19" t="str">
        <f>CONCATENATE(Planilha1!B1631," ",Planilha1!C1631," ",Planilha1!D1631,)</f>
        <v xml:space="preserve">  </v>
      </c>
    </row>
    <row r="1629" spans="1:10" x14ac:dyDescent="0.25">
      <c r="A1629" s="19" t="str">
        <f>Planilha1!C1612&amp;" "&amp;Planilha1!D1612</f>
        <v xml:space="preserve"> </v>
      </c>
      <c r="J1629" s="19" t="str">
        <f>CONCATENATE(Planilha1!B1632," ",Planilha1!C1632," ",Planilha1!D1632,)</f>
        <v xml:space="preserve">  </v>
      </c>
    </row>
    <row r="1630" spans="1:10" x14ac:dyDescent="0.25">
      <c r="A1630" s="19" t="str">
        <f>Planilha1!C1613&amp;" "&amp;Planilha1!D1613</f>
        <v xml:space="preserve"> </v>
      </c>
      <c r="J1630" s="19" t="str">
        <f>CONCATENATE(Planilha1!B1633," ",Planilha1!C1633," ",Planilha1!D1633,)</f>
        <v xml:space="preserve">  </v>
      </c>
    </row>
    <row r="1631" spans="1:10" x14ac:dyDescent="0.25">
      <c r="A1631" s="19" t="str">
        <f>Planilha1!C1614&amp;" "&amp;Planilha1!D1614</f>
        <v xml:space="preserve"> </v>
      </c>
      <c r="J1631" s="19" t="str">
        <f>CONCATENATE(Planilha1!B1634," ",Planilha1!C1634," ",Planilha1!D1634,)</f>
        <v xml:space="preserve">  </v>
      </c>
    </row>
    <row r="1632" spans="1:10" x14ac:dyDescent="0.25">
      <c r="A1632" s="19" t="str">
        <f>Planilha1!C1615&amp;" "&amp;Planilha1!D1615</f>
        <v xml:space="preserve"> </v>
      </c>
      <c r="J1632" s="19" t="str">
        <f>CONCATENATE(Planilha1!B1635," ",Planilha1!C1635," ",Planilha1!D1635,)</f>
        <v xml:space="preserve">  </v>
      </c>
    </row>
    <row r="1633" spans="1:10" x14ac:dyDescent="0.25">
      <c r="A1633" s="19" t="str">
        <f>Planilha1!C1616&amp;" "&amp;Planilha1!D1616</f>
        <v xml:space="preserve"> </v>
      </c>
      <c r="J1633" s="19" t="str">
        <f>CONCATENATE(Planilha1!B1636," ",Planilha1!C1636," ",Planilha1!D1636,)</f>
        <v xml:space="preserve">  </v>
      </c>
    </row>
    <row r="1634" spans="1:10" x14ac:dyDescent="0.25">
      <c r="A1634" s="19" t="str">
        <f>Planilha1!C1617&amp;" "&amp;Planilha1!D1617</f>
        <v xml:space="preserve"> </v>
      </c>
      <c r="J1634" s="19" t="str">
        <f>CONCATENATE(Planilha1!B1637," ",Planilha1!C1637," ",Planilha1!D1637,)</f>
        <v xml:space="preserve">  </v>
      </c>
    </row>
    <row r="1635" spans="1:10" x14ac:dyDescent="0.25">
      <c r="A1635" s="19" t="str">
        <f>Planilha1!C1618&amp;" "&amp;Planilha1!D1618</f>
        <v xml:space="preserve"> </v>
      </c>
      <c r="J1635" s="19" t="str">
        <f>CONCATENATE(Planilha1!B1638," ",Planilha1!C1638," ",Planilha1!D1638,)</f>
        <v xml:space="preserve">  </v>
      </c>
    </row>
    <row r="1636" spans="1:10" x14ac:dyDescent="0.25">
      <c r="A1636" s="19" t="str">
        <f>Planilha1!C1619&amp;" "&amp;Planilha1!D1619</f>
        <v xml:space="preserve"> </v>
      </c>
      <c r="J1636" s="19" t="str">
        <f>CONCATENATE(Planilha1!B1639," ",Planilha1!C1639," ",Planilha1!D1639,)</f>
        <v xml:space="preserve">  </v>
      </c>
    </row>
    <row r="1637" spans="1:10" x14ac:dyDescent="0.25">
      <c r="A1637" s="19" t="str">
        <f>Planilha1!C1620&amp;" "&amp;Planilha1!D1620</f>
        <v xml:space="preserve"> </v>
      </c>
      <c r="J1637" s="19" t="str">
        <f>CONCATENATE(Planilha1!B1640," ",Planilha1!C1640," ",Planilha1!D1640,)</f>
        <v xml:space="preserve">  </v>
      </c>
    </row>
    <row r="1638" spans="1:10" x14ac:dyDescent="0.25">
      <c r="A1638" s="19" t="str">
        <f>Planilha1!C1621&amp;" "&amp;Planilha1!D1621</f>
        <v xml:space="preserve"> </v>
      </c>
      <c r="J1638" s="19" t="str">
        <f>CONCATENATE(Planilha1!B1641," ",Planilha1!C1641," ",Planilha1!D1641,)</f>
        <v xml:space="preserve">  </v>
      </c>
    </row>
    <row r="1639" spans="1:10" x14ac:dyDescent="0.25">
      <c r="A1639" s="19" t="str">
        <f>Planilha1!C1622&amp;" "&amp;Planilha1!D1622</f>
        <v xml:space="preserve"> </v>
      </c>
      <c r="J1639" s="19" t="str">
        <f>CONCATENATE(Planilha1!B1642," ",Planilha1!C1642," ",Planilha1!D1642,)</f>
        <v xml:space="preserve">  </v>
      </c>
    </row>
    <row r="1640" spans="1:10" x14ac:dyDescent="0.25">
      <c r="A1640" s="19" t="str">
        <f>Planilha1!C1623&amp;" "&amp;Planilha1!D1623</f>
        <v xml:space="preserve"> </v>
      </c>
      <c r="J1640" s="19" t="str">
        <f>CONCATENATE(Planilha1!B1643," ",Planilha1!C1643," ",Planilha1!D1643,)</f>
        <v xml:space="preserve">  </v>
      </c>
    </row>
    <row r="1641" spans="1:10" x14ac:dyDescent="0.25">
      <c r="A1641" s="19" t="str">
        <f>Planilha1!C1624&amp;" "&amp;Planilha1!D1624</f>
        <v xml:space="preserve"> </v>
      </c>
      <c r="J1641" s="19" t="str">
        <f>CONCATENATE(Planilha1!B1644," ",Planilha1!C1644," ",Planilha1!D1644,)</f>
        <v xml:space="preserve">  </v>
      </c>
    </row>
    <row r="1642" spans="1:10" x14ac:dyDescent="0.25">
      <c r="A1642" s="19" t="str">
        <f>Planilha1!C1625&amp;" "&amp;Planilha1!D1625</f>
        <v xml:space="preserve"> </v>
      </c>
      <c r="J1642" s="19" t="str">
        <f>CONCATENATE(Planilha1!B1645," ",Planilha1!C1645," ",Planilha1!D1645,)</f>
        <v xml:space="preserve">  </v>
      </c>
    </row>
    <row r="1643" spans="1:10" x14ac:dyDescent="0.25">
      <c r="A1643" s="19" t="str">
        <f>Planilha1!C1626&amp;" "&amp;Planilha1!D1626</f>
        <v xml:space="preserve"> </v>
      </c>
      <c r="J1643" s="19" t="str">
        <f>CONCATENATE(Planilha1!B1646," ",Planilha1!C1646," ",Planilha1!D1646,)</f>
        <v xml:space="preserve">  </v>
      </c>
    </row>
    <row r="1644" spans="1:10" x14ac:dyDescent="0.25">
      <c r="A1644" s="19" t="str">
        <f>Planilha1!C1627&amp;" "&amp;Planilha1!D1627</f>
        <v xml:space="preserve"> </v>
      </c>
      <c r="J1644" s="19" t="str">
        <f>CONCATENATE(Planilha1!B1647," ",Planilha1!C1647," ",Planilha1!D1647,)</f>
        <v xml:space="preserve">  </v>
      </c>
    </row>
    <row r="1645" spans="1:10" x14ac:dyDescent="0.25">
      <c r="A1645" s="19" t="str">
        <f>Planilha1!C1628&amp;" "&amp;Planilha1!D1628</f>
        <v xml:space="preserve"> </v>
      </c>
      <c r="J1645" s="19" t="str">
        <f>CONCATENATE(Planilha1!B1648," ",Planilha1!C1648," ",Planilha1!D1648,)</f>
        <v xml:space="preserve">  </v>
      </c>
    </row>
    <row r="1646" spans="1:10" x14ac:dyDescent="0.25">
      <c r="A1646" s="19" t="str">
        <f>Planilha1!C1629&amp;" "&amp;Planilha1!D1629</f>
        <v xml:space="preserve"> </v>
      </c>
      <c r="J1646" s="19" t="str">
        <f>CONCATENATE(Planilha1!B1649," ",Planilha1!C1649," ",Planilha1!D1649,)</f>
        <v xml:space="preserve">  </v>
      </c>
    </row>
    <row r="1647" spans="1:10" x14ac:dyDescent="0.25">
      <c r="A1647" s="19" t="str">
        <f>Planilha1!C1630&amp;" "&amp;Planilha1!D1630</f>
        <v xml:space="preserve"> </v>
      </c>
      <c r="J1647" s="19" t="str">
        <f>CONCATENATE(Planilha1!B1650," ",Planilha1!C1650," ",Planilha1!D1650,)</f>
        <v xml:space="preserve">  </v>
      </c>
    </row>
    <row r="1648" spans="1:10" x14ac:dyDescent="0.25">
      <c r="A1648" s="19" t="str">
        <f>Planilha1!C1631&amp;" "&amp;Planilha1!D1631</f>
        <v xml:space="preserve"> </v>
      </c>
      <c r="J1648" s="19" t="str">
        <f>CONCATENATE(Planilha1!B1651," ",Planilha1!C1651," ",Planilha1!D1651,)</f>
        <v xml:space="preserve">  </v>
      </c>
    </row>
    <row r="1649" spans="1:10" x14ac:dyDescent="0.25">
      <c r="A1649" s="19" t="str">
        <f>Planilha1!C1632&amp;" "&amp;Planilha1!D1632</f>
        <v xml:space="preserve"> </v>
      </c>
      <c r="J1649" s="19" t="str">
        <f>CONCATENATE(Planilha1!B1652," ",Planilha1!C1652," ",Planilha1!D1652,)</f>
        <v xml:space="preserve">  </v>
      </c>
    </row>
    <row r="1650" spans="1:10" x14ac:dyDescent="0.25">
      <c r="A1650" s="19" t="str">
        <f>Planilha1!C1633&amp;" "&amp;Planilha1!D1633</f>
        <v xml:space="preserve"> </v>
      </c>
      <c r="J1650" s="19" t="str">
        <f>CONCATENATE(Planilha1!B1653," ",Planilha1!C1653," ",Planilha1!D1653,)</f>
        <v xml:space="preserve">  </v>
      </c>
    </row>
    <row r="1651" spans="1:10" x14ac:dyDescent="0.25">
      <c r="A1651" s="19" t="str">
        <f>Planilha1!C1634&amp;" "&amp;Planilha1!D1634</f>
        <v xml:space="preserve"> </v>
      </c>
      <c r="J1651" s="19" t="str">
        <f>CONCATENATE(Planilha1!B1654," ",Planilha1!C1654," ",Planilha1!D1654,)</f>
        <v xml:space="preserve">  </v>
      </c>
    </row>
    <row r="1652" spans="1:10" x14ac:dyDescent="0.25">
      <c r="A1652" s="19" t="str">
        <f>Planilha1!C1635&amp;" "&amp;Planilha1!D1635</f>
        <v xml:space="preserve"> </v>
      </c>
      <c r="J1652" s="19" t="str">
        <f>CONCATENATE(Planilha1!B1655," ",Planilha1!C1655," ",Planilha1!D1655,)</f>
        <v xml:space="preserve">  </v>
      </c>
    </row>
    <row r="1653" spans="1:10" x14ac:dyDescent="0.25">
      <c r="A1653" s="19" t="str">
        <f>Planilha1!C1636&amp;" "&amp;Planilha1!D1636</f>
        <v xml:space="preserve"> </v>
      </c>
      <c r="J1653" s="19" t="str">
        <f>CONCATENATE(Planilha1!B1656," ",Planilha1!C1656," ",Planilha1!D1656,)</f>
        <v xml:space="preserve">  </v>
      </c>
    </row>
    <row r="1654" spans="1:10" x14ac:dyDescent="0.25">
      <c r="A1654" s="19" t="str">
        <f>Planilha1!C1637&amp;" "&amp;Planilha1!D1637</f>
        <v xml:space="preserve"> </v>
      </c>
      <c r="J1654" s="19" t="str">
        <f>CONCATENATE(Planilha1!B1657," ",Planilha1!C1657," ",Planilha1!D1657,)</f>
        <v xml:space="preserve">  </v>
      </c>
    </row>
    <row r="1655" spans="1:10" x14ac:dyDescent="0.25">
      <c r="A1655" s="19" t="str">
        <f>Planilha1!C1638&amp;" "&amp;Planilha1!D1638</f>
        <v xml:space="preserve"> </v>
      </c>
      <c r="J1655" s="19" t="str">
        <f>CONCATENATE(Planilha1!B1658," ",Planilha1!C1658," ",Planilha1!D1658,)</f>
        <v xml:space="preserve">  </v>
      </c>
    </row>
    <row r="1656" spans="1:10" x14ac:dyDescent="0.25">
      <c r="A1656" s="19" t="str">
        <f>Planilha1!C1639&amp;" "&amp;Planilha1!D1639</f>
        <v xml:space="preserve"> </v>
      </c>
      <c r="J1656" s="19" t="str">
        <f>CONCATENATE(Planilha1!B1659," ",Planilha1!C1659," ",Planilha1!D1659,)</f>
        <v xml:space="preserve">  </v>
      </c>
    </row>
    <row r="1657" spans="1:10" x14ac:dyDescent="0.25">
      <c r="A1657" s="19" t="str">
        <f>Planilha1!C1640&amp;" "&amp;Planilha1!D1640</f>
        <v xml:space="preserve"> </v>
      </c>
      <c r="J1657" s="19" t="str">
        <f>CONCATENATE(Planilha1!B1660," ",Planilha1!C1660," ",Planilha1!D1660,)</f>
        <v xml:space="preserve">  </v>
      </c>
    </row>
    <row r="1658" spans="1:10" x14ac:dyDescent="0.25">
      <c r="A1658" s="19" t="str">
        <f>Planilha1!C1641&amp;" "&amp;Planilha1!D1641</f>
        <v xml:space="preserve"> </v>
      </c>
      <c r="J1658" s="19" t="str">
        <f>CONCATENATE(Planilha1!B1661," ",Planilha1!C1661," ",Planilha1!D1661,)</f>
        <v xml:space="preserve">  </v>
      </c>
    </row>
    <row r="1659" spans="1:10" x14ac:dyDescent="0.25">
      <c r="A1659" s="19" t="str">
        <f>Planilha1!C1642&amp;" "&amp;Planilha1!D1642</f>
        <v xml:space="preserve"> </v>
      </c>
      <c r="J1659" s="19" t="str">
        <f>CONCATENATE(Planilha1!B1662," ",Planilha1!C1662," ",Planilha1!D1662,)</f>
        <v xml:space="preserve">  </v>
      </c>
    </row>
    <row r="1660" spans="1:10" x14ac:dyDescent="0.25">
      <c r="A1660" s="19" t="str">
        <f>Planilha1!C1643&amp;" "&amp;Planilha1!D1643</f>
        <v xml:space="preserve"> </v>
      </c>
      <c r="J1660" s="19" t="str">
        <f>CONCATENATE(Planilha1!B1663," ",Planilha1!C1663," ",Planilha1!D1663,)</f>
        <v xml:space="preserve">  </v>
      </c>
    </row>
    <row r="1661" spans="1:10" x14ac:dyDescent="0.25">
      <c r="A1661" s="19" t="str">
        <f>Planilha1!C1644&amp;" "&amp;Planilha1!D1644</f>
        <v xml:space="preserve"> </v>
      </c>
      <c r="J1661" s="19" t="str">
        <f>CONCATENATE(Planilha1!B1664," ",Planilha1!C1664," ",Planilha1!D1664,)</f>
        <v xml:space="preserve">  </v>
      </c>
    </row>
    <row r="1662" spans="1:10" x14ac:dyDescent="0.25">
      <c r="A1662" s="19" t="str">
        <f>Planilha1!C1645&amp;" "&amp;Planilha1!D1645</f>
        <v xml:space="preserve"> </v>
      </c>
      <c r="J1662" s="19" t="str">
        <f>CONCATENATE(Planilha1!B1665," ",Planilha1!C1665," ",Planilha1!D1665,)</f>
        <v xml:space="preserve">  </v>
      </c>
    </row>
    <row r="1663" spans="1:10" x14ac:dyDescent="0.25">
      <c r="A1663" s="19" t="str">
        <f>Planilha1!C1646&amp;" "&amp;Planilha1!D1646</f>
        <v xml:space="preserve"> </v>
      </c>
      <c r="J1663" s="19" t="str">
        <f>CONCATENATE(Planilha1!B1666," ",Planilha1!C1666," ",Planilha1!D1666,)</f>
        <v xml:space="preserve">  </v>
      </c>
    </row>
    <row r="1664" spans="1:10" x14ac:dyDescent="0.25">
      <c r="A1664" s="19" t="str">
        <f>Planilha1!C1647&amp;" "&amp;Planilha1!D1647</f>
        <v xml:space="preserve"> </v>
      </c>
      <c r="J1664" s="19" t="str">
        <f>CONCATENATE(Planilha1!B1667," ",Planilha1!C1667," ",Planilha1!D1667,)</f>
        <v xml:space="preserve">  </v>
      </c>
    </row>
    <row r="1665" spans="1:10" x14ac:dyDescent="0.25">
      <c r="A1665" s="19" t="str">
        <f>Planilha1!C1648&amp;" "&amp;Planilha1!D1648</f>
        <v xml:space="preserve"> </v>
      </c>
      <c r="J1665" s="19" t="str">
        <f>CONCATENATE(Planilha1!B1668," ",Planilha1!C1668," ",Planilha1!D1668,)</f>
        <v xml:space="preserve">  </v>
      </c>
    </row>
    <row r="1666" spans="1:10" x14ac:dyDescent="0.25">
      <c r="A1666" s="19" t="str">
        <f>Planilha1!C1649&amp;" "&amp;Planilha1!D1649</f>
        <v xml:space="preserve"> </v>
      </c>
      <c r="J1666" s="19" t="str">
        <f>CONCATENATE(Planilha1!B1669," ",Planilha1!C1669," ",Planilha1!D1669,)</f>
        <v xml:space="preserve">  </v>
      </c>
    </row>
    <row r="1667" spans="1:10" x14ac:dyDescent="0.25">
      <c r="A1667" s="19" t="str">
        <f>Planilha1!C1650&amp;" "&amp;Planilha1!D1650</f>
        <v xml:space="preserve"> </v>
      </c>
      <c r="J1667" s="19" t="str">
        <f>CONCATENATE(Planilha1!B1670," ",Planilha1!C1670," ",Planilha1!D1670,)</f>
        <v xml:space="preserve">  </v>
      </c>
    </row>
    <row r="1668" spans="1:10" x14ac:dyDescent="0.25">
      <c r="A1668" s="19" t="str">
        <f>Planilha1!C1651&amp;" "&amp;Planilha1!D1651</f>
        <v xml:space="preserve"> </v>
      </c>
      <c r="J1668" s="19" t="str">
        <f>CONCATENATE(Planilha1!B1671," ",Planilha1!C1671," ",Planilha1!D1671,)</f>
        <v xml:space="preserve">  </v>
      </c>
    </row>
    <row r="1669" spans="1:10" x14ac:dyDescent="0.25">
      <c r="A1669" s="19" t="str">
        <f>Planilha1!C1652&amp;" "&amp;Planilha1!D1652</f>
        <v xml:space="preserve"> </v>
      </c>
      <c r="J1669" s="19" t="str">
        <f>CONCATENATE(Planilha1!B1672," ",Planilha1!C1672," ",Planilha1!D1672,)</f>
        <v xml:space="preserve">  </v>
      </c>
    </row>
    <row r="1670" spans="1:10" x14ac:dyDescent="0.25">
      <c r="A1670" s="19" t="str">
        <f>Planilha1!C1653&amp;" "&amp;Planilha1!D1653</f>
        <v xml:space="preserve"> </v>
      </c>
      <c r="J1670" s="19" t="str">
        <f>CONCATENATE(Planilha1!B1673," ",Planilha1!C1673," ",Planilha1!D1673,)</f>
        <v xml:space="preserve">  </v>
      </c>
    </row>
    <row r="1671" spans="1:10" x14ac:dyDescent="0.25">
      <c r="A1671" s="19" t="str">
        <f>Planilha1!C1654&amp;" "&amp;Planilha1!D1654</f>
        <v xml:space="preserve"> </v>
      </c>
      <c r="J1671" s="19" t="str">
        <f>CONCATENATE(Planilha1!B1674," ",Planilha1!C1674," ",Planilha1!D1674,)</f>
        <v xml:space="preserve">  </v>
      </c>
    </row>
    <row r="1672" spans="1:10" x14ac:dyDescent="0.25">
      <c r="A1672" s="19" t="str">
        <f>Planilha1!C1655&amp;" "&amp;Planilha1!D1655</f>
        <v xml:space="preserve"> </v>
      </c>
      <c r="J1672" s="19" t="str">
        <f>CONCATENATE(Planilha1!B1675," ",Planilha1!C1675," ",Planilha1!D1675,)</f>
        <v xml:space="preserve">  </v>
      </c>
    </row>
    <row r="1673" spans="1:10" x14ac:dyDescent="0.25">
      <c r="A1673" s="19" t="str">
        <f>Planilha1!C1656&amp;" "&amp;Planilha1!D1656</f>
        <v xml:space="preserve"> </v>
      </c>
      <c r="J1673" s="19" t="str">
        <f>CONCATENATE(Planilha1!B1676," ",Planilha1!C1676," ",Planilha1!D1676,)</f>
        <v xml:space="preserve">  </v>
      </c>
    </row>
    <row r="1674" spans="1:10" x14ac:dyDescent="0.25">
      <c r="A1674" s="19" t="str">
        <f>Planilha1!C1657&amp;" "&amp;Planilha1!D1657</f>
        <v xml:space="preserve"> </v>
      </c>
      <c r="J1674" s="19" t="str">
        <f>CONCATENATE(Planilha1!B1677," ",Planilha1!C1677," ",Planilha1!D1677,)</f>
        <v xml:space="preserve">  </v>
      </c>
    </row>
    <row r="1675" spans="1:10" x14ac:dyDescent="0.25">
      <c r="A1675" s="19" t="str">
        <f>Planilha1!C1658&amp;" "&amp;Planilha1!D1658</f>
        <v xml:space="preserve"> </v>
      </c>
      <c r="J1675" s="19" t="str">
        <f>CONCATENATE(Planilha1!B1678," ",Planilha1!C1678," ",Planilha1!D1678,)</f>
        <v xml:space="preserve">  </v>
      </c>
    </row>
    <row r="1676" spans="1:10" x14ac:dyDescent="0.25">
      <c r="A1676" s="19" t="str">
        <f>Planilha1!C1659&amp;" "&amp;Planilha1!D1659</f>
        <v xml:space="preserve"> </v>
      </c>
      <c r="J1676" s="19" t="str">
        <f>CONCATENATE(Planilha1!B1679," ",Planilha1!C1679," ",Planilha1!D1679,)</f>
        <v xml:space="preserve">  </v>
      </c>
    </row>
    <row r="1677" spans="1:10" x14ac:dyDescent="0.25">
      <c r="A1677" s="19" t="str">
        <f>Planilha1!C1660&amp;" "&amp;Planilha1!D1660</f>
        <v xml:space="preserve"> </v>
      </c>
      <c r="J1677" s="19" t="str">
        <f>CONCATENATE(Planilha1!B1680," ",Planilha1!C1680," ",Planilha1!D1680,)</f>
        <v xml:space="preserve">  </v>
      </c>
    </row>
    <row r="1678" spans="1:10" x14ac:dyDescent="0.25">
      <c r="A1678" s="19" t="str">
        <f>Planilha1!C1661&amp;" "&amp;Planilha1!D1661</f>
        <v xml:space="preserve"> </v>
      </c>
      <c r="J1678" s="19" t="str">
        <f>CONCATENATE(Planilha1!B1681," ",Planilha1!C1681," ",Planilha1!D1681,)</f>
        <v xml:space="preserve">  </v>
      </c>
    </row>
    <row r="1679" spans="1:10" x14ac:dyDescent="0.25">
      <c r="A1679" s="19" t="str">
        <f>Planilha1!C1662&amp;" "&amp;Planilha1!D1662</f>
        <v xml:space="preserve"> </v>
      </c>
      <c r="J1679" s="19" t="str">
        <f>CONCATENATE(Planilha1!B1682," ",Planilha1!C1682," ",Planilha1!D1682,)</f>
        <v xml:space="preserve">  </v>
      </c>
    </row>
    <row r="1680" spans="1:10" x14ac:dyDescent="0.25">
      <c r="A1680" s="19" t="str">
        <f>Planilha1!C1663&amp;" "&amp;Planilha1!D1663</f>
        <v xml:space="preserve"> </v>
      </c>
      <c r="J1680" s="19" t="str">
        <f>CONCATENATE(Planilha1!B1683," ",Planilha1!C1683," ",Planilha1!D1683,)</f>
        <v xml:space="preserve">  </v>
      </c>
    </row>
    <row r="1681" spans="1:10" x14ac:dyDescent="0.25">
      <c r="A1681" s="19" t="str">
        <f>Planilha1!C1664&amp;" "&amp;Planilha1!D1664</f>
        <v xml:space="preserve"> </v>
      </c>
      <c r="J1681" s="19" t="str">
        <f>CONCATENATE(Planilha1!B1684," ",Planilha1!C1684," ",Planilha1!D1684,)</f>
        <v xml:space="preserve">  </v>
      </c>
    </row>
    <row r="1682" spans="1:10" x14ac:dyDescent="0.25">
      <c r="A1682" s="19" t="str">
        <f>Planilha1!C1665&amp;" "&amp;Planilha1!D1665</f>
        <v xml:space="preserve"> </v>
      </c>
      <c r="J1682" s="19" t="str">
        <f>CONCATENATE(Planilha1!B1685," ",Planilha1!C1685," ",Planilha1!D1685,)</f>
        <v xml:space="preserve">  </v>
      </c>
    </row>
    <row r="1683" spans="1:10" x14ac:dyDescent="0.25">
      <c r="A1683" s="19" t="str">
        <f>Planilha1!C1666&amp;" "&amp;Planilha1!D1666</f>
        <v xml:space="preserve"> </v>
      </c>
      <c r="J1683" s="19" t="str">
        <f>CONCATENATE(Planilha1!B1686," ",Planilha1!C1686," ",Planilha1!D1686,)</f>
        <v xml:space="preserve">  </v>
      </c>
    </row>
    <row r="1684" spans="1:10" x14ac:dyDescent="0.25">
      <c r="A1684" s="19" t="str">
        <f>Planilha1!C1667&amp;" "&amp;Planilha1!D1667</f>
        <v xml:space="preserve"> </v>
      </c>
      <c r="J1684" s="19" t="str">
        <f>CONCATENATE(Planilha1!B1687," ",Planilha1!C1687," ",Planilha1!D1687,)</f>
        <v xml:space="preserve">  </v>
      </c>
    </row>
    <row r="1685" spans="1:10" x14ac:dyDescent="0.25">
      <c r="A1685" s="19" t="str">
        <f>Planilha1!C1668&amp;" "&amp;Planilha1!D1668</f>
        <v xml:space="preserve"> </v>
      </c>
      <c r="J1685" s="19" t="str">
        <f>CONCATENATE(Planilha1!B1688," ",Planilha1!C1688," ",Planilha1!D1688,)</f>
        <v xml:space="preserve">  </v>
      </c>
    </row>
    <row r="1686" spans="1:10" x14ac:dyDescent="0.25">
      <c r="A1686" s="19" t="str">
        <f>Planilha1!C1669&amp;" "&amp;Planilha1!D1669</f>
        <v xml:space="preserve"> </v>
      </c>
      <c r="J1686" s="19" t="str">
        <f>CONCATENATE(Planilha1!B1689," ",Planilha1!C1689," ",Planilha1!D1689,)</f>
        <v xml:space="preserve">  </v>
      </c>
    </row>
    <row r="1687" spans="1:10" x14ac:dyDescent="0.25">
      <c r="A1687" s="19" t="str">
        <f>Planilha1!C1670&amp;" "&amp;Planilha1!D1670</f>
        <v xml:space="preserve"> </v>
      </c>
      <c r="J1687" s="19" t="str">
        <f>CONCATENATE(Planilha1!B1690," ",Planilha1!C1690," ",Planilha1!D1690,)</f>
        <v xml:space="preserve">  </v>
      </c>
    </row>
    <row r="1688" spans="1:10" x14ac:dyDescent="0.25">
      <c r="A1688" s="19" t="str">
        <f>Planilha1!C1671&amp;" "&amp;Planilha1!D1671</f>
        <v xml:space="preserve"> </v>
      </c>
      <c r="J1688" s="19" t="str">
        <f>CONCATENATE(Planilha1!B1691," ",Planilha1!C1691," ",Planilha1!D1691,)</f>
        <v xml:space="preserve">  </v>
      </c>
    </row>
    <row r="1689" spans="1:10" x14ac:dyDescent="0.25">
      <c r="A1689" s="19" t="str">
        <f>Planilha1!C1672&amp;" "&amp;Planilha1!D1672</f>
        <v xml:space="preserve"> </v>
      </c>
      <c r="J1689" s="19" t="str">
        <f>CONCATENATE(Planilha1!B1692," ",Planilha1!C1692," ",Planilha1!D1692,)</f>
        <v xml:space="preserve">  </v>
      </c>
    </row>
    <row r="1690" spans="1:10" x14ac:dyDescent="0.25">
      <c r="A1690" s="19" t="str">
        <f>Planilha1!C1673&amp;" "&amp;Planilha1!D1673</f>
        <v xml:space="preserve"> </v>
      </c>
      <c r="J1690" s="19" t="str">
        <f>CONCATENATE(Planilha1!B1693," ",Planilha1!C1693," ",Planilha1!D1693,)</f>
        <v xml:space="preserve">  </v>
      </c>
    </row>
    <row r="1691" spans="1:10" x14ac:dyDescent="0.25">
      <c r="A1691" s="19" t="str">
        <f>Planilha1!C1674&amp;" "&amp;Planilha1!D1674</f>
        <v xml:space="preserve"> </v>
      </c>
      <c r="J1691" s="19" t="str">
        <f>CONCATENATE(Planilha1!B1694," ",Planilha1!C1694," ",Planilha1!D1694,)</f>
        <v xml:space="preserve">  </v>
      </c>
    </row>
    <row r="1692" spans="1:10" x14ac:dyDescent="0.25">
      <c r="A1692" s="19" t="str">
        <f>Planilha1!C1675&amp;" "&amp;Planilha1!D1675</f>
        <v xml:space="preserve"> </v>
      </c>
      <c r="J1692" s="19" t="str">
        <f>CONCATENATE(Planilha1!B1695," ",Planilha1!C1695," ",Planilha1!D1695,)</f>
        <v xml:space="preserve">  </v>
      </c>
    </row>
    <row r="1693" spans="1:10" x14ac:dyDescent="0.25">
      <c r="A1693" s="19" t="str">
        <f>Planilha1!C1676&amp;" "&amp;Planilha1!D1676</f>
        <v xml:space="preserve"> </v>
      </c>
      <c r="J1693" s="19" t="str">
        <f>CONCATENATE(Planilha1!B1696," ",Planilha1!C1696," ",Planilha1!D1696,)</f>
        <v xml:space="preserve">  </v>
      </c>
    </row>
    <row r="1694" spans="1:10" x14ac:dyDescent="0.25">
      <c r="A1694" s="19" t="str">
        <f>Planilha1!C1677&amp;" "&amp;Planilha1!D1677</f>
        <v xml:space="preserve"> </v>
      </c>
      <c r="J1694" s="19" t="str">
        <f>CONCATENATE(Planilha1!B1697," ",Planilha1!C1697," ",Planilha1!D1697,)</f>
        <v xml:space="preserve">  </v>
      </c>
    </row>
    <row r="1695" spans="1:10" x14ac:dyDescent="0.25">
      <c r="A1695" s="19" t="str">
        <f>Planilha1!C1678&amp;" "&amp;Planilha1!D1678</f>
        <v xml:space="preserve"> </v>
      </c>
      <c r="J1695" s="19" t="str">
        <f>CONCATENATE(Planilha1!B1698," ",Planilha1!C1698," ",Planilha1!D1698,)</f>
        <v xml:space="preserve">  </v>
      </c>
    </row>
    <row r="1696" spans="1:10" x14ac:dyDescent="0.25">
      <c r="A1696" s="19" t="str">
        <f>Planilha1!C1679&amp;" "&amp;Planilha1!D1679</f>
        <v xml:space="preserve"> </v>
      </c>
      <c r="J1696" s="19" t="str">
        <f>CONCATENATE(Planilha1!B1699," ",Planilha1!C1699," ",Planilha1!D1699,)</f>
        <v xml:space="preserve">  </v>
      </c>
    </row>
    <row r="1697" spans="1:10" x14ac:dyDescent="0.25">
      <c r="A1697" s="19" t="str">
        <f>Planilha1!C1680&amp;" "&amp;Planilha1!D1680</f>
        <v xml:space="preserve"> </v>
      </c>
      <c r="J1697" s="19" t="str">
        <f>CONCATENATE(Planilha1!B1700," ",Planilha1!C1700," ",Planilha1!D1700,)</f>
        <v xml:space="preserve">  </v>
      </c>
    </row>
    <row r="1698" spans="1:10" x14ac:dyDescent="0.25">
      <c r="A1698" s="19" t="str">
        <f>Planilha1!C1681&amp;" "&amp;Planilha1!D1681</f>
        <v xml:space="preserve"> </v>
      </c>
      <c r="J1698" s="19" t="str">
        <f>CONCATENATE(Planilha1!B1701," ",Planilha1!C1701," ",Planilha1!D1701,)</f>
        <v xml:space="preserve">  </v>
      </c>
    </row>
    <row r="1699" spans="1:10" x14ac:dyDescent="0.25">
      <c r="A1699" s="19" t="str">
        <f>Planilha1!C1682&amp;" "&amp;Planilha1!D1682</f>
        <v xml:space="preserve"> </v>
      </c>
      <c r="J1699" s="19" t="str">
        <f>CONCATENATE(Planilha1!B1702," ",Planilha1!C1702," ",Planilha1!D1702,)</f>
        <v xml:space="preserve">  </v>
      </c>
    </row>
    <row r="1700" spans="1:10" x14ac:dyDescent="0.25">
      <c r="A1700" s="19" t="str">
        <f>Planilha1!C1683&amp;" "&amp;Planilha1!D1683</f>
        <v xml:space="preserve"> </v>
      </c>
      <c r="J1700" s="19" t="str">
        <f>CONCATENATE(Planilha1!B1703," ",Planilha1!C1703," ",Planilha1!D1703,)</f>
        <v xml:space="preserve">  </v>
      </c>
    </row>
    <row r="1701" spans="1:10" x14ac:dyDescent="0.25">
      <c r="A1701" s="19" t="str">
        <f>Planilha1!C1684&amp;" "&amp;Planilha1!D1684</f>
        <v xml:space="preserve"> </v>
      </c>
      <c r="J1701" s="19" t="str">
        <f>CONCATENATE(Planilha1!B1704," ",Planilha1!C1704," ",Planilha1!D1704,)</f>
        <v xml:space="preserve">  </v>
      </c>
    </row>
    <row r="1702" spans="1:10" x14ac:dyDescent="0.25">
      <c r="A1702" s="19" t="str">
        <f>Planilha1!C1685&amp;" "&amp;Planilha1!D1685</f>
        <v xml:space="preserve"> </v>
      </c>
      <c r="J1702" s="19" t="str">
        <f>CONCATENATE(Planilha1!B1705," ",Planilha1!C1705," ",Planilha1!D1705,)</f>
        <v xml:space="preserve">  </v>
      </c>
    </row>
    <row r="1703" spans="1:10" x14ac:dyDescent="0.25">
      <c r="A1703" s="19" t="str">
        <f>Planilha1!C1686&amp;" "&amp;Planilha1!D1686</f>
        <v xml:space="preserve"> </v>
      </c>
      <c r="J1703" s="19" t="str">
        <f>CONCATENATE(Planilha1!B1706," ",Planilha1!C1706," ",Planilha1!D1706,)</f>
        <v xml:space="preserve">  </v>
      </c>
    </row>
    <row r="1704" spans="1:10" x14ac:dyDescent="0.25">
      <c r="A1704" s="19" t="str">
        <f>Planilha1!C1687&amp;" "&amp;Planilha1!D1687</f>
        <v xml:space="preserve"> </v>
      </c>
      <c r="J1704" s="19" t="str">
        <f>CONCATENATE(Planilha1!B1707," ",Planilha1!C1707," ",Planilha1!D1707,)</f>
        <v xml:space="preserve">  </v>
      </c>
    </row>
    <row r="1705" spans="1:10" x14ac:dyDescent="0.25">
      <c r="A1705" s="19" t="str">
        <f>Planilha1!C1688&amp;" "&amp;Planilha1!D1688</f>
        <v xml:space="preserve"> </v>
      </c>
      <c r="J1705" s="19" t="str">
        <f>CONCATENATE(Planilha1!B1708," ",Planilha1!C1708," ",Planilha1!D1708,)</f>
        <v xml:space="preserve">  </v>
      </c>
    </row>
    <row r="1706" spans="1:10" x14ac:dyDescent="0.25">
      <c r="A1706" s="19" t="str">
        <f>Planilha1!C1689&amp;" "&amp;Planilha1!D1689</f>
        <v xml:space="preserve"> </v>
      </c>
      <c r="J1706" s="19" t="str">
        <f>CONCATENATE(Planilha1!B1709," ",Planilha1!C1709," ",Planilha1!D1709,)</f>
        <v xml:space="preserve">  </v>
      </c>
    </row>
    <row r="1707" spans="1:10" x14ac:dyDescent="0.25">
      <c r="A1707" s="19" t="str">
        <f>Planilha1!C1690&amp;" "&amp;Planilha1!D1690</f>
        <v xml:space="preserve"> </v>
      </c>
      <c r="J1707" s="19" t="str">
        <f>CONCATENATE(Planilha1!B1710," ",Planilha1!C1710," ",Planilha1!D1710,)</f>
        <v xml:space="preserve">  </v>
      </c>
    </row>
    <row r="1708" spans="1:10" x14ac:dyDescent="0.25">
      <c r="A1708" s="19" t="str">
        <f>Planilha1!C1691&amp;" "&amp;Planilha1!D1691</f>
        <v xml:space="preserve"> </v>
      </c>
      <c r="J1708" s="19" t="str">
        <f>CONCATENATE(Planilha1!B1711," ",Planilha1!C1711," ",Planilha1!D1711,)</f>
        <v xml:space="preserve">  </v>
      </c>
    </row>
    <row r="1709" spans="1:10" x14ac:dyDescent="0.25">
      <c r="A1709" s="19" t="str">
        <f>Planilha1!C1692&amp;" "&amp;Planilha1!D1692</f>
        <v xml:space="preserve"> </v>
      </c>
      <c r="J1709" s="19" t="str">
        <f>CONCATENATE(Planilha1!B1712," ",Planilha1!C1712," ",Planilha1!D1712,)</f>
        <v xml:space="preserve">  </v>
      </c>
    </row>
    <row r="1710" spans="1:10" x14ac:dyDescent="0.25">
      <c r="A1710" s="19" t="str">
        <f>Planilha1!C1693&amp;" "&amp;Planilha1!D1693</f>
        <v xml:space="preserve"> </v>
      </c>
      <c r="J1710" s="19" t="str">
        <f>CONCATENATE(Planilha1!B1713," ",Planilha1!C1713," ",Planilha1!D1713,)</f>
        <v xml:space="preserve">  </v>
      </c>
    </row>
    <row r="1711" spans="1:10" x14ac:dyDescent="0.25">
      <c r="A1711" s="19" t="str">
        <f>Planilha1!C1694&amp;" "&amp;Planilha1!D1694</f>
        <v xml:space="preserve"> </v>
      </c>
      <c r="J1711" s="19" t="str">
        <f>CONCATENATE(Planilha1!B1714," ",Planilha1!C1714," ",Planilha1!D1714,)</f>
        <v xml:space="preserve">  </v>
      </c>
    </row>
    <row r="1712" spans="1:10" x14ac:dyDescent="0.25">
      <c r="A1712" s="19" t="str">
        <f>Planilha1!C1695&amp;" "&amp;Planilha1!D1695</f>
        <v xml:space="preserve"> </v>
      </c>
      <c r="J1712" s="19" t="str">
        <f>CONCATENATE(Planilha1!B1715," ",Planilha1!C1715," ",Planilha1!D1715,)</f>
        <v xml:space="preserve">  </v>
      </c>
    </row>
    <row r="1713" spans="1:10" x14ac:dyDescent="0.25">
      <c r="A1713" s="19" t="str">
        <f>Planilha1!C1696&amp;" "&amp;Planilha1!D1696</f>
        <v xml:space="preserve"> </v>
      </c>
      <c r="J1713" s="19" t="str">
        <f>CONCATENATE(Planilha1!B1716," ",Planilha1!C1716," ",Planilha1!D1716,)</f>
        <v xml:space="preserve">  </v>
      </c>
    </row>
    <row r="1714" spans="1:10" x14ac:dyDescent="0.25">
      <c r="A1714" s="19" t="str">
        <f>Planilha1!C1697&amp;" "&amp;Planilha1!D1697</f>
        <v xml:space="preserve"> </v>
      </c>
      <c r="J1714" s="19" t="str">
        <f>CONCATENATE(Planilha1!B1717," ",Planilha1!C1717," ",Planilha1!D1717,)</f>
        <v xml:space="preserve">  </v>
      </c>
    </row>
    <row r="1715" spans="1:10" x14ac:dyDescent="0.25">
      <c r="A1715" s="19" t="str">
        <f>Planilha1!C1698&amp;" "&amp;Planilha1!D1698</f>
        <v xml:space="preserve"> </v>
      </c>
      <c r="J1715" s="19" t="str">
        <f>CONCATENATE(Planilha1!B1718," ",Planilha1!C1718," ",Planilha1!D1718,)</f>
        <v xml:space="preserve">  </v>
      </c>
    </row>
    <row r="1716" spans="1:10" x14ac:dyDescent="0.25">
      <c r="A1716" s="19" t="str">
        <f>Planilha1!C1699&amp;" "&amp;Planilha1!D1699</f>
        <v xml:space="preserve"> </v>
      </c>
      <c r="J1716" s="19" t="str">
        <f>CONCATENATE(Planilha1!B1719," ",Planilha1!C1719," ",Planilha1!D1719,)</f>
        <v xml:space="preserve">  </v>
      </c>
    </row>
    <row r="1717" spans="1:10" x14ac:dyDescent="0.25">
      <c r="A1717" s="19" t="str">
        <f>Planilha1!C1700&amp;" "&amp;Planilha1!D1700</f>
        <v xml:space="preserve"> </v>
      </c>
      <c r="J1717" s="19" t="str">
        <f>CONCATENATE(Planilha1!B1720," ",Planilha1!C1720," ",Planilha1!D1720,)</f>
        <v xml:space="preserve">  </v>
      </c>
    </row>
    <row r="1718" spans="1:10" x14ac:dyDescent="0.25">
      <c r="A1718" s="19" t="str">
        <f>Planilha1!C1701&amp;" "&amp;Planilha1!D1701</f>
        <v xml:space="preserve"> </v>
      </c>
      <c r="J1718" s="19" t="str">
        <f>CONCATENATE(Planilha1!B1721," ",Planilha1!C1721," ",Planilha1!D1721,)</f>
        <v xml:space="preserve">  </v>
      </c>
    </row>
    <row r="1719" spans="1:10" x14ac:dyDescent="0.25">
      <c r="A1719" s="19" t="str">
        <f>Planilha1!C1702&amp;" "&amp;Planilha1!D1702</f>
        <v xml:space="preserve"> </v>
      </c>
      <c r="J1719" s="19" t="str">
        <f>CONCATENATE(Planilha1!B1722," ",Planilha1!C1722," ",Planilha1!D1722,)</f>
        <v xml:space="preserve">  </v>
      </c>
    </row>
    <row r="1720" spans="1:10" x14ac:dyDescent="0.25">
      <c r="A1720" s="19" t="str">
        <f>Planilha1!C1703&amp;" "&amp;Planilha1!D1703</f>
        <v xml:space="preserve"> </v>
      </c>
      <c r="J1720" s="19" t="str">
        <f>CONCATENATE(Planilha1!B1723," ",Planilha1!C1723," ",Planilha1!D1723,)</f>
        <v xml:space="preserve">  </v>
      </c>
    </row>
    <row r="1721" spans="1:10" x14ac:dyDescent="0.25">
      <c r="A1721" s="19" t="str">
        <f>Planilha1!C1704&amp;" "&amp;Planilha1!D1704</f>
        <v xml:space="preserve"> </v>
      </c>
      <c r="J1721" s="19" t="str">
        <f>CONCATENATE(Planilha1!B1724," ",Planilha1!C1724," ",Planilha1!D1724,)</f>
        <v xml:space="preserve">  </v>
      </c>
    </row>
    <row r="1722" spans="1:10" x14ac:dyDescent="0.25">
      <c r="A1722" s="19" t="str">
        <f>Planilha1!C1705&amp;" "&amp;Planilha1!D1705</f>
        <v xml:space="preserve"> </v>
      </c>
      <c r="J1722" s="19" t="str">
        <f>CONCATENATE(Planilha1!B1725," ",Planilha1!C1725," ",Planilha1!D1725,)</f>
        <v xml:space="preserve">  </v>
      </c>
    </row>
    <row r="1723" spans="1:10" x14ac:dyDescent="0.25">
      <c r="A1723" s="19" t="str">
        <f>Planilha1!C1706&amp;" "&amp;Planilha1!D1706</f>
        <v xml:space="preserve"> </v>
      </c>
      <c r="J1723" s="19" t="str">
        <f>CONCATENATE(Planilha1!B1726," ",Planilha1!C1726," ",Planilha1!D1726,)</f>
        <v xml:space="preserve">  </v>
      </c>
    </row>
    <row r="1724" spans="1:10" x14ac:dyDescent="0.25">
      <c r="A1724" s="19" t="str">
        <f>Planilha1!C1707&amp;" "&amp;Planilha1!D1707</f>
        <v xml:space="preserve"> </v>
      </c>
      <c r="J1724" s="19" t="str">
        <f>CONCATENATE(Planilha1!B1727," ",Planilha1!C1727," ",Planilha1!D1727,)</f>
        <v xml:space="preserve">  </v>
      </c>
    </row>
    <row r="1725" spans="1:10" x14ac:dyDescent="0.25">
      <c r="A1725" s="19" t="str">
        <f>Planilha1!C1708&amp;" "&amp;Planilha1!D1708</f>
        <v xml:space="preserve"> </v>
      </c>
      <c r="J1725" s="19" t="str">
        <f>CONCATENATE(Planilha1!B1728," ",Planilha1!C1728," ",Planilha1!D1728,)</f>
        <v xml:space="preserve">  </v>
      </c>
    </row>
    <row r="1726" spans="1:10" x14ac:dyDescent="0.25">
      <c r="A1726" s="19" t="str">
        <f>Planilha1!C1709&amp;" "&amp;Planilha1!D1709</f>
        <v xml:space="preserve"> </v>
      </c>
      <c r="J1726" s="19" t="str">
        <f>CONCATENATE(Planilha1!B1729," ",Planilha1!C1729," ",Planilha1!D1729,)</f>
        <v xml:space="preserve">  </v>
      </c>
    </row>
    <row r="1727" spans="1:10" x14ac:dyDescent="0.25">
      <c r="A1727" s="19" t="str">
        <f>Planilha1!C1710&amp;" "&amp;Planilha1!D1710</f>
        <v xml:space="preserve"> </v>
      </c>
      <c r="J1727" s="19" t="str">
        <f>CONCATENATE(Planilha1!B1730," ",Planilha1!C1730," ",Planilha1!D1730,)</f>
        <v xml:space="preserve">  </v>
      </c>
    </row>
    <row r="1728" spans="1:10" x14ac:dyDescent="0.25">
      <c r="A1728" s="19" t="str">
        <f>Planilha1!C1711&amp;" "&amp;Planilha1!D1711</f>
        <v xml:space="preserve"> </v>
      </c>
      <c r="J1728" s="19" t="str">
        <f>CONCATENATE(Planilha1!B1731," ",Planilha1!C1731," ",Planilha1!D1731,)</f>
        <v xml:space="preserve">  </v>
      </c>
    </row>
    <row r="1729" spans="1:10" x14ac:dyDescent="0.25">
      <c r="A1729" s="19" t="str">
        <f>Planilha1!C1712&amp;" "&amp;Planilha1!D1712</f>
        <v xml:space="preserve"> </v>
      </c>
      <c r="J1729" s="19" t="str">
        <f>CONCATENATE(Planilha1!B1732," ",Planilha1!C1732," ",Planilha1!D1732,)</f>
        <v xml:space="preserve">  </v>
      </c>
    </row>
    <row r="1730" spans="1:10" x14ac:dyDescent="0.25">
      <c r="A1730" s="19" t="str">
        <f>Planilha1!C1713&amp;" "&amp;Planilha1!D1713</f>
        <v xml:space="preserve"> </v>
      </c>
      <c r="J1730" s="19" t="str">
        <f>CONCATENATE(Planilha1!B1733," ",Planilha1!C1733," ",Planilha1!D1733,)</f>
        <v xml:space="preserve">  </v>
      </c>
    </row>
    <row r="1731" spans="1:10" x14ac:dyDescent="0.25">
      <c r="A1731" s="19" t="str">
        <f>Planilha1!C1714&amp;" "&amp;Planilha1!D1714</f>
        <v xml:space="preserve"> </v>
      </c>
      <c r="J1731" s="19" t="str">
        <f>CONCATENATE(Planilha1!B1734," ",Planilha1!C1734," ",Planilha1!D1734,)</f>
        <v xml:space="preserve">  </v>
      </c>
    </row>
    <row r="1732" spans="1:10" x14ac:dyDescent="0.25">
      <c r="A1732" s="19" t="str">
        <f>Planilha1!C1715&amp;" "&amp;Planilha1!D1715</f>
        <v xml:space="preserve"> </v>
      </c>
      <c r="J1732" s="19" t="str">
        <f>CONCATENATE(Planilha1!B1735," ",Planilha1!C1735," ",Planilha1!D1735,)</f>
        <v xml:space="preserve">  </v>
      </c>
    </row>
    <row r="1733" spans="1:10" x14ac:dyDescent="0.25">
      <c r="A1733" s="19" t="str">
        <f>Planilha1!C1716&amp;" "&amp;Planilha1!D1716</f>
        <v xml:space="preserve"> </v>
      </c>
      <c r="J1733" s="19" t="str">
        <f>CONCATENATE(Planilha1!B1736," ",Planilha1!C1736," ",Planilha1!D1736,)</f>
        <v xml:space="preserve">  </v>
      </c>
    </row>
    <row r="1734" spans="1:10" x14ac:dyDescent="0.25">
      <c r="A1734" s="19" t="str">
        <f>Planilha1!C1717&amp;" "&amp;Planilha1!D1717</f>
        <v xml:space="preserve"> </v>
      </c>
      <c r="J1734" s="19" t="str">
        <f>CONCATENATE(Planilha1!B1737," ",Planilha1!C1737," ",Planilha1!D1737,)</f>
        <v xml:space="preserve">  </v>
      </c>
    </row>
    <row r="1735" spans="1:10" x14ac:dyDescent="0.25">
      <c r="A1735" s="19" t="str">
        <f>Planilha1!C1718&amp;" "&amp;Planilha1!D1718</f>
        <v xml:space="preserve"> </v>
      </c>
      <c r="J1735" s="19" t="str">
        <f>CONCATENATE(Planilha1!B1738," ",Planilha1!C1738," ",Planilha1!D1738,)</f>
        <v xml:space="preserve">  </v>
      </c>
    </row>
    <row r="1736" spans="1:10" x14ac:dyDescent="0.25">
      <c r="A1736" s="19" t="str">
        <f>Planilha1!C1719&amp;" "&amp;Planilha1!D1719</f>
        <v xml:space="preserve"> </v>
      </c>
      <c r="J1736" s="19" t="str">
        <f>CONCATENATE(Planilha1!B1739," ",Planilha1!C1739," ",Planilha1!D1739,)</f>
        <v xml:space="preserve">  </v>
      </c>
    </row>
    <row r="1737" spans="1:10" x14ac:dyDescent="0.25">
      <c r="A1737" s="19" t="str">
        <f>Planilha1!C1720&amp;" "&amp;Planilha1!D1720</f>
        <v xml:space="preserve"> </v>
      </c>
      <c r="J1737" s="19" t="str">
        <f>CONCATENATE(Planilha1!B1740," ",Planilha1!C1740," ",Planilha1!D1740,)</f>
        <v xml:space="preserve">  </v>
      </c>
    </row>
    <row r="1738" spans="1:10" x14ac:dyDescent="0.25">
      <c r="A1738" s="19" t="str">
        <f>Planilha1!C1721&amp;" "&amp;Planilha1!D1721</f>
        <v xml:space="preserve"> </v>
      </c>
      <c r="J1738" s="19" t="str">
        <f>CONCATENATE(Planilha1!B1741," ",Planilha1!C1741," ",Planilha1!D1741,)</f>
        <v xml:space="preserve">  </v>
      </c>
    </row>
    <row r="1739" spans="1:10" x14ac:dyDescent="0.25">
      <c r="A1739" s="19" t="str">
        <f>Planilha1!C1722&amp;" "&amp;Planilha1!D1722</f>
        <v xml:space="preserve"> </v>
      </c>
      <c r="J1739" s="19" t="str">
        <f>CONCATENATE(Planilha1!B1742," ",Planilha1!C1742," ",Planilha1!D1742,)</f>
        <v xml:space="preserve">  </v>
      </c>
    </row>
    <row r="1740" spans="1:10" x14ac:dyDescent="0.25">
      <c r="A1740" s="19" t="str">
        <f>Planilha1!C1723&amp;" "&amp;Planilha1!D1723</f>
        <v xml:space="preserve"> </v>
      </c>
      <c r="J1740" s="19" t="str">
        <f>CONCATENATE(Planilha1!B1743," ",Planilha1!C1743," ",Planilha1!D1743,)</f>
        <v xml:space="preserve">  </v>
      </c>
    </row>
    <row r="1741" spans="1:10" x14ac:dyDescent="0.25">
      <c r="A1741" s="19" t="str">
        <f>Planilha1!C1724&amp;" "&amp;Planilha1!D1724</f>
        <v xml:space="preserve"> </v>
      </c>
      <c r="J1741" s="19" t="str">
        <f>CONCATENATE(Planilha1!B1744," ",Planilha1!C1744," ",Planilha1!D1744,)</f>
        <v xml:space="preserve">  </v>
      </c>
    </row>
    <row r="1742" spans="1:10" x14ac:dyDescent="0.25">
      <c r="A1742" s="19" t="str">
        <f>Planilha1!C1725&amp;" "&amp;Planilha1!D1725</f>
        <v xml:space="preserve"> </v>
      </c>
      <c r="J1742" s="19" t="str">
        <f>CONCATENATE(Planilha1!B1745," ",Planilha1!C1745," ",Planilha1!D1745,)</f>
        <v xml:space="preserve">  </v>
      </c>
    </row>
    <row r="1743" spans="1:10" x14ac:dyDescent="0.25">
      <c r="A1743" s="19" t="str">
        <f>Planilha1!C1726&amp;" "&amp;Planilha1!D1726</f>
        <v xml:space="preserve"> </v>
      </c>
      <c r="J1743" s="19" t="str">
        <f>CONCATENATE(Planilha1!B1746," ",Planilha1!C1746," ",Planilha1!D1746,)</f>
        <v xml:space="preserve">  </v>
      </c>
    </row>
    <row r="1744" spans="1:10" x14ac:dyDescent="0.25">
      <c r="A1744" s="19" t="str">
        <f>Planilha1!C1727&amp;" "&amp;Planilha1!D1727</f>
        <v xml:space="preserve"> </v>
      </c>
      <c r="J1744" s="19" t="str">
        <f>CONCATENATE(Planilha1!B1747," ",Planilha1!C1747," ",Planilha1!D1747,)</f>
        <v xml:space="preserve">  </v>
      </c>
    </row>
    <row r="1745" spans="1:10" x14ac:dyDescent="0.25">
      <c r="A1745" s="19" t="str">
        <f>Planilha1!C1728&amp;" "&amp;Planilha1!D1728</f>
        <v xml:space="preserve"> </v>
      </c>
      <c r="J1745" s="19" t="str">
        <f>CONCATENATE(Planilha1!B1748," ",Planilha1!C1748," ",Planilha1!D1748,)</f>
        <v xml:space="preserve">  </v>
      </c>
    </row>
    <row r="1746" spans="1:10" x14ac:dyDescent="0.25">
      <c r="A1746" s="19" t="str">
        <f>Planilha1!C1729&amp;" "&amp;Planilha1!D1729</f>
        <v xml:space="preserve"> </v>
      </c>
      <c r="J1746" s="19" t="str">
        <f>CONCATENATE(Planilha1!B1749," ",Planilha1!C1749," ",Planilha1!D1749,)</f>
        <v xml:space="preserve">  </v>
      </c>
    </row>
    <row r="1747" spans="1:10" x14ac:dyDescent="0.25">
      <c r="A1747" s="19" t="str">
        <f>Planilha1!C1730&amp;" "&amp;Planilha1!D1730</f>
        <v xml:space="preserve"> </v>
      </c>
      <c r="J1747" s="19" t="str">
        <f>CONCATENATE(Planilha1!B1750," ",Planilha1!C1750," ",Planilha1!D1750,)</f>
        <v xml:space="preserve">  </v>
      </c>
    </row>
    <row r="1748" spans="1:10" x14ac:dyDescent="0.25">
      <c r="A1748" s="19" t="str">
        <f>Planilha1!C1731&amp;" "&amp;Planilha1!D1731</f>
        <v xml:space="preserve"> </v>
      </c>
      <c r="J1748" s="19" t="str">
        <f>CONCATENATE(Planilha1!B1751," ",Planilha1!C1751," ",Planilha1!D1751,)</f>
        <v xml:space="preserve">  </v>
      </c>
    </row>
    <row r="1749" spans="1:10" x14ac:dyDescent="0.25">
      <c r="A1749" s="19" t="str">
        <f>Planilha1!C1732&amp;" "&amp;Planilha1!D1732</f>
        <v xml:space="preserve"> </v>
      </c>
      <c r="J1749" s="19" t="str">
        <f>CONCATENATE(Planilha1!B1752," ",Planilha1!C1752," ",Planilha1!D1752,)</f>
        <v xml:space="preserve">  </v>
      </c>
    </row>
    <row r="1750" spans="1:10" x14ac:dyDescent="0.25">
      <c r="A1750" s="19" t="str">
        <f>Planilha1!C1733&amp;" "&amp;Planilha1!D1733</f>
        <v xml:space="preserve"> </v>
      </c>
      <c r="J1750" s="19" t="str">
        <f>CONCATENATE(Planilha1!B1753," ",Planilha1!C1753," ",Planilha1!D1753,)</f>
        <v xml:space="preserve">  </v>
      </c>
    </row>
    <row r="1751" spans="1:10" x14ac:dyDescent="0.25">
      <c r="A1751" s="19" t="str">
        <f>Planilha1!C1734&amp;" "&amp;Planilha1!D1734</f>
        <v xml:space="preserve"> </v>
      </c>
      <c r="J1751" s="19" t="str">
        <f>CONCATENATE(Planilha1!B1754," ",Planilha1!C1754," ",Planilha1!D1754,)</f>
        <v xml:space="preserve">  </v>
      </c>
    </row>
    <row r="1752" spans="1:10" x14ac:dyDescent="0.25">
      <c r="A1752" s="19" t="str">
        <f>Planilha1!C1735&amp;" "&amp;Planilha1!D1735</f>
        <v xml:space="preserve"> </v>
      </c>
      <c r="J1752" s="19" t="str">
        <f>CONCATENATE(Planilha1!B1755," ",Planilha1!C1755," ",Planilha1!D1755,)</f>
        <v xml:space="preserve">  </v>
      </c>
    </row>
    <row r="1753" spans="1:10" x14ac:dyDescent="0.25">
      <c r="A1753" s="19" t="str">
        <f>Planilha1!C1736&amp;" "&amp;Planilha1!D1736</f>
        <v xml:space="preserve"> </v>
      </c>
      <c r="J1753" s="19" t="str">
        <f>CONCATENATE(Planilha1!B1756," ",Planilha1!C1756," ",Planilha1!D1756,)</f>
        <v xml:space="preserve">  </v>
      </c>
    </row>
    <row r="1754" spans="1:10" x14ac:dyDescent="0.25">
      <c r="A1754" s="19" t="str">
        <f>Planilha1!C1737&amp;" "&amp;Planilha1!D1737</f>
        <v xml:space="preserve"> </v>
      </c>
      <c r="J1754" s="19" t="str">
        <f>CONCATENATE(Planilha1!B1757," ",Planilha1!C1757," ",Planilha1!D1757,)</f>
        <v xml:space="preserve">  </v>
      </c>
    </row>
    <row r="1755" spans="1:10" x14ac:dyDescent="0.25">
      <c r="A1755" s="19" t="str">
        <f>Planilha1!C1738&amp;" "&amp;Planilha1!D1738</f>
        <v xml:space="preserve"> </v>
      </c>
      <c r="J1755" s="19" t="str">
        <f>CONCATENATE(Planilha1!B1758," ",Planilha1!C1758," ",Planilha1!D1758,)</f>
        <v xml:space="preserve">  </v>
      </c>
    </row>
    <row r="1756" spans="1:10" x14ac:dyDescent="0.25">
      <c r="A1756" s="19" t="str">
        <f>Planilha1!C1739&amp;" "&amp;Planilha1!D1739</f>
        <v xml:space="preserve"> </v>
      </c>
      <c r="J1756" s="19" t="str">
        <f>CONCATENATE(Planilha1!B1759," ",Planilha1!C1759," ",Planilha1!D1759,)</f>
        <v xml:space="preserve">  </v>
      </c>
    </row>
    <row r="1757" spans="1:10" x14ac:dyDescent="0.25">
      <c r="A1757" s="19" t="str">
        <f>Planilha1!C1740&amp;" "&amp;Planilha1!D1740</f>
        <v xml:space="preserve"> </v>
      </c>
      <c r="J1757" s="19" t="str">
        <f>CONCATENATE(Planilha1!B1760," ",Planilha1!C1760," ",Planilha1!D1760,)</f>
        <v xml:space="preserve">  </v>
      </c>
    </row>
    <row r="1758" spans="1:10" x14ac:dyDescent="0.25">
      <c r="A1758" s="19" t="str">
        <f>Planilha1!C1741&amp;" "&amp;Planilha1!D1741</f>
        <v xml:space="preserve"> </v>
      </c>
      <c r="J1758" s="19" t="str">
        <f>CONCATENATE(Planilha1!B1761," ",Planilha1!C1761," ",Planilha1!D1761,)</f>
        <v xml:space="preserve">  </v>
      </c>
    </row>
    <row r="1759" spans="1:10" x14ac:dyDescent="0.25">
      <c r="A1759" s="19" t="str">
        <f>Planilha1!C1742&amp;" "&amp;Planilha1!D1742</f>
        <v xml:space="preserve"> </v>
      </c>
      <c r="J1759" s="19" t="str">
        <f>CONCATENATE(Planilha1!B1762," ",Planilha1!C1762," ",Planilha1!D1762,)</f>
        <v xml:space="preserve">  </v>
      </c>
    </row>
    <row r="1760" spans="1:10" x14ac:dyDescent="0.25">
      <c r="A1760" s="19" t="str">
        <f>Planilha1!C1743&amp;" "&amp;Planilha1!D1743</f>
        <v xml:space="preserve"> </v>
      </c>
      <c r="J1760" s="19" t="str">
        <f>CONCATENATE(Planilha1!B1763," ",Planilha1!C1763," ",Planilha1!D1763,)</f>
        <v xml:space="preserve">  </v>
      </c>
    </row>
    <row r="1761" spans="1:10" x14ac:dyDescent="0.25">
      <c r="A1761" s="19" t="str">
        <f>Planilha1!C1744&amp;" "&amp;Planilha1!D1744</f>
        <v xml:space="preserve"> </v>
      </c>
      <c r="J1761" s="19" t="str">
        <f>CONCATENATE(Planilha1!B1764," ",Planilha1!C1764," ",Planilha1!D1764,)</f>
        <v xml:space="preserve">  </v>
      </c>
    </row>
    <row r="1762" spans="1:10" x14ac:dyDescent="0.25">
      <c r="A1762" s="19" t="str">
        <f>Planilha1!C1745&amp;" "&amp;Planilha1!D1745</f>
        <v xml:space="preserve"> </v>
      </c>
      <c r="J1762" s="19" t="str">
        <f>CONCATENATE(Planilha1!B1765," ",Planilha1!C1765," ",Planilha1!D1765,)</f>
        <v xml:space="preserve">  </v>
      </c>
    </row>
    <row r="1763" spans="1:10" x14ac:dyDescent="0.25">
      <c r="A1763" s="19" t="str">
        <f>Planilha1!C1746&amp;" "&amp;Planilha1!D1746</f>
        <v xml:space="preserve"> </v>
      </c>
      <c r="J1763" s="19" t="str">
        <f>CONCATENATE(Planilha1!B1766," ",Planilha1!C1766," ",Planilha1!D1766,)</f>
        <v xml:space="preserve">  </v>
      </c>
    </row>
    <row r="1764" spans="1:10" x14ac:dyDescent="0.25">
      <c r="A1764" s="19" t="str">
        <f>Planilha1!C1747&amp;" "&amp;Planilha1!D1747</f>
        <v xml:space="preserve"> </v>
      </c>
      <c r="J1764" s="19" t="str">
        <f>CONCATENATE(Planilha1!B1767," ",Planilha1!C1767," ",Planilha1!D1767,)</f>
        <v xml:space="preserve">  </v>
      </c>
    </row>
    <row r="1765" spans="1:10" x14ac:dyDescent="0.25">
      <c r="A1765" s="19" t="str">
        <f>Planilha1!C1748&amp;" "&amp;Planilha1!D1748</f>
        <v xml:space="preserve"> </v>
      </c>
      <c r="J1765" s="19" t="str">
        <f>CONCATENATE(Planilha1!B1768," ",Planilha1!C1768," ",Planilha1!D1768,)</f>
        <v xml:space="preserve">  </v>
      </c>
    </row>
    <row r="1766" spans="1:10" x14ac:dyDescent="0.25">
      <c r="A1766" s="19" t="str">
        <f>Planilha1!C1749&amp;" "&amp;Planilha1!D1749</f>
        <v xml:space="preserve"> </v>
      </c>
      <c r="J1766" s="19" t="str">
        <f>CONCATENATE(Planilha1!B1769," ",Planilha1!C1769," ",Planilha1!D1769,)</f>
        <v xml:space="preserve">  </v>
      </c>
    </row>
    <row r="1767" spans="1:10" x14ac:dyDescent="0.25">
      <c r="A1767" s="19" t="str">
        <f>Planilha1!C1750&amp;" "&amp;Planilha1!D1750</f>
        <v xml:space="preserve"> </v>
      </c>
      <c r="J1767" s="19" t="str">
        <f>CONCATENATE(Planilha1!B1770," ",Planilha1!C1770," ",Planilha1!D1770,)</f>
        <v xml:space="preserve">  </v>
      </c>
    </row>
    <row r="1768" spans="1:10" x14ac:dyDescent="0.25">
      <c r="A1768" s="19" t="str">
        <f>Planilha1!C1751&amp;" "&amp;Planilha1!D1751</f>
        <v xml:space="preserve"> </v>
      </c>
      <c r="J1768" s="19" t="str">
        <f>CONCATENATE(Planilha1!B1771," ",Planilha1!C1771," ",Planilha1!D1771,)</f>
        <v xml:space="preserve">  </v>
      </c>
    </row>
    <row r="1769" spans="1:10" x14ac:dyDescent="0.25">
      <c r="A1769" s="19" t="str">
        <f>Planilha1!C1752&amp;" "&amp;Planilha1!D1752</f>
        <v xml:space="preserve"> </v>
      </c>
      <c r="J1769" s="19" t="str">
        <f>CONCATENATE(Planilha1!B1772," ",Planilha1!C1772," ",Planilha1!D1772,)</f>
        <v xml:space="preserve">  </v>
      </c>
    </row>
    <row r="1770" spans="1:10" x14ac:dyDescent="0.25">
      <c r="A1770" s="19" t="str">
        <f>Planilha1!C1753&amp;" "&amp;Planilha1!D1753</f>
        <v xml:space="preserve"> </v>
      </c>
      <c r="J1770" s="19" t="str">
        <f>CONCATENATE(Planilha1!B1773," ",Planilha1!C1773," ",Planilha1!D1773,)</f>
        <v xml:space="preserve">  </v>
      </c>
    </row>
    <row r="1771" spans="1:10" x14ac:dyDescent="0.25">
      <c r="A1771" s="19" t="str">
        <f>Planilha1!C1754&amp;" "&amp;Planilha1!D1754</f>
        <v xml:space="preserve"> </v>
      </c>
      <c r="J1771" s="19" t="str">
        <f>CONCATENATE(Planilha1!B1774," ",Planilha1!C1774," ",Planilha1!D1774,)</f>
        <v xml:space="preserve">  </v>
      </c>
    </row>
    <row r="1772" spans="1:10" x14ac:dyDescent="0.25">
      <c r="A1772" s="19" t="str">
        <f>Planilha1!C1755&amp;" "&amp;Planilha1!D1755</f>
        <v xml:space="preserve"> </v>
      </c>
      <c r="J1772" s="19" t="str">
        <f>CONCATENATE(Planilha1!B1775," ",Planilha1!C1775," ",Planilha1!D1775,)</f>
        <v xml:space="preserve">  </v>
      </c>
    </row>
    <row r="1773" spans="1:10" x14ac:dyDescent="0.25">
      <c r="A1773" s="19" t="str">
        <f>Planilha1!C1756&amp;" "&amp;Planilha1!D1756</f>
        <v xml:space="preserve"> </v>
      </c>
      <c r="J1773" s="19" t="str">
        <f>CONCATENATE(Planilha1!B1776," ",Planilha1!C1776," ",Planilha1!D1776,)</f>
        <v xml:space="preserve">  </v>
      </c>
    </row>
    <row r="1774" spans="1:10" x14ac:dyDescent="0.25">
      <c r="A1774" s="19" t="str">
        <f>Planilha1!C1757&amp;" "&amp;Planilha1!D1757</f>
        <v xml:space="preserve"> </v>
      </c>
      <c r="J1774" s="19" t="str">
        <f>CONCATENATE(Planilha1!B1777," ",Planilha1!C1777," ",Planilha1!D1777,)</f>
        <v xml:space="preserve">  </v>
      </c>
    </row>
    <row r="1775" spans="1:10" x14ac:dyDescent="0.25">
      <c r="A1775" s="19" t="str">
        <f>Planilha1!C1758&amp;" "&amp;Planilha1!D1758</f>
        <v xml:space="preserve"> </v>
      </c>
      <c r="J1775" s="19" t="str">
        <f>CONCATENATE(Planilha1!B1778," ",Planilha1!C1778," ",Planilha1!D1778,)</f>
        <v xml:space="preserve">  </v>
      </c>
    </row>
    <row r="1776" spans="1:10" x14ac:dyDescent="0.25">
      <c r="A1776" s="19" t="str">
        <f>Planilha1!C1759&amp;" "&amp;Planilha1!D1759</f>
        <v xml:space="preserve"> </v>
      </c>
      <c r="J1776" s="19" t="str">
        <f>CONCATENATE(Planilha1!B1779," ",Planilha1!C1779," ",Planilha1!D1779,)</f>
        <v xml:space="preserve">  </v>
      </c>
    </row>
    <row r="1777" spans="1:10" x14ac:dyDescent="0.25">
      <c r="A1777" s="19" t="str">
        <f>Planilha1!C1760&amp;" "&amp;Planilha1!D1760</f>
        <v xml:space="preserve"> </v>
      </c>
      <c r="J1777" s="19" t="str">
        <f>CONCATENATE(Planilha1!B1780," ",Planilha1!C1780," ",Planilha1!D1780,)</f>
        <v xml:space="preserve">  </v>
      </c>
    </row>
    <row r="1778" spans="1:10" x14ac:dyDescent="0.25">
      <c r="A1778" s="19" t="str">
        <f>Planilha1!C1761&amp;" "&amp;Planilha1!D1761</f>
        <v xml:space="preserve"> </v>
      </c>
      <c r="J1778" s="19" t="str">
        <f>CONCATENATE(Planilha1!B1781," ",Planilha1!C1781," ",Planilha1!D1781,)</f>
        <v xml:space="preserve">  </v>
      </c>
    </row>
    <row r="1779" spans="1:10" x14ac:dyDescent="0.25">
      <c r="A1779" s="19" t="str">
        <f>Planilha1!C1762&amp;" "&amp;Planilha1!D1762</f>
        <v xml:space="preserve"> </v>
      </c>
      <c r="J1779" s="19" t="str">
        <f>CONCATENATE(Planilha1!B1782," ",Planilha1!C1782," ",Planilha1!D1782,)</f>
        <v xml:space="preserve">  </v>
      </c>
    </row>
    <row r="1780" spans="1:10" x14ac:dyDescent="0.25">
      <c r="A1780" s="19" t="str">
        <f>Planilha1!C1763&amp;" "&amp;Planilha1!D1763</f>
        <v xml:space="preserve"> </v>
      </c>
      <c r="J1780" s="19" t="str">
        <f>CONCATENATE(Planilha1!B1783," ",Planilha1!C1783," ",Planilha1!D1783,)</f>
        <v xml:space="preserve">  </v>
      </c>
    </row>
    <row r="1781" spans="1:10" x14ac:dyDescent="0.25">
      <c r="A1781" s="19" t="str">
        <f>Planilha1!C1764&amp;" "&amp;Planilha1!D1764</f>
        <v xml:space="preserve"> </v>
      </c>
      <c r="J1781" s="19" t="str">
        <f>CONCATENATE(Planilha1!B1784," ",Planilha1!C1784," ",Planilha1!D1784,)</f>
        <v xml:space="preserve">  </v>
      </c>
    </row>
    <row r="1782" spans="1:10" x14ac:dyDescent="0.25">
      <c r="A1782" s="19" t="str">
        <f>Planilha1!C1765&amp;" "&amp;Planilha1!D1765</f>
        <v xml:space="preserve"> </v>
      </c>
      <c r="J1782" s="19" t="str">
        <f>CONCATENATE(Planilha1!B1785," ",Planilha1!C1785," ",Planilha1!D1785,)</f>
        <v xml:space="preserve">  </v>
      </c>
    </row>
    <row r="1783" spans="1:10" x14ac:dyDescent="0.25">
      <c r="A1783" s="19" t="str">
        <f>Planilha1!C1766&amp;" "&amp;Planilha1!D1766</f>
        <v xml:space="preserve"> </v>
      </c>
      <c r="J1783" s="19" t="str">
        <f>CONCATENATE(Planilha1!B1786," ",Planilha1!C1786," ",Planilha1!D1786,)</f>
        <v xml:space="preserve">  </v>
      </c>
    </row>
    <row r="1784" spans="1:10" x14ac:dyDescent="0.25">
      <c r="A1784" s="19" t="str">
        <f>Planilha1!C1767&amp;" "&amp;Planilha1!D1767</f>
        <v xml:space="preserve"> </v>
      </c>
      <c r="J1784" s="19" t="str">
        <f>CONCATENATE(Planilha1!B1787," ",Planilha1!C1787," ",Planilha1!D1787,)</f>
        <v xml:space="preserve">  </v>
      </c>
    </row>
    <row r="1785" spans="1:10" x14ac:dyDescent="0.25">
      <c r="A1785" s="19" t="str">
        <f>Planilha1!C1768&amp;" "&amp;Planilha1!D1768</f>
        <v xml:space="preserve"> </v>
      </c>
      <c r="J1785" s="19" t="str">
        <f>CONCATENATE(Planilha1!B1788," ",Planilha1!C1788," ",Planilha1!D1788,)</f>
        <v xml:space="preserve">  </v>
      </c>
    </row>
    <row r="1786" spans="1:10" x14ac:dyDescent="0.25">
      <c r="A1786" s="19" t="str">
        <f>Planilha1!C1769&amp;" "&amp;Planilha1!D1769</f>
        <v xml:space="preserve"> </v>
      </c>
      <c r="J1786" s="19" t="str">
        <f>CONCATENATE(Planilha1!B1789," ",Planilha1!C1789," ",Planilha1!D1789,)</f>
        <v xml:space="preserve">  </v>
      </c>
    </row>
    <row r="1787" spans="1:10" x14ac:dyDescent="0.25">
      <c r="A1787" s="19" t="str">
        <f>Planilha1!C1770&amp;" "&amp;Planilha1!D1770</f>
        <v xml:space="preserve"> </v>
      </c>
      <c r="J1787" s="19" t="str">
        <f>CONCATENATE(Planilha1!B1790," ",Planilha1!C1790," ",Planilha1!D1790,)</f>
        <v xml:space="preserve">  </v>
      </c>
    </row>
    <row r="1788" spans="1:10" x14ac:dyDescent="0.25">
      <c r="A1788" s="19" t="str">
        <f>Planilha1!C1771&amp;" "&amp;Planilha1!D1771</f>
        <v xml:space="preserve"> </v>
      </c>
      <c r="J1788" s="19" t="str">
        <f>CONCATENATE(Planilha1!B1791," ",Planilha1!C1791," ",Planilha1!D1791,)</f>
        <v xml:space="preserve">  </v>
      </c>
    </row>
    <row r="1789" spans="1:10" x14ac:dyDescent="0.25">
      <c r="A1789" s="19" t="str">
        <f>Planilha1!C1772&amp;" "&amp;Planilha1!D1772</f>
        <v xml:space="preserve"> </v>
      </c>
      <c r="J1789" s="19" t="str">
        <f>CONCATENATE(Planilha1!B1792," ",Planilha1!C1792," ",Planilha1!D1792,)</f>
        <v xml:space="preserve">  </v>
      </c>
    </row>
    <row r="1790" spans="1:10" x14ac:dyDescent="0.25">
      <c r="A1790" s="19" t="str">
        <f>Planilha1!C1773&amp;" "&amp;Planilha1!D1773</f>
        <v xml:space="preserve"> </v>
      </c>
      <c r="J1790" s="19" t="str">
        <f>CONCATENATE(Planilha1!B1793," ",Planilha1!C1793," ",Planilha1!D1793,)</f>
        <v xml:space="preserve">  </v>
      </c>
    </row>
    <row r="1791" spans="1:10" x14ac:dyDescent="0.25">
      <c r="A1791" s="19" t="str">
        <f>Planilha1!C1774&amp;" "&amp;Planilha1!D1774</f>
        <v xml:space="preserve"> </v>
      </c>
      <c r="J1791" s="19" t="str">
        <f>CONCATENATE(Planilha1!B1794," ",Planilha1!C1794," ",Planilha1!D1794,)</f>
        <v xml:space="preserve">  </v>
      </c>
    </row>
    <row r="1792" spans="1:10" x14ac:dyDescent="0.25">
      <c r="A1792" s="19" t="str">
        <f>Planilha1!C1775&amp;" "&amp;Planilha1!D1775</f>
        <v xml:space="preserve"> </v>
      </c>
      <c r="J1792" s="19" t="str">
        <f>CONCATENATE(Planilha1!B1795," ",Planilha1!C1795," ",Planilha1!D1795,)</f>
        <v xml:space="preserve">  </v>
      </c>
    </row>
    <row r="1793" spans="1:10" x14ac:dyDescent="0.25">
      <c r="A1793" s="19" t="str">
        <f>Planilha1!C1776&amp;" "&amp;Planilha1!D1776</f>
        <v xml:space="preserve"> </v>
      </c>
      <c r="J1793" s="19" t="str">
        <f>CONCATENATE(Planilha1!B1796," ",Planilha1!C1796," ",Planilha1!D1796,)</f>
        <v xml:space="preserve">  </v>
      </c>
    </row>
    <row r="1794" spans="1:10" x14ac:dyDescent="0.25">
      <c r="A1794" s="19" t="str">
        <f>Planilha1!C1777&amp;" "&amp;Planilha1!D1777</f>
        <v xml:space="preserve"> </v>
      </c>
      <c r="J1794" s="19" t="str">
        <f>CONCATENATE(Planilha1!B1797," ",Planilha1!C1797," ",Planilha1!D1797,)</f>
        <v xml:space="preserve">  </v>
      </c>
    </row>
    <row r="1795" spans="1:10" x14ac:dyDescent="0.25">
      <c r="A1795" s="19" t="str">
        <f>Planilha1!C1778&amp;" "&amp;Planilha1!D1778</f>
        <v xml:space="preserve"> </v>
      </c>
      <c r="J1795" s="19" t="str">
        <f>CONCATENATE(Planilha1!B1798," ",Planilha1!C1798," ",Planilha1!D1798,)</f>
        <v xml:space="preserve">  </v>
      </c>
    </row>
    <row r="1796" spans="1:10" x14ac:dyDescent="0.25">
      <c r="A1796" s="19" t="str">
        <f>Planilha1!C1779&amp;" "&amp;Planilha1!D1779</f>
        <v xml:space="preserve"> </v>
      </c>
      <c r="J1796" s="19" t="str">
        <f>CONCATENATE(Planilha1!B1799," ",Planilha1!C1799," ",Planilha1!D1799,)</f>
        <v xml:space="preserve">  </v>
      </c>
    </row>
    <row r="1797" spans="1:10" x14ac:dyDescent="0.25">
      <c r="A1797" s="19" t="str">
        <f>Planilha1!C1780&amp;" "&amp;Planilha1!D1780</f>
        <v xml:space="preserve"> </v>
      </c>
      <c r="J1797" s="19" t="str">
        <f>CONCATENATE(Planilha1!B1800," ",Planilha1!C1800," ",Planilha1!D1800,)</f>
        <v xml:space="preserve">  </v>
      </c>
    </row>
    <row r="1798" spans="1:10" x14ac:dyDescent="0.25">
      <c r="A1798" s="19" t="str">
        <f>Planilha1!C1781&amp;" "&amp;Planilha1!D1781</f>
        <v xml:space="preserve"> </v>
      </c>
      <c r="J1798" s="19" t="str">
        <f>CONCATENATE(Planilha1!B1801," ",Planilha1!C1801," ",Planilha1!D1801,)</f>
        <v xml:space="preserve">  </v>
      </c>
    </row>
    <row r="1799" spans="1:10" x14ac:dyDescent="0.25">
      <c r="A1799" s="19" t="str">
        <f>Planilha1!C1782&amp;" "&amp;Planilha1!D1782</f>
        <v xml:space="preserve"> </v>
      </c>
      <c r="J1799" s="19" t="str">
        <f>CONCATENATE(Planilha1!B1802," ",Planilha1!C1802," ",Planilha1!D1802,)</f>
        <v xml:space="preserve">  </v>
      </c>
    </row>
    <row r="1800" spans="1:10" x14ac:dyDescent="0.25">
      <c r="A1800" s="19" t="str">
        <f>Planilha1!C1783&amp;" "&amp;Planilha1!D1783</f>
        <v xml:space="preserve"> </v>
      </c>
      <c r="J1800" s="19" t="str">
        <f>CONCATENATE(Planilha1!B1803," ",Planilha1!C1803," ",Planilha1!D1803,)</f>
        <v xml:space="preserve">  </v>
      </c>
    </row>
    <row r="1801" spans="1:10" x14ac:dyDescent="0.25">
      <c r="A1801" s="19" t="str">
        <f>Planilha1!C1784&amp;" "&amp;Planilha1!D1784</f>
        <v xml:space="preserve"> </v>
      </c>
      <c r="J1801" s="19" t="str">
        <f>CONCATENATE(Planilha1!B1804," ",Planilha1!C1804," ",Planilha1!D1804,)</f>
        <v xml:space="preserve">  </v>
      </c>
    </row>
    <row r="1802" spans="1:10" x14ac:dyDescent="0.25">
      <c r="A1802" s="19" t="str">
        <f>Planilha1!C1785&amp;" "&amp;Planilha1!D1785</f>
        <v xml:space="preserve"> </v>
      </c>
      <c r="J1802" s="19" t="str">
        <f>CONCATENATE(Planilha1!B1805," ",Planilha1!C1805," ",Planilha1!D1805,)</f>
        <v xml:space="preserve">  </v>
      </c>
    </row>
    <row r="1803" spans="1:10" x14ac:dyDescent="0.25">
      <c r="A1803" s="19" t="str">
        <f>Planilha1!C1786&amp;" "&amp;Planilha1!D1786</f>
        <v xml:space="preserve"> </v>
      </c>
      <c r="J1803" s="19" t="str">
        <f>CONCATENATE(Planilha1!B1806," ",Planilha1!C1806," ",Planilha1!D1806,)</f>
        <v xml:space="preserve">  </v>
      </c>
    </row>
    <row r="1804" spans="1:10" x14ac:dyDescent="0.25">
      <c r="A1804" s="19" t="str">
        <f>Planilha1!C1787&amp;" "&amp;Planilha1!D1787</f>
        <v xml:space="preserve"> </v>
      </c>
      <c r="J1804" s="19" t="str">
        <f>CONCATENATE(Planilha1!B1807," ",Planilha1!C1807," ",Planilha1!D1807,)</f>
        <v xml:space="preserve">  </v>
      </c>
    </row>
    <row r="1805" spans="1:10" x14ac:dyDescent="0.25">
      <c r="A1805" s="19" t="str">
        <f>Planilha1!C1788&amp;" "&amp;Planilha1!D1788</f>
        <v xml:space="preserve"> </v>
      </c>
      <c r="J1805" s="19" t="str">
        <f>CONCATENATE(Planilha1!B1808," ",Planilha1!C1808," ",Planilha1!D1808,)</f>
        <v xml:space="preserve">  </v>
      </c>
    </row>
    <row r="1806" spans="1:10" x14ac:dyDescent="0.25">
      <c r="A1806" s="19" t="str">
        <f>Planilha1!C1789&amp;" "&amp;Planilha1!D1789</f>
        <v xml:space="preserve"> </v>
      </c>
      <c r="J1806" s="19" t="str">
        <f>CONCATENATE(Planilha1!B1809," ",Planilha1!C1809," ",Planilha1!D1809,)</f>
        <v xml:space="preserve">  </v>
      </c>
    </row>
    <row r="1807" spans="1:10" x14ac:dyDescent="0.25">
      <c r="A1807" s="19" t="str">
        <f>Planilha1!C1790&amp;" "&amp;Planilha1!D1790</f>
        <v xml:space="preserve"> </v>
      </c>
      <c r="J1807" s="19" t="str">
        <f>CONCATENATE(Planilha1!B1810," ",Planilha1!C1810," ",Planilha1!D1810,)</f>
        <v xml:space="preserve">  </v>
      </c>
    </row>
    <row r="1808" spans="1:10" x14ac:dyDescent="0.25">
      <c r="A1808" s="19" t="str">
        <f>Planilha1!C1791&amp;" "&amp;Planilha1!D1791</f>
        <v xml:space="preserve"> </v>
      </c>
      <c r="J1808" s="19" t="str">
        <f>CONCATENATE(Planilha1!B1811," ",Planilha1!C1811," ",Planilha1!D1811,)</f>
        <v xml:space="preserve">  </v>
      </c>
    </row>
    <row r="1809" spans="1:10" x14ac:dyDescent="0.25">
      <c r="A1809" s="19" t="str">
        <f>Planilha1!C1792&amp;" "&amp;Planilha1!D1792</f>
        <v xml:space="preserve"> </v>
      </c>
      <c r="J1809" s="19" t="str">
        <f>CONCATENATE(Planilha1!B1812," ",Planilha1!C1812," ",Planilha1!D1812,)</f>
        <v xml:space="preserve">  </v>
      </c>
    </row>
    <row r="1810" spans="1:10" x14ac:dyDescent="0.25">
      <c r="A1810" s="19" t="str">
        <f>Planilha1!C1793&amp;" "&amp;Planilha1!D1793</f>
        <v xml:space="preserve"> </v>
      </c>
      <c r="J1810" s="19" t="str">
        <f>CONCATENATE(Planilha1!B1813," ",Planilha1!C1813," ",Planilha1!D1813,)</f>
        <v xml:space="preserve">  </v>
      </c>
    </row>
    <row r="1811" spans="1:10" x14ac:dyDescent="0.25">
      <c r="A1811" s="19" t="str">
        <f>Planilha1!C1794&amp;" "&amp;Planilha1!D1794</f>
        <v xml:space="preserve"> </v>
      </c>
      <c r="J1811" s="19" t="str">
        <f>CONCATENATE(Planilha1!B1814," ",Planilha1!C1814," ",Planilha1!D1814,)</f>
        <v xml:space="preserve">  </v>
      </c>
    </row>
    <row r="1812" spans="1:10" x14ac:dyDescent="0.25">
      <c r="A1812" s="19" t="str">
        <f>Planilha1!C1795&amp;" "&amp;Planilha1!D1795</f>
        <v xml:space="preserve"> </v>
      </c>
      <c r="J1812" s="19" t="str">
        <f>CONCATENATE(Planilha1!B1815," ",Planilha1!C1815," ",Planilha1!D1815,)</f>
        <v xml:space="preserve">  </v>
      </c>
    </row>
    <row r="1813" spans="1:10" x14ac:dyDescent="0.25">
      <c r="A1813" s="19" t="str">
        <f>Planilha1!C1796&amp;" "&amp;Planilha1!D1796</f>
        <v xml:space="preserve"> </v>
      </c>
      <c r="J1813" s="19" t="str">
        <f>CONCATENATE(Planilha1!B1816," ",Planilha1!C1816," ",Planilha1!D1816,)</f>
        <v xml:space="preserve">  </v>
      </c>
    </row>
    <row r="1814" spans="1:10" x14ac:dyDescent="0.25">
      <c r="A1814" s="19" t="str">
        <f>Planilha1!C1797&amp;" "&amp;Planilha1!D1797</f>
        <v xml:space="preserve"> </v>
      </c>
      <c r="J1814" s="19" t="str">
        <f>CONCATENATE(Planilha1!B1817," ",Planilha1!C1817," ",Planilha1!D1817,)</f>
        <v xml:space="preserve">  </v>
      </c>
    </row>
    <row r="1815" spans="1:10" x14ac:dyDescent="0.25">
      <c r="A1815" s="19" t="str">
        <f>Planilha1!C1798&amp;" "&amp;Planilha1!D1798</f>
        <v xml:space="preserve"> </v>
      </c>
      <c r="J1815" s="19" t="str">
        <f>CONCATENATE(Planilha1!B1818," ",Planilha1!C1818," ",Planilha1!D1818,)</f>
        <v xml:space="preserve">  </v>
      </c>
    </row>
    <row r="1816" spans="1:10" x14ac:dyDescent="0.25">
      <c r="A1816" s="19" t="str">
        <f>Planilha1!C1799&amp;" "&amp;Planilha1!D1799</f>
        <v xml:space="preserve"> </v>
      </c>
      <c r="J1816" s="19" t="str">
        <f>CONCATENATE(Planilha1!B1819," ",Planilha1!C1819," ",Planilha1!D1819,)</f>
        <v xml:space="preserve">  </v>
      </c>
    </row>
    <row r="1817" spans="1:10" x14ac:dyDescent="0.25">
      <c r="A1817" s="19" t="str">
        <f>Planilha1!C1800&amp;" "&amp;Planilha1!D1800</f>
        <v xml:space="preserve"> </v>
      </c>
      <c r="J1817" s="19" t="str">
        <f>CONCATENATE(Planilha1!B1820," ",Planilha1!C1820," ",Planilha1!D1820,)</f>
        <v xml:space="preserve">  </v>
      </c>
    </row>
    <row r="1818" spans="1:10" x14ac:dyDescent="0.25">
      <c r="A1818" s="19" t="str">
        <f>Planilha1!C1801&amp;" "&amp;Planilha1!D1801</f>
        <v xml:space="preserve"> </v>
      </c>
      <c r="J1818" s="19" t="str">
        <f>CONCATENATE(Planilha1!B1821," ",Planilha1!C1821," ",Planilha1!D1821,)</f>
        <v xml:space="preserve">  </v>
      </c>
    </row>
    <row r="1819" spans="1:10" x14ac:dyDescent="0.25">
      <c r="A1819" s="19" t="str">
        <f>Planilha1!C1802&amp;" "&amp;Planilha1!D1802</f>
        <v xml:space="preserve"> </v>
      </c>
      <c r="J1819" s="19" t="str">
        <f>CONCATENATE(Planilha1!B1822," ",Planilha1!C1822," ",Planilha1!D1822,)</f>
        <v xml:space="preserve">  </v>
      </c>
    </row>
    <row r="1820" spans="1:10" x14ac:dyDescent="0.25">
      <c r="A1820" s="19" t="str">
        <f>Planilha1!C1803&amp;" "&amp;Planilha1!D1803</f>
        <v xml:space="preserve"> </v>
      </c>
      <c r="J1820" s="19" t="str">
        <f>CONCATENATE(Planilha1!B1823," ",Planilha1!C1823," ",Planilha1!D1823,)</f>
        <v xml:space="preserve">  </v>
      </c>
    </row>
    <row r="1821" spans="1:10" x14ac:dyDescent="0.25">
      <c r="A1821" s="19" t="str">
        <f>Planilha1!C1804&amp;" "&amp;Planilha1!D1804</f>
        <v xml:space="preserve"> </v>
      </c>
      <c r="J1821" s="19" t="str">
        <f>CONCATENATE(Planilha1!B1824," ",Planilha1!C1824," ",Planilha1!D1824,)</f>
        <v xml:space="preserve">  </v>
      </c>
    </row>
    <row r="1822" spans="1:10" x14ac:dyDescent="0.25">
      <c r="A1822" s="19" t="str">
        <f>Planilha1!C1805&amp;" "&amp;Planilha1!D1805</f>
        <v xml:space="preserve"> </v>
      </c>
      <c r="J1822" s="19" t="str">
        <f>CONCATENATE(Planilha1!B1825," ",Planilha1!C1825," ",Planilha1!D1825,)</f>
        <v xml:space="preserve">  </v>
      </c>
    </row>
    <row r="1823" spans="1:10" x14ac:dyDescent="0.25">
      <c r="A1823" s="19" t="str">
        <f>Planilha1!C1806&amp;" "&amp;Planilha1!D1806</f>
        <v xml:space="preserve"> </v>
      </c>
      <c r="J1823" s="19" t="str">
        <f>CONCATENATE(Planilha1!B1826," ",Planilha1!C1826," ",Planilha1!D1826,)</f>
        <v xml:space="preserve">  </v>
      </c>
    </row>
    <row r="1824" spans="1:10" x14ac:dyDescent="0.25">
      <c r="A1824" s="19" t="str">
        <f>Planilha1!C1807&amp;" "&amp;Planilha1!D1807</f>
        <v xml:space="preserve"> </v>
      </c>
      <c r="J1824" s="19" t="str">
        <f>CONCATENATE(Planilha1!B1827," ",Planilha1!C1827," ",Planilha1!D1827,)</f>
        <v xml:space="preserve">  </v>
      </c>
    </row>
    <row r="1825" spans="1:10" x14ac:dyDescent="0.25">
      <c r="A1825" s="19" t="str">
        <f>Planilha1!C1808&amp;" "&amp;Planilha1!D1808</f>
        <v xml:space="preserve"> </v>
      </c>
      <c r="J1825" s="19" t="str">
        <f>CONCATENATE(Planilha1!B1828," ",Planilha1!C1828," ",Planilha1!D1828,)</f>
        <v xml:space="preserve">  </v>
      </c>
    </row>
    <row r="1826" spans="1:10" x14ac:dyDescent="0.25">
      <c r="A1826" s="19" t="str">
        <f>Planilha1!C1809&amp;" "&amp;Planilha1!D1809</f>
        <v xml:space="preserve"> </v>
      </c>
      <c r="J1826" s="19" t="str">
        <f>CONCATENATE(Planilha1!B1829," ",Planilha1!C1829," ",Planilha1!D1829,)</f>
        <v xml:space="preserve">  </v>
      </c>
    </row>
    <row r="1827" spans="1:10" x14ac:dyDescent="0.25">
      <c r="A1827" s="19" t="str">
        <f>Planilha1!C1810&amp;" "&amp;Planilha1!D1810</f>
        <v xml:space="preserve"> </v>
      </c>
      <c r="J1827" s="19" t="str">
        <f>CONCATENATE(Planilha1!B1830," ",Planilha1!C1830," ",Planilha1!D1830,)</f>
        <v xml:space="preserve">  </v>
      </c>
    </row>
    <row r="1828" spans="1:10" x14ac:dyDescent="0.25">
      <c r="A1828" s="19" t="str">
        <f>Planilha1!C1811&amp;" "&amp;Planilha1!D1811</f>
        <v xml:space="preserve"> </v>
      </c>
      <c r="J1828" s="19" t="str">
        <f>CONCATENATE(Planilha1!B1831," ",Planilha1!C1831," ",Planilha1!D1831,)</f>
        <v xml:space="preserve">  </v>
      </c>
    </row>
    <row r="1829" spans="1:10" x14ac:dyDescent="0.25">
      <c r="A1829" s="19" t="str">
        <f>Planilha1!C1812&amp;" "&amp;Planilha1!D1812</f>
        <v xml:space="preserve"> </v>
      </c>
      <c r="J1829" s="19" t="str">
        <f>CONCATENATE(Planilha1!B1832," ",Planilha1!C1832," ",Planilha1!D1832,)</f>
        <v xml:space="preserve">  </v>
      </c>
    </row>
    <row r="1830" spans="1:10" x14ac:dyDescent="0.25">
      <c r="A1830" s="19" t="str">
        <f>Planilha1!C1813&amp;" "&amp;Planilha1!D1813</f>
        <v xml:space="preserve"> </v>
      </c>
      <c r="J1830" s="19" t="str">
        <f>CONCATENATE(Planilha1!B1833," ",Planilha1!C1833," ",Planilha1!D1833,)</f>
        <v xml:space="preserve">  </v>
      </c>
    </row>
    <row r="1831" spans="1:10" x14ac:dyDescent="0.25">
      <c r="A1831" s="19" t="str">
        <f>Planilha1!C1814&amp;" "&amp;Planilha1!D1814</f>
        <v xml:space="preserve"> </v>
      </c>
      <c r="J1831" s="19" t="str">
        <f>CONCATENATE(Planilha1!B1834," ",Planilha1!C1834," ",Planilha1!D1834,)</f>
        <v xml:space="preserve">  </v>
      </c>
    </row>
    <row r="1832" spans="1:10" x14ac:dyDescent="0.25">
      <c r="A1832" s="19" t="str">
        <f>Planilha1!C1815&amp;" "&amp;Planilha1!D1815</f>
        <v xml:space="preserve"> </v>
      </c>
      <c r="J1832" s="19" t="str">
        <f>CONCATENATE(Planilha1!B1835," ",Planilha1!C1835," ",Planilha1!D1835,)</f>
        <v xml:space="preserve">  </v>
      </c>
    </row>
    <row r="1833" spans="1:10" x14ac:dyDescent="0.25">
      <c r="A1833" s="19" t="str">
        <f>Planilha1!C1816&amp;" "&amp;Planilha1!D1816</f>
        <v xml:space="preserve"> </v>
      </c>
      <c r="J1833" s="19" t="str">
        <f>CONCATENATE(Planilha1!B1836," ",Planilha1!C1836," ",Planilha1!D1836,)</f>
        <v xml:space="preserve">  </v>
      </c>
    </row>
    <row r="1834" spans="1:10" x14ac:dyDescent="0.25">
      <c r="A1834" s="19" t="str">
        <f>Planilha1!C1817&amp;" "&amp;Planilha1!D1817</f>
        <v xml:space="preserve"> </v>
      </c>
      <c r="J1834" s="19" t="str">
        <f>CONCATENATE(Planilha1!B1837," ",Planilha1!C1837," ",Planilha1!D1837,)</f>
        <v xml:space="preserve">  </v>
      </c>
    </row>
    <row r="1835" spans="1:10" x14ac:dyDescent="0.25">
      <c r="A1835" s="19" t="str">
        <f>Planilha1!C1818&amp;" "&amp;Planilha1!D1818</f>
        <v xml:space="preserve"> </v>
      </c>
      <c r="J1835" s="19" t="str">
        <f>CONCATENATE(Planilha1!B1838," ",Planilha1!C1838," ",Planilha1!D1838,)</f>
        <v xml:space="preserve">  </v>
      </c>
    </row>
    <row r="1836" spans="1:10" x14ac:dyDescent="0.25">
      <c r="A1836" s="19" t="str">
        <f>Planilha1!C1819&amp;" "&amp;Planilha1!D1819</f>
        <v xml:space="preserve"> </v>
      </c>
      <c r="J1836" s="19" t="str">
        <f>CONCATENATE(Planilha1!B1839," ",Planilha1!C1839," ",Planilha1!D1839,)</f>
        <v xml:space="preserve">  </v>
      </c>
    </row>
    <row r="1837" spans="1:10" x14ac:dyDescent="0.25">
      <c r="A1837" s="19" t="str">
        <f>Planilha1!C1820&amp;" "&amp;Planilha1!D1820</f>
        <v xml:space="preserve"> </v>
      </c>
      <c r="J1837" s="19" t="str">
        <f>CONCATENATE(Planilha1!B1840," ",Planilha1!C1840," ",Planilha1!D1840,)</f>
        <v xml:space="preserve">  </v>
      </c>
    </row>
    <row r="1838" spans="1:10" x14ac:dyDescent="0.25">
      <c r="A1838" s="19" t="str">
        <f>Planilha1!C1821&amp;" "&amp;Planilha1!D1821</f>
        <v xml:space="preserve"> </v>
      </c>
      <c r="J1838" s="19" t="str">
        <f>CONCATENATE(Planilha1!B1841," ",Planilha1!C1841," ",Planilha1!D1841,)</f>
        <v xml:space="preserve">  </v>
      </c>
    </row>
    <row r="1839" spans="1:10" x14ac:dyDescent="0.25">
      <c r="A1839" s="19" t="str">
        <f>Planilha1!C1822&amp;" "&amp;Planilha1!D1822</f>
        <v xml:space="preserve"> </v>
      </c>
      <c r="J1839" s="19" t="str">
        <f>CONCATENATE(Planilha1!B1842," ",Planilha1!C1842," ",Planilha1!D1842,)</f>
        <v xml:space="preserve">  </v>
      </c>
    </row>
    <row r="1840" spans="1:10" x14ac:dyDescent="0.25">
      <c r="A1840" s="19" t="str">
        <f>Planilha1!C1823&amp;" "&amp;Planilha1!D1823</f>
        <v xml:space="preserve"> </v>
      </c>
      <c r="J1840" s="19" t="str">
        <f>CONCATENATE(Planilha1!B1843," ",Planilha1!C1843," ",Planilha1!D1843,)</f>
        <v xml:space="preserve">  </v>
      </c>
    </row>
    <row r="1841" spans="1:10" x14ac:dyDescent="0.25">
      <c r="A1841" s="19" t="str">
        <f>Planilha1!C1824&amp;" "&amp;Planilha1!D1824</f>
        <v xml:space="preserve"> </v>
      </c>
      <c r="J1841" s="19" t="str">
        <f>CONCATENATE(Planilha1!B1844," ",Planilha1!C1844," ",Planilha1!D1844,)</f>
        <v xml:space="preserve">  </v>
      </c>
    </row>
    <row r="1842" spans="1:10" x14ac:dyDescent="0.25">
      <c r="A1842" s="19" t="str">
        <f>Planilha1!C1825&amp;" "&amp;Planilha1!D1825</f>
        <v xml:space="preserve"> </v>
      </c>
      <c r="J1842" s="19" t="str">
        <f>CONCATENATE(Planilha1!B1845," ",Planilha1!C1845," ",Planilha1!D1845,)</f>
        <v xml:space="preserve">  </v>
      </c>
    </row>
    <row r="1843" spans="1:10" x14ac:dyDescent="0.25">
      <c r="A1843" s="19" t="str">
        <f>Planilha1!C1826&amp;" "&amp;Planilha1!D1826</f>
        <v xml:space="preserve"> </v>
      </c>
      <c r="J1843" s="19" t="str">
        <f>CONCATENATE(Planilha1!B1846," ",Planilha1!C1846," ",Planilha1!D1846,)</f>
        <v xml:space="preserve">  </v>
      </c>
    </row>
    <row r="1844" spans="1:10" x14ac:dyDescent="0.25">
      <c r="A1844" s="19" t="str">
        <f>Planilha1!C1827&amp;" "&amp;Planilha1!D1827</f>
        <v xml:space="preserve"> </v>
      </c>
      <c r="J1844" s="19" t="str">
        <f>CONCATENATE(Planilha1!B1847," ",Planilha1!C1847," ",Planilha1!D1847,)</f>
        <v xml:space="preserve">  </v>
      </c>
    </row>
    <row r="1845" spans="1:10" x14ac:dyDescent="0.25">
      <c r="A1845" s="19" t="str">
        <f>Planilha1!C1828&amp;" "&amp;Planilha1!D1828</f>
        <v xml:space="preserve"> </v>
      </c>
      <c r="J1845" s="19" t="str">
        <f>CONCATENATE(Planilha1!B1848," ",Planilha1!C1848," ",Planilha1!D1848,)</f>
        <v xml:space="preserve">  </v>
      </c>
    </row>
    <row r="1846" spans="1:10" x14ac:dyDescent="0.25">
      <c r="A1846" s="19" t="str">
        <f>Planilha1!C1829&amp;" "&amp;Planilha1!D1829</f>
        <v xml:space="preserve"> </v>
      </c>
      <c r="J1846" s="19" t="str">
        <f>CONCATENATE(Planilha1!B1849," ",Planilha1!C1849," ",Planilha1!D1849,)</f>
        <v xml:space="preserve">  </v>
      </c>
    </row>
    <row r="1847" spans="1:10" x14ac:dyDescent="0.25">
      <c r="A1847" s="19" t="str">
        <f>Planilha1!C1830&amp;" "&amp;Planilha1!D1830</f>
        <v xml:space="preserve"> </v>
      </c>
      <c r="J1847" s="19" t="str">
        <f>CONCATENATE(Planilha1!B1850," ",Planilha1!C1850," ",Planilha1!D1850,)</f>
        <v xml:space="preserve">  </v>
      </c>
    </row>
    <row r="1848" spans="1:10" x14ac:dyDescent="0.25">
      <c r="A1848" s="19" t="str">
        <f>Planilha1!C1831&amp;" "&amp;Planilha1!D1831</f>
        <v xml:space="preserve"> </v>
      </c>
      <c r="J1848" s="19" t="str">
        <f>CONCATENATE(Planilha1!B1851," ",Planilha1!C1851," ",Planilha1!D1851,)</f>
        <v xml:space="preserve">  </v>
      </c>
    </row>
    <row r="1849" spans="1:10" x14ac:dyDescent="0.25">
      <c r="A1849" s="19" t="str">
        <f>Planilha1!C1832&amp;" "&amp;Planilha1!D1832</f>
        <v xml:space="preserve"> </v>
      </c>
      <c r="J1849" s="19" t="str">
        <f>CONCATENATE(Planilha1!B1852," ",Planilha1!C1852," ",Planilha1!D1852,)</f>
        <v xml:space="preserve">  </v>
      </c>
    </row>
    <row r="1850" spans="1:10" x14ac:dyDescent="0.25">
      <c r="A1850" s="19" t="str">
        <f>Planilha1!C1833&amp;" "&amp;Planilha1!D1833</f>
        <v xml:space="preserve"> </v>
      </c>
      <c r="J1850" s="19" t="str">
        <f>CONCATENATE(Planilha1!B1853," ",Planilha1!C1853," ",Planilha1!D1853,)</f>
        <v xml:space="preserve">  </v>
      </c>
    </row>
    <row r="1851" spans="1:10" x14ac:dyDescent="0.25">
      <c r="A1851" s="19" t="str">
        <f>Planilha1!C1834&amp;" "&amp;Planilha1!D1834</f>
        <v xml:space="preserve"> </v>
      </c>
      <c r="J1851" s="19" t="str">
        <f>CONCATENATE(Planilha1!B1854," ",Planilha1!C1854," ",Planilha1!D1854,)</f>
        <v xml:space="preserve">  </v>
      </c>
    </row>
    <row r="1852" spans="1:10" x14ac:dyDescent="0.25">
      <c r="A1852" s="19" t="str">
        <f>Planilha1!C1835&amp;" "&amp;Planilha1!D1835</f>
        <v xml:space="preserve"> </v>
      </c>
      <c r="J1852" s="19" t="str">
        <f>CONCATENATE(Planilha1!B1855," ",Planilha1!C1855," ",Planilha1!D1855,)</f>
        <v xml:space="preserve">  </v>
      </c>
    </row>
    <row r="1853" spans="1:10" x14ac:dyDescent="0.25">
      <c r="A1853" s="19" t="str">
        <f>Planilha1!C1836&amp;" "&amp;Planilha1!D1836</f>
        <v xml:space="preserve"> </v>
      </c>
      <c r="J1853" s="19" t="str">
        <f>CONCATENATE(Planilha1!B1856," ",Planilha1!C1856," ",Planilha1!D1856,)</f>
        <v xml:space="preserve">  </v>
      </c>
    </row>
    <row r="1854" spans="1:10" x14ac:dyDescent="0.25">
      <c r="A1854" s="19" t="str">
        <f>Planilha1!C1837&amp;" "&amp;Planilha1!D1837</f>
        <v xml:space="preserve"> </v>
      </c>
      <c r="J1854" s="19" t="str">
        <f>CONCATENATE(Planilha1!B1857," ",Planilha1!C1857," ",Planilha1!D1857,)</f>
        <v xml:space="preserve">  </v>
      </c>
    </row>
    <row r="1855" spans="1:10" x14ac:dyDescent="0.25">
      <c r="A1855" s="19" t="str">
        <f>Planilha1!C1838&amp;" "&amp;Planilha1!D1838</f>
        <v xml:space="preserve"> </v>
      </c>
      <c r="J1855" s="19" t="str">
        <f>CONCATENATE(Planilha1!B1858," ",Planilha1!C1858," ",Planilha1!D1858,)</f>
        <v xml:space="preserve">  </v>
      </c>
    </row>
    <row r="1856" spans="1:10" x14ac:dyDescent="0.25">
      <c r="A1856" s="19" t="str">
        <f>Planilha1!C1839&amp;" "&amp;Planilha1!D1839</f>
        <v xml:space="preserve"> </v>
      </c>
      <c r="J1856" s="19" t="str">
        <f>CONCATENATE(Planilha1!B1859," ",Planilha1!C1859," ",Planilha1!D1859,)</f>
        <v xml:space="preserve">  </v>
      </c>
    </row>
    <row r="1857" spans="1:10" x14ac:dyDescent="0.25">
      <c r="A1857" s="19" t="str">
        <f>Planilha1!C1840&amp;" "&amp;Planilha1!D1840</f>
        <v xml:space="preserve"> </v>
      </c>
      <c r="J1857" s="19" t="str">
        <f>CONCATENATE(Planilha1!B1860," ",Planilha1!C1860," ",Planilha1!D1860,)</f>
        <v xml:space="preserve">  </v>
      </c>
    </row>
    <row r="1858" spans="1:10" x14ac:dyDescent="0.25">
      <c r="A1858" s="19" t="str">
        <f>Planilha1!C1841&amp;" "&amp;Planilha1!D1841</f>
        <v xml:space="preserve"> </v>
      </c>
      <c r="J1858" s="19" t="str">
        <f>CONCATENATE(Planilha1!B1861," ",Planilha1!C1861," ",Planilha1!D1861,)</f>
        <v xml:space="preserve">  </v>
      </c>
    </row>
    <row r="1859" spans="1:10" x14ac:dyDescent="0.25">
      <c r="A1859" s="19" t="str">
        <f>Planilha1!C1842&amp;" "&amp;Planilha1!D1842</f>
        <v xml:space="preserve"> </v>
      </c>
      <c r="J1859" s="19" t="str">
        <f>CONCATENATE(Planilha1!B1862," ",Planilha1!C1862," ",Planilha1!D1862,)</f>
        <v xml:space="preserve">  </v>
      </c>
    </row>
    <row r="1860" spans="1:10" x14ac:dyDescent="0.25">
      <c r="A1860" s="19" t="str">
        <f>Planilha1!C1843&amp;" "&amp;Planilha1!D1843</f>
        <v xml:space="preserve"> </v>
      </c>
      <c r="J1860" s="19" t="str">
        <f>CONCATENATE(Planilha1!B1863," ",Planilha1!C1863," ",Planilha1!D1863,)</f>
        <v xml:space="preserve">  </v>
      </c>
    </row>
    <row r="1861" spans="1:10" x14ac:dyDescent="0.25">
      <c r="A1861" s="19" t="str">
        <f>Planilha1!C1844&amp;" "&amp;Planilha1!D1844</f>
        <v xml:space="preserve"> </v>
      </c>
      <c r="J1861" s="19" t="str">
        <f>CONCATENATE(Planilha1!B1864," ",Planilha1!C1864," ",Planilha1!D1864,)</f>
        <v xml:space="preserve">  </v>
      </c>
    </row>
    <row r="1862" spans="1:10" x14ac:dyDescent="0.25">
      <c r="A1862" s="19" t="str">
        <f>Planilha1!C1845&amp;" "&amp;Planilha1!D1845</f>
        <v xml:space="preserve"> </v>
      </c>
      <c r="J1862" s="19" t="str">
        <f>CONCATENATE(Planilha1!B1865," ",Planilha1!C1865," ",Planilha1!D1865,)</f>
        <v xml:space="preserve">  </v>
      </c>
    </row>
    <row r="1863" spans="1:10" x14ac:dyDescent="0.25">
      <c r="A1863" s="19" t="str">
        <f>Planilha1!C1846&amp;" "&amp;Planilha1!D1846</f>
        <v xml:space="preserve"> </v>
      </c>
      <c r="J1863" s="19" t="str">
        <f>CONCATENATE(Planilha1!B1866," ",Planilha1!C1866," ",Planilha1!D1866,)</f>
        <v xml:space="preserve">  </v>
      </c>
    </row>
    <row r="1864" spans="1:10" x14ac:dyDescent="0.25">
      <c r="A1864" s="19" t="str">
        <f>Planilha1!C1847&amp;" "&amp;Planilha1!D1847</f>
        <v xml:space="preserve"> </v>
      </c>
      <c r="J1864" s="19" t="str">
        <f>CONCATENATE(Planilha1!B1867," ",Planilha1!C1867," ",Planilha1!D1867,)</f>
        <v xml:space="preserve">  </v>
      </c>
    </row>
    <row r="1865" spans="1:10" x14ac:dyDescent="0.25">
      <c r="A1865" s="19" t="str">
        <f>Planilha1!C1848&amp;" "&amp;Planilha1!D1848</f>
        <v xml:space="preserve"> </v>
      </c>
      <c r="J1865" s="19" t="str">
        <f>CONCATENATE(Planilha1!B1868," ",Planilha1!C1868," ",Planilha1!D1868,)</f>
        <v xml:space="preserve">  </v>
      </c>
    </row>
    <row r="1866" spans="1:10" x14ac:dyDescent="0.25">
      <c r="A1866" s="19" t="str">
        <f>Planilha1!C1849&amp;" "&amp;Planilha1!D1849</f>
        <v xml:space="preserve"> </v>
      </c>
      <c r="J1866" s="19" t="str">
        <f>CONCATENATE(Planilha1!B1869," ",Planilha1!C1869," ",Planilha1!D1869,)</f>
        <v xml:space="preserve">  </v>
      </c>
    </row>
    <row r="1867" spans="1:10" x14ac:dyDescent="0.25">
      <c r="A1867" s="19" t="str">
        <f>Planilha1!C1850&amp;" "&amp;Planilha1!D1850</f>
        <v xml:space="preserve"> </v>
      </c>
      <c r="J1867" s="19" t="str">
        <f>CONCATENATE(Planilha1!B1870," ",Planilha1!C1870," ",Planilha1!D1870,)</f>
        <v xml:space="preserve">  </v>
      </c>
    </row>
    <row r="1868" spans="1:10" x14ac:dyDescent="0.25">
      <c r="A1868" s="19" t="str">
        <f>Planilha1!C1851&amp;" "&amp;Planilha1!D1851</f>
        <v xml:space="preserve"> </v>
      </c>
      <c r="J1868" s="19" t="str">
        <f>CONCATENATE(Planilha1!B1871," ",Planilha1!C1871," ",Planilha1!D1871,)</f>
        <v xml:space="preserve">  </v>
      </c>
    </row>
    <row r="1869" spans="1:10" x14ac:dyDescent="0.25">
      <c r="A1869" s="19" t="str">
        <f>Planilha1!C1852&amp;" "&amp;Planilha1!D1852</f>
        <v xml:space="preserve"> </v>
      </c>
      <c r="J1869" s="19" t="str">
        <f>CONCATENATE(Planilha1!B1872," ",Planilha1!C1872," ",Planilha1!D1872,)</f>
        <v xml:space="preserve">  </v>
      </c>
    </row>
    <row r="1870" spans="1:10" x14ac:dyDescent="0.25">
      <c r="A1870" s="19" t="str">
        <f>Planilha1!C1853&amp;" "&amp;Planilha1!D1853</f>
        <v xml:space="preserve"> </v>
      </c>
      <c r="J1870" s="19" t="str">
        <f>CONCATENATE(Planilha1!B1873," ",Planilha1!C1873," ",Planilha1!D1873,)</f>
        <v xml:space="preserve">  </v>
      </c>
    </row>
    <row r="1871" spans="1:10" x14ac:dyDescent="0.25">
      <c r="A1871" s="19" t="str">
        <f>Planilha1!C1854&amp;" "&amp;Planilha1!D1854</f>
        <v xml:space="preserve"> </v>
      </c>
      <c r="J1871" s="19" t="str">
        <f>CONCATENATE(Planilha1!B1874," ",Planilha1!C1874," ",Planilha1!D1874,)</f>
        <v xml:space="preserve">  </v>
      </c>
    </row>
    <row r="1872" spans="1:10" x14ac:dyDescent="0.25">
      <c r="A1872" s="19" t="str">
        <f>Planilha1!C1855&amp;" "&amp;Planilha1!D1855</f>
        <v xml:space="preserve"> </v>
      </c>
      <c r="J1872" s="19" t="str">
        <f>CONCATENATE(Planilha1!B1875," ",Planilha1!C1875," ",Planilha1!D1875,)</f>
        <v xml:space="preserve">  </v>
      </c>
    </row>
    <row r="1873" spans="1:10" x14ac:dyDescent="0.25">
      <c r="A1873" s="19" t="str">
        <f>Planilha1!C1856&amp;" "&amp;Planilha1!D1856</f>
        <v xml:space="preserve"> </v>
      </c>
      <c r="J1873" s="19" t="str">
        <f>CONCATENATE(Planilha1!B1876," ",Planilha1!C1876," ",Planilha1!D1876,)</f>
        <v xml:space="preserve">  </v>
      </c>
    </row>
    <row r="1874" spans="1:10" x14ac:dyDescent="0.25">
      <c r="A1874" s="19" t="str">
        <f>Planilha1!C1857&amp;" "&amp;Planilha1!D1857</f>
        <v xml:space="preserve"> </v>
      </c>
      <c r="J1874" s="19" t="str">
        <f>CONCATENATE(Planilha1!B1877," ",Planilha1!C1877," ",Planilha1!D1877,)</f>
        <v xml:space="preserve">  </v>
      </c>
    </row>
    <row r="1875" spans="1:10" x14ac:dyDescent="0.25">
      <c r="A1875" s="19" t="str">
        <f>Planilha1!C1858&amp;" "&amp;Planilha1!D1858</f>
        <v xml:space="preserve"> </v>
      </c>
      <c r="J1875" s="19" t="str">
        <f>CONCATENATE(Planilha1!B1878," ",Planilha1!C1878," ",Planilha1!D1878,)</f>
        <v xml:space="preserve">  </v>
      </c>
    </row>
    <row r="1876" spans="1:10" x14ac:dyDescent="0.25">
      <c r="A1876" s="19" t="str">
        <f>Planilha1!C1859&amp;" "&amp;Planilha1!D1859</f>
        <v xml:space="preserve"> </v>
      </c>
      <c r="J1876" s="19" t="str">
        <f>CONCATENATE(Planilha1!B1879," ",Planilha1!C1879," ",Planilha1!D1879,)</f>
        <v xml:space="preserve">  </v>
      </c>
    </row>
    <row r="1877" spans="1:10" x14ac:dyDescent="0.25">
      <c r="A1877" s="19" t="str">
        <f>Planilha1!C1860&amp;" "&amp;Planilha1!D1860</f>
        <v xml:space="preserve"> </v>
      </c>
      <c r="J1877" s="19" t="str">
        <f>CONCATENATE(Planilha1!B1880," ",Planilha1!C1880," ",Planilha1!D1880,)</f>
        <v xml:space="preserve">  </v>
      </c>
    </row>
    <row r="1878" spans="1:10" x14ac:dyDescent="0.25">
      <c r="A1878" s="19" t="str">
        <f>Planilha1!C1861&amp;" "&amp;Planilha1!D1861</f>
        <v xml:space="preserve"> </v>
      </c>
      <c r="J1878" s="19" t="str">
        <f>CONCATENATE(Planilha1!B1881," ",Planilha1!C1881," ",Planilha1!D1881,)</f>
        <v xml:space="preserve">  </v>
      </c>
    </row>
    <row r="1879" spans="1:10" x14ac:dyDescent="0.25">
      <c r="A1879" s="19" t="str">
        <f>Planilha1!C1862&amp;" "&amp;Planilha1!D1862</f>
        <v xml:space="preserve"> </v>
      </c>
      <c r="J1879" s="19" t="str">
        <f>CONCATENATE(Planilha1!B1882," ",Planilha1!C1882," ",Planilha1!D1882,)</f>
        <v xml:space="preserve">  </v>
      </c>
    </row>
    <row r="1880" spans="1:10" x14ac:dyDescent="0.25">
      <c r="A1880" s="19" t="str">
        <f>Planilha1!C1863&amp;" "&amp;Planilha1!D1863</f>
        <v xml:space="preserve"> </v>
      </c>
      <c r="J1880" s="19" t="str">
        <f>CONCATENATE(Planilha1!B1883," ",Planilha1!C1883," ",Planilha1!D1883,)</f>
        <v xml:space="preserve">  </v>
      </c>
    </row>
    <row r="1881" spans="1:10" x14ac:dyDescent="0.25">
      <c r="A1881" s="19" t="str">
        <f>Planilha1!C1864&amp;" "&amp;Planilha1!D1864</f>
        <v xml:space="preserve"> </v>
      </c>
      <c r="J1881" s="19" t="str">
        <f>CONCATENATE(Planilha1!B1884," ",Planilha1!C1884," ",Planilha1!D1884,)</f>
        <v xml:space="preserve">  </v>
      </c>
    </row>
    <row r="1882" spans="1:10" x14ac:dyDescent="0.25">
      <c r="A1882" s="19" t="str">
        <f>Planilha1!C1865&amp;" "&amp;Planilha1!D1865</f>
        <v xml:space="preserve"> </v>
      </c>
      <c r="J1882" s="19" t="str">
        <f>CONCATENATE(Planilha1!B1885," ",Planilha1!C1885," ",Planilha1!D1885,)</f>
        <v xml:space="preserve">  </v>
      </c>
    </row>
    <row r="1883" spans="1:10" x14ac:dyDescent="0.25">
      <c r="A1883" s="19" t="str">
        <f>Planilha1!C1866&amp;" "&amp;Planilha1!D1866</f>
        <v xml:space="preserve"> </v>
      </c>
      <c r="J1883" s="19" t="str">
        <f>CONCATENATE(Planilha1!B1886," ",Planilha1!C1886," ",Planilha1!D1886,)</f>
        <v xml:space="preserve">  </v>
      </c>
    </row>
    <row r="1884" spans="1:10" x14ac:dyDescent="0.25">
      <c r="A1884" s="19" t="str">
        <f>Planilha1!C1867&amp;" "&amp;Planilha1!D1867</f>
        <v xml:space="preserve"> </v>
      </c>
      <c r="J1884" s="19" t="str">
        <f>CONCATENATE(Planilha1!B1887," ",Planilha1!C1887," ",Planilha1!D1887,)</f>
        <v xml:space="preserve">  </v>
      </c>
    </row>
    <row r="1885" spans="1:10" x14ac:dyDescent="0.25">
      <c r="A1885" s="19" t="str">
        <f>Planilha1!C1868&amp;" "&amp;Planilha1!D1868</f>
        <v xml:space="preserve"> </v>
      </c>
      <c r="J1885" s="19" t="str">
        <f>CONCATENATE(Planilha1!B1888," ",Planilha1!C1888," ",Planilha1!D1888,)</f>
        <v xml:space="preserve">  </v>
      </c>
    </row>
    <row r="1886" spans="1:10" x14ac:dyDescent="0.25">
      <c r="A1886" s="19" t="str">
        <f>Planilha1!C1869&amp;" "&amp;Planilha1!D1869</f>
        <v xml:space="preserve"> </v>
      </c>
      <c r="J1886" s="19" t="str">
        <f>CONCATENATE(Planilha1!B1889," ",Planilha1!C1889," ",Planilha1!D1889,)</f>
        <v xml:space="preserve">  </v>
      </c>
    </row>
    <row r="1887" spans="1:10" x14ac:dyDescent="0.25">
      <c r="A1887" s="19" t="str">
        <f>Planilha1!C1870&amp;" "&amp;Planilha1!D1870</f>
        <v xml:space="preserve"> </v>
      </c>
      <c r="J1887" s="19" t="str">
        <f>CONCATENATE(Planilha1!B1890," ",Planilha1!C1890," ",Planilha1!D1890,)</f>
        <v xml:space="preserve">  </v>
      </c>
    </row>
    <row r="1888" spans="1:10" x14ac:dyDescent="0.25">
      <c r="A1888" s="19" t="str">
        <f>Planilha1!C1871&amp;" "&amp;Planilha1!D1871</f>
        <v xml:space="preserve"> </v>
      </c>
      <c r="J1888" s="19" t="str">
        <f>CONCATENATE(Planilha1!B1891," ",Planilha1!C1891," ",Planilha1!D1891,)</f>
        <v xml:space="preserve">  </v>
      </c>
    </row>
    <row r="1889" spans="1:10" x14ac:dyDescent="0.25">
      <c r="A1889" s="19" t="str">
        <f>Planilha1!C1872&amp;" "&amp;Planilha1!D1872</f>
        <v xml:space="preserve"> </v>
      </c>
      <c r="J1889" s="19" t="str">
        <f>CONCATENATE(Planilha1!B1892," ",Planilha1!C1892," ",Planilha1!D1892,)</f>
        <v xml:space="preserve">  </v>
      </c>
    </row>
    <row r="1890" spans="1:10" x14ac:dyDescent="0.25">
      <c r="A1890" s="19" t="str">
        <f>Planilha1!C1873&amp;" "&amp;Planilha1!D1873</f>
        <v xml:space="preserve"> </v>
      </c>
      <c r="J1890" s="19" t="str">
        <f>CONCATENATE(Planilha1!B1893," ",Planilha1!C1893," ",Planilha1!D1893,)</f>
        <v xml:space="preserve">  </v>
      </c>
    </row>
    <row r="1891" spans="1:10" x14ac:dyDescent="0.25">
      <c r="A1891" s="19" t="str">
        <f>Planilha1!C1874&amp;" "&amp;Planilha1!D1874</f>
        <v xml:space="preserve"> </v>
      </c>
      <c r="J1891" s="19" t="str">
        <f>CONCATENATE(Planilha1!B1894," ",Planilha1!C1894," ",Planilha1!D1894,)</f>
        <v xml:space="preserve">  </v>
      </c>
    </row>
    <row r="1892" spans="1:10" x14ac:dyDescent="0.25">
      <c r="A1892" s="19" t="str">
        <f>Planilha1!C1875&amp;" "&amp;Planilha1!D1875</f>
        <v xml:space="preserve"> </v>
      </c>
      <c r="J1892" s="19" t="str">
        <f>CONCATENATE(Planilha1!B1895," ",Planilha1!C1895," ",Planilha1!D1895,)</f>
        <v xml:space="preserve">  </v>
      </c>
    </row>
    <row r="1893" spans="1:10" x14ac:dyDescent="0.25">
      <c r="A1893" s="19" t="str">
        <f>Planilha1!C1876&amp;" "&amp;Planilha1!D1876</f>
        <v xml:space="preserve"> </v>
      </c>
      <c r="J1893" s="19" t="str">
        <f>CONCATENATE(Planilha1!B1896," ",Planilha1!C1896," ",Planilha1!D1896,)</f>
        <v xml:space="preserve">  </v>
      </c>
    </row>
    <row r="1894" spans="1:10" x14ac:dyDescent="0.25">
      <c r="A1894" s="19" t="str">
        <f>Planilha1!C1877&amp;" "&amp;Planilha1!D1877</f>
        <v xml:space="preserve"> </v>
      </c>
      <c r="J1894" s="19" t="str">
        <f>CONCATENATE(Planilha1!B1897," ",Planilha1!C1897," ",Planilha1!D1897,)</f>
        <v xml:space="preserve">  </v>
      </c>
    </row>
    <row r="1895" spans="1:10" x14ac:dyDescent="0.25">
      <c r="A1895" s="19" t="str">
        <f>Planilha1!C1878&amp;" "&amp;Planilha1!D1878</f>
        <v xml:space="preserve"> </v>
      </c>
      <c r="J1895" s="19" t="str">
        <f>CONCATENATE(Planilha1!B1898," ",Planilha1!C1898," ",Planilha1!D1898,)</f>
        <v xml:space="preserve">  </v>
      </c>
    </row>
    <row r="1896" spans="1:10" x14ac:dyDescent="0.25">
      <c r="A1896" s="19" t="str">
        <f>Planilha1!C1879&amp;" "&amp;Planilha1!D1879</f>
        <v xml:space="preserve"> </v>
      </c>
      <c r="J1896" s="19" t="str">
        <f>CONCATENATE(Planilha1!B1899," ",Planilha1!C1899," ",Planilha1!D1899,)</f>
        <v xml:space="preserve">  </v>
      </c>
    </row>
    <row r="1897" spans="1:10" x14ac:dyDescent="0.25">
      <c r="A1897" s="19" t="str">
        <f>Planilha1!C1880&amp;" "&amp;Planilha1!D1880</f>
        <v xml:space="preserve"> </v>
      </c>
      <c r="J1897" s="19" t="str">
        <f>CONCATENATE(Planilha1!B1900," ",Planilha1!C1900," ",Planilha1!D1900,)</f>
        <v xml:space="preserve">  </v>
      </c>
    </row>
    <row r="1898" spans="1:10" x14ac:dyDescent="0.25">
      <c r="A1898" s="19" t="str">
        <f>Planilha1!C1881&amp;" "&amp;Planilha1!D1881</f>
        <v xml:space="preserve"> </v>
      </c>
      <c r="J1898" s="19" t="str">
        <f>CONCATENATE(Planilha1!B1901," ",Planilha1!C1901," ",Planilha1!D1901,)</f>
        <v xml:space="preserve">  </v>
      </c>
    </row>
    <row r="1899" spans="1:10" x14ac:dyDescent="0.25">
      <c r="A1899" s="19" t="str">
        <f>Planilha1!C1882&amp;" "&amp;Planilha1!D1882</f>
        <v xml:space="preserve"> </v>
      </c>
      <c r="J1899" s="19" t="str">
        <f>CONCATENATE(Planilha1!B1902," ",Planilha1!C1902," ",Planilha1!D1902,)</f>
        <v xml:space="preserve">  </v>
      </c>
    </row>
    <row r="1900" spans="1:10" x14ac:dyDescent="0.25">
      <c r="A1900" s="19" t="str">
        <f>Planilha1!C1883&amp;" "&amp;Planilha1!D1883</f>
        <v xml:space="preserve"> </v>
      </c>
      <c r="J1900" s="19" t="str">
        <f>CONCATENATE(Planilha1!B1903," ",Planilha1!C1903," ",Planilha1!D1903,)</f>
        <v xml:space="preserve">  </v>
      </c>
    </row>
    <row r="1901" spans="1:10" x14ac:dyDescent="0.25">
      <c r="A1901" s="19" t="str">
        <f>Planilha1!C1884&amp;" "&amp;Planilha1!D1884</f>
        <v xml:space="preserve"> </v>
      </c>
      <c r="J1901" s="19" t="str">
        <f>CONCATENATE(Planilha1!B1904," ",Planilha1!C1904," ",Planilha1!D1904,)</f>
        <v xml:space="preserve">  </v>
      </c>
    </row>
    <row r="1902" spans="1:10" x14ac:dyDescent="0.25">
      <c r="A1902" s="19" t="str">
        <f>Planilha1!C1885&amp;" "&amp;Planilha1!D1885</f>
        <v xml:space="preserve"> </v>
      </c>
      <c r="J1902" s="19" t="str">
        <f>CONCATENATE(Planilha1!B1905," ",Planilha1!C1905," ",Planilha1!D1905,)</f>
        <v xml:space="preserve">  </v>
      </c>
    </row>
    <row r="1903" spans="1:10" x14ac:dyDescent="0.25">
      <c r="A1903" s="19" t="str">
        <f>Planilha1!C1886&amp;" "&amp;Planilha1!D1886</f>
        <v xml:space="preserve"> </v>
      </c>
      <c r="J1903" s="19" t="str">
        <f>CONCATENATE(Planilha1!B1906," ",Planilha1!C1906," ",Planilha1!D1906,)</f>
        <v xml:space="preserve">  </v>
      </c>
    </row>
    <row r="1904" spans="1:10" x14ac:dyDescent="0.25">
      <c r="A1904" s="19" t="str">
        <f>Planilha1!C1887&amp;" "&amp;Planilha1!D1887</f>
        <v xml:space="preserve"> </v>
      </c>
      <c r="J1904" s="19" t="str">
        <f>CONCATENATE(Planilha1!B1907," ",Planilha1!C1907," ",Planilha1!D1907,)</f>
        <v xml:space="preserve">  </v>
      </c>
    </row>
    <row r="1905" spans="1:10" x14ac:dyDescent="0.25">
      <c r="A1905" s="19" t="str">
        <f>Planilha1!C1888&amp;" "&amp;Planilha1!D1888</f>
        <v xml:space="preserve"> </v>
      </c>
      <c r="J1905" s="19" t="str">
        <f>CONCATENATE(Planilha1!B1908," ",Planilha1!C1908," ",Planilha1!D1908,)</f>
        <v xml:space="preserve">  </v>
      </c>
    </row>
    <row r="1906" spans="1:10" x14ac:dyDescent="0.25">
      <c r="A1906" s="19" t="str">
        <f>Planilha1!C1889&amp;" "&amp;Planilha1!D1889</f>
        <v xml:space="preserve"> </v>
      </c>
      <c r="J1906" s="19" t="str">
        <f>CONCATENATE(Planilha1!B1909," ",Planilha1!C1909," ",Planilha1!D1909,)</f>
        <v xml:space="preserve">  </v>
      </c>
    </row>
    <row r="1907" spans="1:10" x14ac:dyDescent="0.25">
      <c r="A1907" s="19" t="str">
        <f>Planilha1!C1890&amp;" "&amp;Planilha1!D1890</f>
        <v xml:space="preserve"> </v>
      </c>
      <c r="J1907" s="19" t="str">
        <f>CONCATENATE(Planilha1!B1910," ",Planilha1!C1910," ",Planilha1!D1910,)</f>
        <v xml:space="preserve">  </v>
      </c>
    </row>
    <row r="1908" spans="1:10" x14ac:dyDescent="0.25">
      <c r="A1908" s="19" t="str">
        <f>Planilha1!C1891&amp;" "&amp;Planilha1!D1891</f>
        <v xml:space="preserve"> </v>
      </c>
      <c r="J1908" s="19" t="str">
        <f>CONCATENATE(Planilha1!B1911," ",Planilha1!C1911," ",Planilha1!D1911,)</f>
        <v xml:space="preserve">  </v>
      </c>
    </row>
    <row r="1909" spans="1:10" x14ac:dyDescent="0.25">
      <c r="A1909" s="19" t="str">
        <f>Planilha1!C1892&amp;" "&amp;Planilha1!D1892</f>
        <v xml:space="preserve"> </v>
      </c>
      <c r="J1909" s="19" t="str">
        <f>CONCATENATE(Planilha1!B1912," ",Planilha1!C1912," ",Planilha1!D1912,)</f>
        <v xml:space="preserve">  </v>
      </c>
    </row>
    <row r="1910" spans="1:10" x14ac:dyDescent="0.25">
      <c r="A1910" s="19" t="str">
        <f>Planilha1!C1893&amp;" "&amp;Planilha1!D1893</f>
        <v xml:space="preserve"> </v>
      </c>
      <c r="J1910" s="19" t="str">
        <f>CONCATENATE(Planilha1!B1913," ",Planilha1!C1913," ",Planilha1!D1913,)</f>
        <v xml:space="preserve">  </v>
      </c>
    </row>
    <row r="1911" spans="1:10" x14ac:dyDescent="0.25">
      <c r="A1911" s="19" t="str">
        <f>Planilha1!C1894&amp;" "&amp;Planilha1!D1894</f>
        <v xml:space="preserve"> </v>
      </c>
      <c r="J1911" s="19" t="str">
        <f>CONCATENATE(Planilha1!B1914," ",Planilha1!C1914," ",Planilha1!D1914,)</f>
        <v xml:space="preserve">  </v>
      </c>
    </row>
    <row r="1912" spans="1:10" x14ac:dyDescent="0.25">
      <c r="A1912" s="19" t="str">
        <f>Planilha1!C1895&amp;" "&amp;Planilha1!D1895</f>
        <v xml:space="preserve"> </v>
      </c>
      <c r="J1912" s="19" t="str">
        <f>CONCATENATE(Planilha1!B1915," ",Planilha1!C1915," ",Planilha1!D1915,)</f>
        <v xml:space="preserve">  </v>
      </c>
    </row>
    <row r="1913" spans="1:10" x14ac:dyDescent="0.25">
      <c r="A1913" s="19" t="str">
        <f>Planilha1!C1896&amp;" "&amp;Planilha1!D1896</f>
        <v xml:space="preserve"> </v>
      </c>
      <c r="J1913" s="19" t="str">
        <f>CONCATENATE(Planilha1!B1916," ",Planilha1!C1916," ",Planilha1!D1916,)</f>
        <v xml:space="preserve">  </v>
      </c>
    </row>
    <row r="1914" spans="1:10" x14ac:dyDescent="0.25">
      <c r="A1914" s="19" t="str">
        <f>Planilha1!C1897&amp;" "&amp;Planilha1!D1897</f>
        <v xml:space="preserve"> </v>
      </c>
      <c r="J1914" s="19" t="str">
        <f>CONCATENATE(Planilha1!B1917," ",Planilha1!C1917," ",Planilha1!D1917,)</f>
        <v xml:space="preserve">  </v>
      </c>
    </row>
    <row r="1915" spans="1:10" x14ac:dyDescent="0.25">
      <c r="A1915" s="19" t="str">
        <f>Planilha1!C1898&amp;" "&amp;Planilha1!D1898</f>
        <v xml:space="preserve"> </v>
      </c>
      <c r="J1915" s="19" t="str">
        <f>CONCATENATE(Planilha1!B1918," ",Planilha1!C1918," ",Planilha1!D1918,)</f>
        <v xml:space="preserve">  </v>
      </c>
    </row>
    <row r="1916" spans="1:10" x14ac:dyDescent="0.25">
      <c r="A1916" s="19" t="str">
        <f>Planilha1!C1899&amp;" "&amp;Planilha1!D1899</f>
        <v xml:space="preserve"> </v>
      </c>
      <c r="J1916" s="19" t="str">
        <f>CONCATENATE(Planilha1!B1919," ",Planilha1!C1919," ",Planilha1!D1919,)</f>
        <v xml:space="preserve">  </v>
      </c>
    </row>
    <row r="1917" spans="1:10" x14ac:dyDescent="0.25">
      <c r="A1917" s="19" t="str">
        <f>Planilha1!C1900&amp;" "&amp;Planilha1!D1900</f>
        <v xml:space="preserve"> </v>
      </c>
      <c r="J1917" s="19" t="str">
        <f>CONCATENATE(Planilha1!B1920," ",Planilha1!C1920," ",Planilha1!D1920,)</f>
        <v xml:space="preserve">  </v>
      </c>
    </row>
    <row r="1918" spans="1:10" x14ac:dyDescent="0.25">
      <c r="A1918" s="19" t="str">
        <f>Planilha1!C1901&amp;" "&amp;Planilha1!D1901</f>
        <v xml:space="preserve"> </v>
      </c>
      <c r="J1918" s="19" t="str">
        <f>CONCATENATE(Planilha1!B1921," ",Planilha1!C1921," ",Planilha1!D1921,)</f>
        <v xml:space="preserve">  </v>
      </c>
    </row>
    <row r="1919" spans="1:10" x14ac:dyDescent="0.25">
      <c r="A1919" s="19" t="str">
        <f>Planilha1!C1902&amp;" "&amp;Planilha1!D1902</f>
        <v xml:space="preserve"> </v>
      </c>
      <c r="J1919" s="19" t="str">
        <f>CONCATENATE(Planilha1!B1922," ",Planilha1!C1922," ",Planilha1!D1922,)</f>
        <v xml:space="preserve">  </v>
      </c>
    </row>
    <row r="1920" spans="1:10" x14ac:dyDescent="0.25">
      <c r="A1920" s="19" t="str">
        <f>Planilha1!C1903&amp;" "&amp;Planilha1!D1903</f>
        <v xml:space="preserve"> </v>
      </c>
      <c r="J1920" s="19" t="str">
        <f>CONCATENATE(Planilha1!B1923," ",Planilha1!C1923," ",Planilha1!D1923,)</f>
        <v xml:space="preserve">  </v>
      </c>
    </row>
    <row r="1921" spans="1:10" x14ac:dyDescent="0.25">
      <c r="A1921" s="19" t="str">
        <f>Planilha1!C1904&amp;" "&amp;Planilha1!D1904</f>
        <v xml:space="preserve"> </v>
      </c>
      <c r="J1921" s="19" t="str">
        <f>CONCATENATE(Planilha1!B1924," ",Planilha1!C1924," ",Planilha1!D1924,)</f>
        <v xml:space="preserve">  </v>
      </c>
    </row>
    <row r="1922" spans="1:10" x14ac:dyDescent="0.25">
      <c r="A1922" s="19" t="str">
        <f>Planilha1!C1905&amp;" "&amp;Planilha1!D1905</f>
        <v xml:space="preserve"> </v>
      </c>
      <c r="J1922" s="19" t="str">
        <f>CONCATENATE(Planilha1!B1925," ",Planilha1!C1925," ",Planilha1!D1925,)</f>
        <v xml:space="preserve">  </v>
      </c>
    </row>
    <row r="1923" spans="1:10" x14ac:dyDescent="0.25">
      <c r="A1923" s="19" t="str">
        <f>Planilha1!C1906&amp;" "&amp;Planilha1!D1906</f>
        <v xml:space="preserve"> </v>
      </c>
      <c r="J1923" s="19" t="str">
        <f>CONCATENATE(Planilha1!B1926," ",Planilha1!C1926," ",Planilha1!D1926,)</f>
        <v xml:space="preserve">  </v>
      </c>
    </row>
    <row r="1924" spans="1:10" x14ac:dyDescent="0.25">
      <c r="A1924" s="19" t="str">
        <f>Planilha1!C1907&amp;" "&amp;Planilha1!D1907</f>
        <v xml:space="preserve"> </v>
      </c>
      <c r="J1924" s="19" t="str">
        <f>CONCATENATE(Planilha1!B1927," ",Planilha1!C1927," ",Planilha1!D1927,)</f>
        <v xml:space="preserve">  </v>
      </c>
    </row>
    <row r="1925" spans="1:10" x14ac:dyDescent="0.25">
      <c r="A1925" s="19" t="str">
        <f>Planilha1!C1908&amp;" "&amp;Planilha1!D1908</f>
        <v xml:space="preserve"> </v>
      </c>
      <c r="J1925" s="19" t="str">
        <f>CONCATENATE(Planilha1!B1928," ",Planilha1!C1928," ",Planilha1!D1928,)</f>
        <v xml:space="preserve">  </v>
      </c>
    </row>
    <row r="1926" spans="1:10" x14ac:dyDescent="0.25">
      <c r="A1926" s="19" t="str">
        <f>Planilha1!C1909&amp;" "&amp;Planilha1!D1909</f>
        <v xml:space="preserve"> </v>
      </c>
      <c r="J1926" s="19" t="str">
        <f>CONCATENATE(Planilha1!B1929," ",Planilha1!C1929," ",Planilha1!D1929,)</f>
        <v xml:space="preserve">  </v>
      </c>
    </row>
    <row r="1927" spans="1:10" x14ac:dyDescent="0.25">
      <c r="A1927" s="19" t="str">
        <f>Planilha1!C1910&amp;" "&amp;Planilha1!D1910</f>
        <v xml:space="preserve"> </v>
      </c>
      <c r="J1927" s="19" t="str">
        <f>CONCATENATE(Planilha1!B1930," ",Planilha1!C1930," ",Planilha1!D1930,)</f>
        <v xml:space="preserve">  </v>
      </c>
    </row>
    <row r="1928" spans="1:10" x14ac:dyDescent="0.25">
      <c r="A1928" s="19" t="str">
        <f>Planilha1!C1911&amp;" "&amp;Planilha1!D1911</f>
        <v xml:space="preserve"> </v>
      </c>
      <c r="J1928" s="19" t="str">
        <f>CONCATENATE(Planilha1!B1931," ",Planilha1!C1931," ",Planilha1!D1931,)</f>
        <v xml:space="preserve">  </v>
      </c>
    </row>
    <row r="1929" spans="1:10" x14ac:dyDescent="0.25">
      <c r="A1929" s="19" t="str">
        <f>Planilha1!C1912&amp;" "&amp;Planilha1!D1912</f>
        <v xml:space="preserve"> </v>
      </c>
      <c r="J1929" s="19" t="str">
        <f>CONCATENATE(Planilha1!B1932," ",Planilha1!C1932," ",Planilha1!D1932,)</f>
        <v xml:space="preserve">  </v>
      </c>
    </row>
    <row r="1930" spans="1:10" x14ac:dyDescent="0.25">
      <c r="A1930" s="19" t="str">
        <f>Planilha1!C1913&amp;" "&amp;Planilha1!D1913</f>
        <v xml:space="preserve"> </v>
      </c>
      <c r="J1930" s="19" t="str">
        <f>CONCATENATE(Planilha1!B1933," ",Planilha1!C1933," ",Planilha1!D1933,)</f>
        <v xml:space="preserve">  </v>
      </c>
    </row>
    <row r="1931" spans="1:10" x14ac:dyDescent="0.25">
      <c r="A1931" s="19" t="str">
        <f>Planilha1!C1914&amp;" "&amp;Planilha1!D1914</f>
        <v xml:space="preserve"> </v>
      </c>
      <c r="J1931" s="19" t="str">
        <f>CONCATENATE(Planilha1!B1934," ",Planilha1!C1934," ",Planilha1!D1934,)</f>
        <v xml:space="preserve">  </v>
      </c>
    </row>
    <row r="1932" spans="1:10" x14ac:dyDescent="0.25">
      <c r="A1932" s="19" t="str">
        <f>Planilha1!C1915&amp;" "&amp;Planilha1!D1915</f>
        <v xml:space="preserve"> </v>
      </c>
      <c r="J1932" s="19" t="str">
        <f>CONCATENATE(Planilha1!B1935," ",Planilha1!C1935," ",Planilha1!D1935,)</f>
        <v xml:space="preserve">  </v>
      </c>
    </row>
    <row r="1933" spans="1:10" x14ac:dyDescent="0.25">
      <c r="A1933" s="19" t="str">
        <f>Planilha1!C1916&amp;" "&amp;Planilha1!D1916</f>
        <v xml:space="preserve"> </v>
      </c>
      <c r="J1933" s="19" t="str">
        <f>CONCATENATE(Planilha1!B1936," ",Planilha1!C1936," ",Planilha1!D1936,)</f>
        <v xml:space="preserve">  </v>
      </c>
    </row>
    <row r="1934" spans="1:10" x14ac:dyDescent="0.25">
      <c r="A1934" s="19" t="str">
        <f>Planilha1!C1917&amp;" "&amp;Planilha1!D1917</f>
        <v xml:space="preserve"> </v>
      </c>
      <c r="J1934" s="19" t="str">
        <f>CONCATENATE(Planilha1!B1937," ",Planilha1!C1937," ",Planilha1!D1937,)</f>
        <v xml:space="preserve">  </v>
      </c>
    </row>
    <row r="1935" spans="1:10" x14ac:dyDescent="0.25">
      <c r="A1935" s="19" t="str">
        <f>Planilha1!C1918&amp;" "&amp;Planilha1!D1918</f>
        <v xml:space="preserve"> </v>
      </c>
      <c r="J1935" s="19" t="str">
        <f>CONCATENATE(Planilha1!B1938," ",Planilha1!C1938," ",Planilha1!D1938,)</f>
        <v xml:space="preserve">  </v>
      </c>
    </row>
    <row r="1936" spans="1:10" x14ac:dyDescent="0.25">
      <c r="A1936" s="19" t="str">
        <f>Planilha1!C1919&amp;" "&amp;Planilha1!D1919</f>
        <v xml:space="preserve"> </v>
      </c>
      <c r="J1936" s="19" t="str">
        <f>CONCATENATE(Planilha1!B1939," ",Planilha1!C1939," ",Planilha1!D1939,)</f>
        <v xml:space="preserve">  </v>
      </c>
    </row>
    <row r="1937" spans="1:10" x14ac:dyDescent="0.25">
      <c r="A1937" s="19" t="str">
        <f>Planilha1!C1920&amp;" "&amp;Planilha1!D1920</f>
        <v xml:space="preserve"> </v>
      </c>
      <c r="J1937" s="19" t="str">
        <f>CONCATENATE(Planilha1!B1940," ",Planilha1!C1940," ",Planilha1!D1940,)</f>
        <v xml:space="preserve">  </v>
      </c>
    </row>
    <row r="1938" spans="1:10" x14ac:dyDescent="0.25">
      <c r="A1938" s="19" t="str">
        <f>Planilha1!C1921&amp;" "&amp;Planilha1!D1921</f>
        <v xml:space="preserve"> </v>
      </c>
      <c r="J1938" s="19" t="str">
        <f>CONCATENATE(Planilha1!B1941," ",Planilha1!C1941," ",Planilha1!D1941,)</f>
        <v xml:space="preserve">  </v>
      </c>
    </row>
    <row r="1939" spans="1:10" x14ac:dyDescent="0.25">
      <c r="A1939" s="19" t="str">
        <f>Planilha1!C1922&amp;" "&amp;Planilha1!D1922</f>
        <v xml:space="preserve"> </v>
      </c>
      <c r="J1939" s="19" t="str">
        <f>CONCATENATE(Planilha1!B1942," ",Planilha1!C1942," ",Planilha1!D1942,)</f>
        <v xml:space="preserve">  </v>
      </c>
    </row>
    <row r="1940" spans="1:10" x14ac:dyDescent="0.25">
      <c r="A1940" s="19" t="str">
        <f>Planilha1!C1923&amp;" "&amp;Planilha1!D1923</f>
        <v xml:space="preserve"> </v>
      </c>
      <c r="J1940" s="19" t="str">
        <f>CONCATENATE(Planilha1!B1943," ",Planilha1!C1943," ",Planilha1!D1943,)</f>
        <v xml:space="preserve">  </v>
      </c>
    </row>
    <row r="1941" spans="1:10" x14ac:dyDescent="0.25">
      <c r="A1941" s="19" t="str">
        <f>Planilha1!C1924&amp;" "&amp;Planilha1!D1924</f>
        <v xml:space="preserve"> </v>
      </c>
      <c r="J1941" s="19" t="str">
        <f>CONCATENATE(Planilha1!B1944," ",Planilha1!C1944," ",Planilha1!D1944,)</f>
        <v xml:space="preserve">  </v>
      </c>
    </row>
    <row r="1942" spans="1:10" x14ac:dyDescent="0.25">
      <c r="A1942" s="19" t="str">
        <f>Planilha1!C1925&amp;" "&amp;Planilha1!D1925</f>
        <v xml:space="preserve"> </v>
      </c>
      <c r="J1942" s="19" t="str">
        <f>CONCATENATE(Planilha1!B1945," ",Planilha1!C1945," ",Planilha1!D1945,)</f>
        <v xml:space="preserve">  </v>
      </c>
    </row>
    <row r="1943" spans="1:10" x14ac:dyDescent="0.25">
      <c r="A1943" s="19" t="str">
        <f>Planilha1!C1926&amp;" "&amp;Planilha1!D1926</f>
        <v xml:space="preserve"> </v>
      </c>
      <c r="J1943" s="19" t="str">
        <f>CONCATENATE(Planilha1!B1946," ",Planilha1!C1946," ",Planilha1!D1946,)</f>
        <v xml:space="preserve">  </v>
      </c>
    </row>
    <row r="1944" spans="1:10" x14ac:dyDescent="0.25">
      <c r="A1944" s="19" t="str">
        <f>Planilha1!C1927&amp;" "&amp;Planilha1!D1927</f>
        <v xml:space="preserve"> </v>
      </c>
      <c r="J1944" s="19" t="str">
        <f>CONCATENATE(Planilha1!B1947," ",Planilha1!C1947," ",Planilha1!D1947,)</f>
        <v xml:space="preserve">  </v>
      </c>
    </row>
    <row r="1945" spans="1:10" x14ac:dyDescent="0.25">
      <c r="A1945" s="19" t="str">
        <f>Planilha1!C1928&amp;" "&amp;Planilha1!D1928</f>
        <v xml:space="preserve"> </v>
      </c>
      <c r="J1945" s="19" t="str">
        <f>CONCATENATE(Planilha1!B1948," ",Planilha1!C1948," ",Planilha1!D1948,)</f>
        <v xml:space="preserve">  </v>
      </c>
    </row>
    <row r="1946" spans="1:10" x14ac:dyDescent="0.25">
      <c r="A1946" s="19" t="str">
        <f>Planilha1!C1929&amp;" "&amp;Planilha1!D1929</f>
        <v xml:space="preserve"> </v>
      </c>
      <c r="J1946" s="19" t="str">
        <f>CONCATENATE(Planilha1!B1949," ",Planilha1!C1949," ",Planilha1!D1949,)</f>
        <v xml:space="preserve">  </v>
      </c>
    </row>
    <row r="1947" spans="1:10" x14ac:dyDescent="0.25">
      <c r="A1947" s="19" t="str">
        <f>Planilha1!C1930&amp;" "&amp;Planilha1!D1930</f>
        <v xml:space="preserve"> </v>
      </c>
      <c r="J1947" s="19" t="str">
        <f>CONCATENATE(Planilha1!B1950," ",Planilha1!C1950," ",Planilha1!D1950,)</f>
        <v xml:space="preserve">  </v>
      </c>
    </row>
    <row r="1948" spans="1:10" x14ac:dyDescent="0.25">
      <c r="A1948" s="19" t="str">
        <f>Planilha1!C1931&amp;" "&amp;Planilha1!D1931</f>
        <v xml:space="preserve"> </v>
      </c>
      <c r="J1948" s="19" t="str">
        <f>CONCATENATE(Planilha1!B1951," ",Planilha1!C1951," ",Planilha1!D1951,)</f>
        <v xml:space="preserve">  </v>
      </c>
    </row>
    <row r="1949" spans="1:10" x14ac:dyDescent="0.25">
      <c r="A1949" s="19" t="str">
        <f>Planilha1!C1932&amp;" "&amp;Planilha1!D1932</f>
        <v xml:space="preserve"> </v>
      </c>
      <c r="J1949" s="19" t="str">
        <f>CONCATENATE(Planilha1!B1952," ",Planilha1!C1952," ",Planilha1!D1952,)</f>
        <v xml:space="preserve">  </v>
      </c>
    </row>
    <row r="1950" spans="1:10" x14ac:dyDescent="0.25">
      <c r="A1950" s="19" t="str">
        <f>Planilha1!C1933&amp;" "&amp;Planilha1!D1933</f>
        <v xml:space="preserve"> </v>
      </c>
      <c r="J1950" s="19" t="str">
        <f>CONCATENATE(Planilha1!B1953," ",Planilha1!C1953," ",Planilha1!D1953,)</f>
        <v xml:space="preserve">  </v>
      </c>
    </row>
    <row r="1951" spans="1:10" x14ac:dyDescent="0.25">
      <c r="A1951" s="19" t="str">
        <f>Planilha1!C1934&amp;" "&amp;Planilha1!D1934</f>
        <v xml:space="preserve"> </v>
      </c>
      <c r="J1951" s="19" t="str">
        <f>CONCATENATE(Planilha1!B1954," ",Planilha1!C1954," ",Planilha1!D1954,)</f>
        <v xml:space="preserve">  </v>
      </c>
    </row>
    <row r="1952" spans="1:10" x14ac:dyDescent="0.25">
      <c r="A1952" s="19" t="str">
        <f>Planilha1!C1935&amp;" "&amp;Planilha1!D1935</f>
        <v xml:space="preserve"> </v>
      </c>
      <c r="J1952" s="19" t="str">
        <f>CONCATENATE(Planilha1!B1955," ",Planilha1!C1955," ",Planilha1!D1955,)</f>
        <v xml:space="preserve">  </v>
      </c>
    </row>
    <row r="1953" spans="1:10" x14ac:dyDescent="0.25">
      <c r="A1953" s="19" t="str">
        <f>Planilha1!C1936&amp;" "&amp;Planilha1!D1936</f>
        <v xml:space="preserve"> </v>
      </c>
      <c r="J1953" s="19" t="str">
        <f>CONCATENATE(Planilha1!B1956," ",Planilha1!C1956," ",Planilha1!D1956,)</f>
        <v xml:space="preserve">  </v>
      </c>
    </row>
    <row r="1954" spans="1:10" x14ac:dyDescent="0.25">
      <c r="A1954" s="19" t="str">
        <f>Planilha1!C1937&amp;" "&amp;Planilha1!D1937</f>
        <v xml:space="preserve"> </v>
      </c>
      <c r="J1954" s="19" t="str">
        <f>CONCATENATE(Planilha1!B1957," ",Planilha1!C1957," ",Planilha1!D1957,)</f>
        <v xml:space="preserve">  </v>
      </c>
    </row>
    <row r="1955" spans="1:10" x14ac:dyDescent="0.25">
      <c r="A1955" s="19" t="str">
        <f>Planilha1!C1938&amp;" "&amp;Planilha1!D1938</f>
        <v xml:space="preserve"> </v>
      </c>
      <c r="J1955" s="19" t="str">
        <f>CONCATENATE(Planilha1!B1958," ",Planilha1!C1958," ",Planilha1!D1958,)</f>
        <v xml:space="preserve">  </v>
      </c>
    </row>
    <row r="1956" spans="1:10" x14ac:dyDescent="0.25">
      <c r="A1956" s="19" t="str">
        <f>Planilha1!C1939&amp;" "&amp;Planilha1!D1939</f>
        <v xml:space="preserve"> </v>
      </c>
      <c r="J1956" s="19" t="str">
        <f>CONCATENATE(Planilha1!B1959," ",Planilha1!C1959," ",Planilha1!D1959,)</f>
        <v xml:space="preserve">  </v>
      </c>
    </row>
    <row r="1957" spans="1:10" x14ac:dyDescent="0.25">
      <c r="A1957" s="19" t="str">
        <f>Planilha1!C1940&amp;" "&amp;Planilha1!D1940</f>
        <v xml:space="preserve"> </v>
      </c>
      <c r="J1957" s="19" t="str">
        <f>CONCATENATE(Planilha1!B1960," ",Planilha1!C1960," ",Planilha1!D1960,)</f>
        <v xml:space="preserve">  </v>
      </c>
    </row>
    <row r="1958" spans="1:10" x14ac:dyDescent="0.25">
      <c r="A1958" s="19" t="str">
        <f>Planilha1!C1941&amp;" "&amp;Planilha1!D1941</f>
        <v xml:space="preserve"> </v>
      </c>
      <c r="J1958" s="19" t="str">
        <f>CONCATENATE(Planilha1!B1961," ",Planilha1!C1961," ",Planilha1!D1961,)</f>
        <v xml:space="preserve">  </v>
      </c>
    </row>
    <row r="1959" spans="1:10" x14ac:dyDescent="0.25">
      <c r="A1959" s="19" t="str">
        <f>Planilha1!C1942&amp;" "&amp;Planilha1!D1942</f>
        <v xml:space="preserve"> </v>
      </c>
      <c r="J1959" s="19" t="str">
        <f>CONCATENATE(Planilha1!B1962," ",Planilha1!C1962," ",Planilha1!D1962,)</f>
        <v xml:space="preserve">  </v>
      </c>
    </row>
    <row r="1960" spans="1:10" x14ac:dyDescent="0.25">
      <c r="A1960" s="19" t="str">
        <f>Planilha1!C1943&amp;" "&amp;Planilha1!D1943</f>
        <v xml:space="preserve"> </v>
      </c>
      <c r="J1960" s="19" t="str">
        <f>CONCATENATE(Planilha1!B1963," ",Planilha1!C1963," ",Planilha1!D1963,)</f>
        <v xml:space="preserve">  </v>
      </c>
    </row>
    <row r="1961" spans="1:10" x14ac:dyDescent="0.25">
      <c r="A1961" s="19" t="str">
        <f>Planilha1!C1944&amp;" "&amp;Planilha1!D1944</f>
        <v xml:space="preserve"> </v>
      </c>
      <c r="J1961" s="19" t="str">
        <f>CONCATENATE(Planilha1!B1964," ",Planilha1!C1964," ",Planilha1!D1964,)</f>
        <v xml:space="preserve">  </v>
      </c>
    </row>
    <row r="1962" spans="1:10" x14ac:dyDescent="0.25">
      <c r="A1962" s="19" t="str">
        <f>Planilha1!C1945&amp;" "&amp;Planilha1!D1945</f>
        <v xml:space="preserve"> </v>
      </c>
      <c r="J1962" s="19" t="str">
        <f>CONCATENATE(Planilha1!B1965," ",Planilha1!C1965," ",Planilha1!D1965,)</f>
        <v xml:space="preserve">  </v>
      </c>
    </row>
    <row r="1963" spans="1:10" x14ac:dyDescent="0.25">
      <c r="A1963" s="19" t="str">
        <f>Planilha1!C1946&amp;" "&amp;Planilha1!D1946</f>
        <v xml:space="preserve"> </v>
      </c>
      <c r="J1963" s="19" t="str">
        <f>CONCATENATE(Planilha1!B1966," ",Planilha1!C1966," ",Planilha1!D1966,)</f>
        <v xml:space="preserve">  </v>
      </c>
    </row>
    <row r="1964" spans="1:10" x14ac:dyDescent="0.25">
      <c r="A1964" s="19" t="str">
        <f>Planilha1!C1947&amp;" "&amp;Planilha1!D1947</f>
        <v xml:space="preserve"> </v>
      </c>
      <c r="J1964" s="19" t="str">
        <f>CONCATENATE(Planilha1!B1967," ",Planilha1!C1967," ",Planilha1!D1967,)</f>
        <v xml:space="preserve">  </v>
      </c>
    </row>
    <row r="1965" spans="1:10" x14ac:dyDescent="0.25">
      <c r="A1965" s="19" t="str">
        <f>Planilha1!C1948&amp;" "&amp;Planilha1!D1948</f>
        <v xml:space="preserve"> </v>
      </c>
      <c r="J1965" s="19" t="str">
        <f>CONCATENATE(Planilha1!B1968," ",Planilha1!C1968," ",Planilha1!D1968,)</f>
        <v xml:space="preserve">  </v>
      </c>
    </row>
    <row r="1966" spans="1:10" x14ac:dyDescent="0.25">
      <c r="A1966" s="19" t="str">
        <f>Planilha1!C1949&amp;" "&amp;Planilha1!D1949</f>
        <v xml:space="preserve"> </v>
      </c>
      <c r="J1966" s="19" t="str">
        <f>CONCATENATE(Planilha1!B1969," ",Planilha1!C1969," ",Planilha1!D1969,)</f>
        <v xml:space="preserve">  </v>
      </c>
    </row>
    <row r="1967" spans="1:10" x14ac:dyDescent="0.25">
      <c r="A1967" s="19" t="str">
        <f>Planilha1!C1950&amp;" "&amp;Planilha1!D1950</f>
        <v xml:space="preserve"> </v>
      </c>
      <c r="J1967" s="19" t="str">
        <f>CONCATENATE(Planilha1!B1970," ",Planilha1!C1970," ",Planilha1!D1970,)</f>
        <v xml:space="preserve">  </v>
      </c>
    </row>
    <row r="1968" spans="1:10" x14ac:dyDescent="0.25">
      <c r="A1968" s="19" t="str">
        <f>Planilha1!C1951&amp;" "&amp;Planilha1!D1951</f>
        <v xml:space="preserve"> </v>
      </c>
      <c r="J1968" s="19" t="str">
        <f>CONCATENATE(Planilha1!B1971," ",Planilha1!C1971," ",Planilha1!D1971,)</f>
        <v xml:space="preserve">  </v>
      </c>
    </row>
    <row r="1969" spans="1:10" x14ac:dyDescent="0.25">
      <c r="A1969" s="19" t="str">
        <f>Planilha1!C1952&amp;" "&amp;Planilha1!D1952</f>
        <v xml:space="preserve"> </v>
      </c>
      <c r="J1969" s="19" t="str">
        <f>CONCATENATE(Planilha1!B1972," ",Planilha1!C1972," ",Planilha1!D1972,)</f>
        <v xml:space="preserve">  </v>
      </c>
    </row>
    <row r="1970" spans="1:10" x14ac:dyDescent="0.25">
      <c r="A1970" s="19" t="str">
        <f>Planilha1!C1953&amp;" "&amp;Planilha1!D1953</f>
        <v xml:space="preserve"> </v>
      </c>
      <c r="J1970" s="19" t="str">
        <f>CONCATENATE(Planilha1!B1973," ",Planilha1!C1973," ",Planilha1!D1973,)</f>
        <v xml:space="preserve">  </v>
      </c>
    </row>
    <row r="1971" spans="1:10" x14ac:dyDescent="0.25">
      <c r="A1971" s="19" t="str">
        <f>Planilha1!C1954&amp;" "&amp;Planilha1!D1954</f>
        <v xml:space="preserve"> </v>
      </c>
      <c r="J1971" s="19" t="str">
        <f>CONCATENATE(Planilha1!B1974," ",Planilha1!C1974," ",Planilha1!D1974,)</f>
        <v xml:space="preserve">  </v>
      </c>
    </row>
    <row r="1972" spans="1:10" x14ac:dyDescent="0.25">
      <c r="A1972" s="19" t="str">
        <f>Planilha1!C1955&amp;" "&amp;Planilha1!D1955</f>
        <v xml:space="preserve"> </v>
      </c>
      <c r="J1972" s="19" t="str">
        <f>CONCATENATE(Planilha1!B1975," ",Planilha1!C1975," ",Planilha1!D1975,)</f>
        <v xml:space="preserve">  </v>
      </c>
    </row>
    <row r="1973" spans="1:10" x14ac:dyDescent="0.25">
      <c r="A1973" s="19" t="str">
        <f>Planilha1!C1956&amp;" "&amp;Planilha1!D1956</f>
        <v xml:space="preserve"> </v>
      </c>
      <c r="J1973" s="19" t="str">
        <f>CONCATENATE(Planilha1!B1976," ",Planilha1!C1976," ",Planilha1!D1976,)</f>
        <v xml:space="preserve">  </v>
      </c>
    </row>
    <row r="1974" spans="1:10" x14ac:dyDescent="0.25">
      <c r="A1974" s="19" t="str">
        <f>Planilha1!C1957&amp;" "&amp;Planilha1!D1957</f>
        <v xml:space="preserve"> </v>
      </c>
      <c r="J1974" s="19" t="str">
        <f>CONCATENATE(Planilha1!B1977," ",Planilha1!C1977," ",Planilha1!D1977,)</f>
        <v xml:space="preserve">  </v>
      </c>
    </row>
    <row r="1975" spans="1:10" x14ac:dyDescent="0.25">
      <c r="A1975" s="19" t="str">
        <f>Planilha1!C1958&amp;" "&amp;Planilha1!D1958</f>
        <v xml:space="preserve"> </v>
      </c>
      <c r="J1975" s="19" t="str">
        <f>CONCATENATE(Planilha1!B1978," ",Planilha1!C1978," ",Planilha1!D1978,)</f>
        <v xml:space="preserve">  </v>
      </c>
    </row>
    <row r="1976" spans="1:10" x14ac:dyDescent="0.25">
      <c r="A1976" s="19" t="str">
        <f>Planilha1!C1959&amp;" "&amp;Planilha1!D1959</f>
        <v xml:space="preserve"> </v>
      </c>
      <c r="J1976" s="19" t="str">
        <f>CONCATENATE(Planilha1!B1979," ",Planilha1!C1979," ",Planilha1!D1979,)</f>
        <v xml:space="preserve">  </v>
      </c>
    </row>
    <row r="1977" spans="1:10" x14ac:dyDescent="0.25">
      <c r="A1977" s="19" t="str">
        <f>Planilha1!C1960&amp;" "&amp;Planilha1!D1960</f>
        <v xml:space="preserve"> </v>
      </c>
      <c r="J1977" s="19" t="str">
        <f>CONCATENATE(Planilha1!B1980," ",Planilha1!C1980," ",Planilha1!D1980,)</f>
        <v xml:space="preserve">  </v>
      </c>
    </row>
    <row r="1978" spans="1:10" x14ac:dyDescent="0.25">
      <c r="A1978" s="19" t="str">
        <f>Planilha1!C1961&amp;" "&amp;Planilha1!D1961</f>
        <v xml:space="preserve"> </v>
      </c>
      <c r="J1978" s="19" t="str">
        <f>CONCATENATE(Planilha1!B1981," ",Planilha1!C1981," ",Planilha1!D1981,)</f>
        <v xml:space="preserve">  </v>
      </c>
    </row>
    <row r="1979" spans="1:10" x14ac:dyDescent="0.25">
      <c r="A1979" s="19" t="str">
        <f>Planilha1!C1962&amp;" "&amp;Planilha1!D1962</f>
        <v xml:space="preserve"> </v>
      </c>
      <c r="J1979" s="19" t="str">
        <f>CONCATENATE(Planilha1!B1982," ",Planilha1!C1982," ",Planilha1!D1982,)</f>
        <v xml:space="preserve">  </v>
      </c>
    </row>
    <row r="1980" spans="1:10" x14ac:dyDescent="0.25">
      <c r="A1980" s="19" t="str">
        <f>Planilha1!C1963&amp;" "&amp;Planilha1!D1963</f>
        <v xml:space="preserve"> </v>
      </c>
      <c r="J1980" s="19" t="str">
        <f>CONCATENATE(Planilha1!B1983," ",Planilha1!C1983," ",Planilha1!D1983,)</f>
        <v xml:space="preserve">  </v>
      </c>
    </row>
    <row r="1981" spans="1:10" x14ac:dyDescent="0.25">
      <c r="A1981" s="19" t="str">
        <f>Planilha1!C1964&amp;" "&amp;Planilha1!D1964</f>
        <v xml:space="preserve"> </v>
      </c>
      <c r="J1981" s="19" t="str">
        <f>CONCATENATE(Planilha1!B1984," ",Planilha1!C1984," ",Planilha1!D1984,)</f>
        <v xml:space="preserve">  </v>
      </c>
    </row>
    <row r="1982" spans="1:10" x14ac:dyDescent="0.25">
      <c r="A1982" s="19" t="str">
        <f>Planilha1!C1965&amp;" "&amp;Planilha1!D1965</f>
        <v xml:space="preserve"> </v>
      </c>
      <c r="J1982" s="19" t="str">
        <f>CONCATENATE(Planilha1!B1985," ",Planilha1!C1985," ",Planilha1!D1985,)</f>
        <v xml:space="preserve">  </v>
      </c>
    </row>
    <row r="1983" spans="1:10" x14ac:dyDescent="0.25">
      <c r="A1983" s="19" t="str">
        <f>Planilha1!C1966&amp;" "&amp;Planilha1!D1966</f>
        <v xml:space="preserve"> </v>
      </c>
      <c r="J1983" s="19" t="str">
        <f>CONCATENATE(Planilha1!B1986," ",Planilha1!C1986," ",Planilha1!D1986,)</f>
        <v xml:space="preserve">  </v>
      </c>
    </row>
    <row r="1984" spans="1:10" x14ac:dyDescent="0.25">
      <c r="A1984" s="19" t="str">
        <f>Planilha1!C1967&amp;" "&amp;Planilha1!D1967</f>
        <v xml:space="preserve"> </v>
      </c>
      <c r="J1984" s="19" t="str">
        <f>CONCATENATE(Planilha1!B1987," ",Planilha1!C1987," ",Planilha1!D1987,)</f>
        <v xml:space="preserve">  </v>
      </c>
    </row>
    <row r="1985" spans="1:10" x14ac:dyDescent="0.25">
      <c r="A1985" s="19" t="str">
        <f>Planilha1!C1968&amp;" "&amp;Planilha1!D1968</f>
        <v xml:space="preserve"> </v>
      </c>
      <c r="J1985" s="19" t="str">
        <f>CONCATENATE(Planilha1!B1988," ",Planilha1!C1988," ",Planilha1!D1988,)</f>
        <v xml:space="preserve">  </v>
      </c>
    </row>
    <row r="1986" spans="1:10" x14ac:dyDescent="0.25">
      <c r="A1986" s="19" t="str">
        <f>Planilha1!C1969&amp;" "&amp;Planilha1!D1969</f>
        <v xml:space="preserve"> </v>
      </c>
      <c r="J1986" s="19" t="str">
        <f>CONCATENATE(Planilha1!B1989," ",Planilha1!C1989," ",Planilha1!D1989,)</f>
        <v xml:space="preserve">  </v>
      </c>
    </row>
    <row r="1987" spans="1:10" x14ac:dyDescent="0.25">
      <c r="A1987" s="19" t="str">
        <f>Planilha1!C1970&amp;" "&amp;Planilha1!D1970</f>
        <v xml:space="preserve"> </v>
      </c>
      <c r="J1987" s="19" t="str">
        <f>CONCATENATE(Planilha1!B1990," ",Planilha1!C1990," ",Planilha1!D1990,)</f>
        <v xml:space="preserve">  </v>
      </c>
    </row>
    <row r="1988" spans="1:10" x14ac:dyDescent="0.25">
      <c r="A1988" s="19" t="str">
        <f>Planilha1!C1971&amp;" "&amp;Planilha1!D1971</f>
        <v xml:space="preserve"> </v>
      </c>
      <c r="J1988" s="19" t="str">
        <f>CONCATENATE(Planilha1!B1991," ",Planilha1!C1991," ",Planilha1!D1991,)</f>
        <v xml:space="preserve">  </v>
      </c>
    </row>
    <row r="1989" spans="1:10" x14ac:dyDescent="0.25">
      <c r="A1989" s="19" t="str">
        <f>Planilha1!C1972&amp;" "&amp;Planilha1!D1972</f>
        <v xml:space="preserve"> </v>
      </c>
      <c r="J1989" s="19" t="str">
        <f>CONCATENATE(Planilha1!B1992," ",Planilha1!C1992," ",Planilha1!D1992,)</f>
        <v xml:space="preserve">  </v>
      </c>
    </row>
    <row r="1990" spans="1:10" x14ac:dyDescent="0.25">
      <c r="A1990" s="19" t="str">
        <f>Planilha1!C1973&amp;" "&amp;Planilha1!D1973</f>
        <v xml:space="preserve"> </v>
      </c>
      <c r="J1990" s="19" t="str">
        <f>CONCATENATE(Planilha1!B1993," ",Planilha1!C1993," ",Planilha1!D1993,)</f>
        <v xml:space="preserve">  </v>
      </c>
    </row>
    <row r="1991" spans="1:10" x14ac:dyDescent="0.25">
      <c r="A1991" s="19" t="str">
        <f>Planilha1!C1974&amp;" "&amp;Planilha1!D1974</f>
        <v xml:space="preserve"> </v>
      </c>
      <c r="J1991" s="19" t="str">
        <f>CONCATENATE(Planilha1!B1994," ",Planilha1!C1994," ",Planilha1!D1994,)</f>
        <v xml:space="preserve">  </v>
      </c>
    </row>
    <row r="1992" spans="1:10" x14ac:dyDescent="0.25">
      <c r="A1992" s="19" t="str">
        <f>Planilha1!C1975&amp;" "&amp;Planilha1!D1975</f>
        <v xml:space="preserve"> </v>
      </c>
      <c r="J1992" s="19" t="str">
        <f>CONCATENATE(Planilha1!B1995," ",Planilha1!C1995," ",Planilha1!D1995,)</f>
        <v xml:space="preserve">  </v>
      </c>
    </row>
    <row r="1993" spans="1:10" x14ac:dyDescent="0.25">
      <c r="A1993" s="19" t="str">
        <f>Planilha1!C1976&amp;" "&amp;Planilha1!D1976</f>
        <v xml:space="preserve"> </v>
      </c>
      <c r="J1993" s="19" t="str">
        <f>CONCATENATE(Planilha1!B1996," ",Planilha1!C1996," ",Planilha1!D1996,)</f>
        <v xml:space="preserve">  </v>
      </c>
    </row>
    <row r="1994" spans="1:10" x14ac:dyDescent="0.25">
      <c r="A1994" s="19" t="str">
        <f>Planilha1!C1977&amp;" "&amp;Planilha1!D1977</f>
        <v xml:space="preserve"> </v>
      </c>
      <c r="J1994" s="19" t="str">
        <f>CONCATENATE(Planilha1!B1997," ",Planilha1!C1997," ",Planilha1!D1997,)</f>
        <v xml:space="preserve">  </v>
      </c>
    </row>
    <row r="1995" spans="1:10" x14ac:dyDescent="0.25">
      <c r="A1995" s="19" t="str">
        <f>Planilha1!C1978&amp;" "&amp;Planilha1!D1978</f>
        <v xml:space="preserve"> </v>
      </c>
      <c r="J1995" s="19" t="str">
        <f>CONCATENATE(Planilha1!B1998," ",Planilha1!C1998," ",Planilha1!D1998,)</f>
        <v xml:space="preserve">  </v>
      </c>
    </row>
    <row r="1996" spans="1:10" x14ac:dyDescent="0.25">
      <c r="A1996" s="19" t="str">
        <f>Planilha1!C1979&amp;" "&amp;Planilha1!D1979</f>
        <v xml:space="preserve"> </v>
      </c>
      <c r="J1996" s="19" t="str">
        <f>CONCATENATE(Planilha1!B1999," ",Planilha1!C1999," ",Planilha1!D1999,)</f>
        <v xml:space="preserve">  </v>
      </c>
    </row>
    <row r="1997" spans="1:10" x14ac:dyDescent="0.25">
      <c r="A1997" s="19" t="str">
        <f>Planilha1!C1980&amp;" "&amp;Planilha1!D1980</f>
        <v xml:space="preserve"> </v>
      </c>
      <c r="J1997" s="19" t="str">
        <f>CONCATENATE(Planilha1!B2000," ",Planilha1!C2000," ",Planilha1!D2000,)</f>
        <v xml:space="preserve">  </v>
      </c>
    </row>
    <row r="1998" spans="1:10" x14ac:dyDescent="0.25">
      <c r="A1998" s="19" t="str">
        <f>Planilha1!C1981&amp;" "&amp;Planilha1!D1981</f>
        <v xml:space="preserve"> </v>
      </c>
      <c r="J1998" s="19" t="str">
        <f>CONCATENATE(Planilha1!B2001," ",Planilha1!C2001," ",Planilha1!D2001,)</f>
        <v xml:space="preserve">  </v>
      </c>
    </row>
    <row r="1999" spans="1:10" x14ac:dyDescent="0.25">
      <c r="A1999" s="19" t="str">
        <f>Planilha1!C1982&amp;" "&amp;Planilha1!D1982</f>
        <v xml:space="preserve"> </v>
      </c>
      <c r="J1999" s="19" t="str">
        <f>CONCATENATE(Planilha1!B2002," ",Planilha1!C2002," ",Planilha1!D2002,)</f>
        <v xml:space="preserve">  </v>
      </c>
    </row>
    <row r="2000" spans="1:10" x14ac:dyDescent="0.25">
      <c r="A2000" s="19" t="str">
        <f>Planilha1!C1983&amp;" "&amp;Planilha1!D1983</f>
        <v xml:space="preserve"> </v>
      </c>
      <c r="J2000" s="19" t="str">
        <f>CONCATENATE(Planilha1!B2003," ",Planilha1!C2003," ",Planilha1!D2003,)</f>
        <v xml:space="preserve">  </v>
      </c>
    </row>
    <row r="2001" spans="1:10" x14ac:dyDescent="0.25">
      <c r="A2001" s="19" t="str">
        <f>Planilha1!C1984&amp;" "&amp;Planilha1!D1984</f>
        <v xml:space="preserve"> </v>
      </c>
      <c r="J2001" s="19" t="str">
        <f>CONCATENATE(Planilha1!B2004," ",Planilha1!C2004," ",Planilha1!D2004,)</f>
        <v xml:space="preserve">  </v>
      </c>
    </row>
    <row r="2002" spans="1:10" x14ac:dyDescent="0.25">
      <c r="A2002" s="19" t="str">
        <f>Planilha1!C1985&amp;" "&amp;Planilha1!D1985</f>
        <v xml:space="preserve"> </v>
      </c>
      <c r="J2002" s="19" t="str">
        <f>CONCATENATE(Planilha1!B2005," ",Planilha1!C2005," ",Planilha1!D2005,)</f>
        <v xml:space="preserve">  </v>
      </c>
    </row>
    <row r="2003" spans="1:10" x14ac:dyDescent="0.25">
      <c r="A2003" s="19" t="str">
        <f>Planilha1!C1986&amp;" "&amp;Planilha1!D1986</f>
        <v xml:space="preserve"> </v>
      </c>
      <c r="J2003" s="19" t="str">
        <f>CONCATENATE(Planilha1!B2006," ",Planilha1!C2006," ",Planilha1!D2006,)</f>
        <v xml:space="preserve">  </v>
      </c>
    </row>
    <row r="2004" spans="1:10" x14ac:dyDescent="0.25">
      <c r="A2004" s="19" t="str">
        <f>Planilha1!C1987&amp;" "&amp;Planilha1!D1987</f>
        <v xml:space="preserve"> </v>
      </c>
      <c r="J2004" s="19" t="str">
        <f>CONCATENATE(Planilha1!B2007," ",Planilha1!C2007," ",Planilha1!D2007,)</f>
        <v xml:space="preserve">  </v>
      </c>
    </row>
    <row r="2005" spans="1:10" x14ac:dyDescent="0.25">
      <c r="A2005" s="19" t="str">
        <f>Planilha1!C1988&amp;" "&amp;Planilha1!D1988</f>
        <v xml:space="preserve"> </v>
      </c>
      <c r="J2005" s="19" t="str">
        <f>CONCATENATE(Planilha1!B2008," ",Planilha1!C2008," ",Planilha1!D2008,)</f>
        <v xml:space="preserve">  </v>
      </c>
    </row>
    <row r="2006" spans="1:10" x14ac:dyDescent="0.25">
      <c r="A2006" s="19" t="str">
        <f>Planilha1!C1989&amp;" "&amp;Planilha1!D1989</f>
        <v xml:space="preserve"> </v>
      </c>
      <c r="J2006" s="19" t="str">
        <f>CONCATENATE(Planilha1!B2009," ",Planilha1!C2009," ",Planilha1!D2009,)</f>
        <v xml:space="preserve">  </v>
      </c>
    </row>
    <row r="2007" spans="1:10" x14ac:dyDescent="0.25">
      <c r="A2007" s="19" t="str">
        <f>Planilha1!C1990&amp;" "&amp;Planilha1!D1990</f>
        <v xml:space="preserve"> </v>
      </c>
      <c r="J2007" s="19" t="str">
        <f>CONCATENATE(Planilha1!B2010," ",Planilha1!C2010," ",Planilha1!D2010,)</f>
        <v xml:space="preserve">  </v>
      </c>
    </row>
    <row r="2008" spans="1:10" x14ac:dyDescent="0.25">
      <c r="A2008" s="19" t="str">
        <f>Planilha1!C1991&amp;" "&amp;Planilha1!D1991</f>
        <v xml:space="preserve"> </v>
      </c>
      <c r="J2008" s="19" t="str">
        <f>CONCATENATE(Planilha1!B2011," ",Planilha1!C2011," ",Planilha1!D2011,)</f>
        <v xml:space="preserve">  </v>
      </c>
    </row>
    <row r="2009" spans="1:10" x14ac:dyDescent="0.25">
      <c r="A2009" s="19" t="str">
        <f>Planilha1!C1992&amp;" "&amp;Planilha1!D1992</f>
        <v xml:space="preserve"> </v>
      </c>
      <c r="J2009" s="19" t="str">
        <f>CONCATENATE(Planilha1!B2012," ",Planilha1!C2012," ",Planilha1!D2012,)</f>
        <v xml:space="preserve">  </v>
      </c>
    </row>
    <row r="2010" spans="1:10" x14ac:dyDescent="0.25">
      <c r="A2010" s="19" t="str">
        <f>Planilha1!C1993&amp;" "&amp;Planilha1!D1993</f>
        <v xml:space="preserve"> </v>
      </c>
      <c r="J2010" s="19" t="str">
        <f>CONCATENATE(Planilha1!B2013," ",Planilha1!C2013," ",Planilha1!D2013,)</f>
        <v xml:space="preserve">  </v>
      </c>
    </row>
    <row r="2011" spans="1:10" x14ac:dyDescent="0.25">
      <c r="A2011" s="19" t="str">
        <f>Planilha1!C1994&amp;" "&amp;Planilha1!D1994</f>
        <v xml:space="preserve"> </v>
      </c>
      <c r="J2011" s="19" t="str">
        <f>CONCATENATE(Planilha1!B2014," ",Planilha1!C2014," ",Planilha1!D2014,)</f>
        <v xml:space="preserve">  </v>
      </c>
    </row>
    <row r="2012" spans="1:10" x14ac:dyDescent="0.25">
      <c r="A2012" s="19" t="str">
        <f>Planilha1!C1995&amp;" "&amp;Planilha1!D1995</f>
        <v xml:space="preserve"> </v>
      </c>
      <c r="J2012" s="19" t="str">
        <f>CONCATENATE(Planilha1!B2015," ",Planilha1!C2015," ",Planilha1!D2015,)</f>
        <v xml:space="preserve">  </v>
      </c>
    </row>
    <row r="2013" spans="1:10" x14ac:dyDescent="0.25">
      <c r="A2013" s="19" t="str">
        <f>Planilha1!C1996&amp;" "&amp;Planilha1!D1996</f>
        <v xml:space="preserve"> </v>
      </c>
      <c r="J2013" s="19" t="str">
        <f>CONCATENATE(Planilha1!B2016," ",Planilha1!C2016," ",Planilha1!D2016,)</f>
        <v xml:space="preserve">  </v>
      </c>
    </row>
    <row r="2014" spans="1:10" x14ac:dyDescent="0.25">
      <c r="A2014" s="19" t="str">
        <f>Planilha1!C1997&amp;" "&amp;Planilha1!D1997</f>
        <v xml:space="preserve"> </v>
      </c>
      <c r="J2014" s="19" t="str">
        <f>CONCATENATE(Planilha1!B2017," ",Planilha1!C2017," ",Planilha1!D2017,)</f>
        <v xml:space="preserve">  </v>
      </c>
    </row>
    <row r="2015" spans="1:10" x14ac:dyDescent="0.25">
      <c r="A2015" s="19" t="str">
        <f>Planilha1!C1998&amp;" "&amp;Planilha1!D1998</f>
        <v xml:space="preserve"> </v>
      </c>
      <c r="J2015" s="19" t="str">
        <f>CONCATENATE(Planilha1!B2018," ",Planilha1!C2018," ",Planilha1!D2018,)</f>
        <v xml:space="preserve">  </v>
      </c>
    </row>
    <row r="2016" spans="1:10" x14ac:dyDescent="0.25">
      <c r="A2016" s="19" t="str">
        <f>Planilha1!C1999&amp;" "&amp;Planilha1!D1999</f>
        <v xml:space="preserve"> </v>
      </c>
      <c r="J2016" s="19" t="str">
        <f>CONCATENATE(Planilha1!B2019," ",Planilha1!C2019," ",Planilha1!D2019,)</f>
        <v xml:space="preserve">  </v>
      </c>
    </row>
    <row r="2017" spans="1:10" x14ac:dyDescent="0.25">
      <c r="A2017" s="19" t="str">
        <f>Planilha1!C2000&amp;" "&amp;Planilha1!D2000</f>
        <v xml:space="preserve"> </v>
      </c>
      <c r="J2017" s="19" t="str">
        <f>CONCATENATE(Planilha1!B2020," ",Planilha1!C2020," ",Planilha1!D2020,)</f>
        <v xml:space="preserve">  </v>
      </c>
    </row>
    <row r="2018" spans="1:10" x14ac:dyDescent="0.25">
      <c r="A2018" s="19" t="str">
        <f>Planilha1!C2001&amp;" "&amp;Planilha1!D2001</f>
        <v xml:space="preserve"> </v>
      </c>
      <c r="J2018" s="19" t="str">
        <f>CONCATENATE(Planilha1!B2021," ",Planilha1!C2021," ",Planilha1!D2021,)</f>
        <v xml:space="preserve">  </v>
      </c>
    </row>
    <row r="2019" spans="1:10" x14ac:dyDescent="0.25">
      <c r="A2019" s="19" t="str">
        <f>Planilha1!C2002&amp;" "&amp;Planilha1!D2002</f>
        <v xml:space="preserve"> </v>
      </c>
      <c r="J2019" s="19" t="str">
        <f>CONCATENATE(Planilha1!B2022," ",Planilha1!C2022," ",Planilha1!D2022,)</f>
        <v xml:space="preserve">  </v>
      </c>
    </row>
    <row r="2020" spans="1:10" x14ac:dyDescent="0.25">
      <c r="A2020" s="19" t="str">
        <f>Planilha1!C2003&amp;" "&amp;Planilha1!D2003</f>
        <v xml:space="preserve"> </v>
      </c>
      <c r="J2020" s="19" t="str">
        <f>CONCATENATE(Planilha1!B2023," ",Planilha1!C2023," ",Planilha1!D2023,)</f>
        <v xml:space="preserve">  </v>
      </c>
    </row>
    <row r="2021" spans="1:10" x14ac:dyDescent="0.25">
      <c r="A2021" s="19" t="str">
        <f>Planilha1!C2004&amp;" "&amp;Planilha1!D2004</f>
        <v xml:space="preserve"> </v>
      </c>
      <c r="J2021" s="19" t="str">
        <f>CONCATENATE(Planilha1!B2024," ",Planilha1!C2024," ",Planilha1!D2024,)</f>
        <v xml:space="preserve">  </v>
      </c>
    </row>
    <row r="2022" spans="1:10" x14ac:dyDescent="0.25">
      <c r="A2022" s="19" t="str">
        <f>Planilha1!C2005&amp;" "&amp;Planilha1!D2005</f>
        <v xml:space="preserve"> </v>
      </c>
      <c r="J2022" s="19" t="str">
        <f>CONCATENATE(Planilha1!B2025," ",Planilha1!C2025," ",Planilha1!D2025,)</f>
        <v xml:space="preserve">  </v>
      </c>
    </row>
    <row r="2023" spans="1:10" x14ac:dyDescent="0.25">
      <c r="A2023" s="19" t="str">
        <f>Planilha1!C2006&amp;" "&amp;Planilha1!D2006</f>
        <v xml:space="preserve"> </v>
      </c>
      <c r="J2023" s="19" t="str">
        <f>CONCATENATE(Planilha1!B2026," ",Planilha1!C2026," ",Planilha1!D2026,)</f>
        <v xml:space="preserve">  </v>
      </c>
    </row>
    <row r="2024" spans="1:10" x14ac:dyDescent="0.25">
      <c r="A2024" s="19" t="str">
        <f>Planilha1!C2007&amp;" "&amp;Planilha1!D2007</f>
        <v xml:space="preserve"> </v>
      </c>
      <c r="J2024" s="19" t="str">
        <f>CONCATENATE(Planilha1!B2027," ",Planilha1!C2027," ",Planilha1!D2027,)</f>
        <v xml:space="preserve">  </v>
      </c>
    </row>
    <row r="2025" spans="1:10" x14ac:dyDescent="0.25">
      <c r="A2025" s="19" t="str">
        <f>Planilha1!C2008&amp;" "&amp;Planilha1!D2008</f>
        <v xml:space="preserve"> </v>
      </c>
      <c r="J2025" s="19" t="str">
        <f>CONCATENATE(Planilha1!B2028," ",Planilha1!C2028," ",Planilha1!D2028,)</f>
        <v xml:space="preserve">  </v>
      </c>
    </row>
    <row r="2026" spans="1:10" x14ac:dyDescent="0.25">
      <c r="A2026" s="19" t="str">
        <f>Planilha1!C2009&amp;" "&amp;Planilha1!D2009</f>
        <v xml:space="preserve"> </v>
      </c>
      <c r="J2026" s="19" t="str">
        <f>CONCATENATE(Planilha1!B2029," ",Planilha1!C2029," ",Planilha1!D2029,)</f>
        <v xml:space="preserve">  </v>
      </c>
    </row>
    <row r="2027" spans="1:10" x14ac:dyDescent="0.25">
      <c r="A2027" s="19" t="str">
        <f>Planilha1!C2010&amp;" "&amp;Planilha1!D2010</f>
        <v xml:space="preserve"> </v>
      </c>
      <c r="J2027" s="19" t="str">
        <f>CONCATENATE(Planilha1!B2030," ",Planilha1!C2030," ",Planilha1!D2030,)</f>
        <v xml:space="preserve">  </v>
      </c>
    </row>
    <row r="2028" spans="1:10" x14ac:dyDescent="0.25">
      <c r="A2028" s="19" t="str">
        <f>Planilha1!C2011&amp;" "&amp;Planilha1!D2011</f>
        <v xml:space="preserve"> </v>
      </c>
      <c r="J2028" s="19" t="str">
        <f>CONCATENATE(Planilha1!B2031," ",Planilha1!C2031," ",Planilha1!D2031,)</f>
        <v xml:space="preserve">  </v>
      </c>
    </row>
    <row r="2029" spans="1:10" x14ac:dyDescent="0.25">
      <c r="A2029" s="19" t="str">
        <f>Planilha1!C2012&amp;" "&amp;Planilha1!D2012</f>
        <v xml:space="preserve"> </v>
      </c>
      <c r="J2029" s="19" t="str">
        <f>CONCATENATE(Planilha1!B2032," ",Planilha1!C2032," ",Planilha1!D2032,)</f>
        <v xml:space="preserve">  </v>
      </c>
    </row>
    <row r="2030" spans="1:10" x14ac:dyDescent="0.25">
      <c r="A2030" s="19" t="str">
        <f>Planilha1!C2013&amp;" "&amp;Planilha1!D2013</f>
        <v xml:space="preserve"> </v>
      </c>
      <c r="J2030" s="19" t="str">
        <f>CONCATENATE(Planilha1!B2033," ",Planilha1!C2033," ",Planilha1!D2033,)</f>
        <v xml:space="preserve">  </v>
      </c>
    </row>
    <row r="2031" spans="1:10" x14ac:dyDescent="0.25">
      <c r="A2031" s="19" t="str">
        <f>Planilha1!C2014&amp;" "&amp;Planilha1!D2014</f>
        <v xml:space="preserve"> </v>
      </c>
      <c r="J2031" s="19" t="str">
        <f>CONCATENATE(Planilha1!B2034," ",Planilha1!C2034," ",Planilha1!D2034,)</f>
        <v xml:space="preserve">  </v>
      </c>
    </row>
    <row r="2032" spans="1:10" x14ac:dyDescent="0.25">
      <c r="A2032" s="19" t="str">
        <f>Planilha1!C2015&amp;" "&amp;Planilha1!D2015</f>
        <v xml:space="preserve"> </v>
      </c>
      <c r="J2032" s="19" t="str">
        <f>CONCATENATE(Planilha1!B2035," ",Planilha1!C2035," ",Planilha1!D2035,)</f>
        <v xml:space="preserve">  </v>
      </c>
    </row>
    <row r="2033" spans="1:10" x14ac:dyDescent="0.25">
      <c r="A2033" s="19" t="str">
        <f>Planilha1!C2016&amp;" "&amp;Planilha1!D2016</f>
        <v xml:space="preserve"> </v>
      </c>
      <c r="J2033" s="19" t="str">
        <f>CONCATENATE(Planilha1!B2036," ",Planilha1!C2036," ",Planilha1!D2036,)</f>
        <v xml:space="preserve">  </v>
      </c>
    </row>
    <row r="2034" spans="1:10" x14ac:dyDescent="0.25">
      <c r="A2034" s="19" t="str">
        <f>Planilha1!C2017&amp;" "&amp;Planilha1!D2017</f>
        <v xml:space="preserve"> </v>
      </c>
      <c r="J2034" s="19" t="str">
        <f>CONCATENATE(Planilha1!B2037," ",Planilha1!C2037," ",Planilha1!D2037,)</f>
        <v xml:space="preserve">  </v>
      </c>
    </row>
    <row r="2035" spans="1:10" x14ac:dyDescent="0.25">
      <c r="A2035" s="19" t="str">
        <f>Planilha1!C2018&amp;" "&amp;Planilha1!D2018</f>
        <v xml:space="preserve"> </v>
      </c>
      <c r="J2035" s="19" t="str">
        <f>CONCATENATE(Planilha1!B2038," ",Planilha1!C2038," ",Planilha1!D2038,)</f>
        <v xml:space="preserve">  </v>
      </c>
    </row>
    <row r="2036" spans="1:10" x14ac:dyDescent="0.25">
      <c r="A2036" s="19" t="str">
        <f>Planilha1!C2019&amp;" "&amp;Planilha1!D2019</f>
        <v xml:space="preserve"> </v>
      </c>
      <c r="J2036" s="19" t="str">
        <f>CONCATENATE(Planilha1!B2039," ",Planilha1!C2039," ",Planilha1!D2039,)</f>
        <v xml:space="preserve">  </v>
      </c>
    </row>
    <row r="2037" spans="1:10" x14ac:dyDescent="0.25">
      <c r="A2037" s="19" t="str">
        <f>Planilha1!C2020&amp;" "&amp;Planilha1!D2020</f>
        <v xml:space="preserve"> </v>
      </c>
      <c r="J2037" s="19" t="str">
        <f>CONCATENATE(Planilha1!B2040," ",Planilha1!C2040," ",Planilha1!D2040,)</f>
        <v xml:space="preserve">  </v>
      </c>
    </row>
    <row r="2038" spans="1:10" x14ac:dyDescent="0.25">
      <c r="A2038" s="19" t="str">
        <f>Planilha1!C2021&amp;" "&amp;Planilha1!D2021</f>
        <v xml:space="preserve"> </v>
      </c>
      <c r="J2038" s="19" t="str">
        <f>CONCATENATE(Planilha1!B2041," ",Planilha1!C2041," ",Planilha1!D2041,)</f>
        <v xml:space="preserve">  </v>
      </c>
    </row>
    <row r="2039" spans="1:10" x14ac:dyDescent="0.25">
      <c r="A2039" s="19" t="str">
        <f>Planilha1!C2022&amp;" "&amp;Planilha1!D2022</f>
        <v xml:space="preserve"> </v>
      </c>
      <c r="J2039" s="19" t="str">
        <f>CONCATENATE(Planilha1!B2042," ",Planilha1!C2042," ",Planilha1!D2042,)</f>
        <v xml:space="preserve">  </v>
      </c>
    </row>
    <row r="2040" spans="1:10" x14ac:dyDescent="0.25">
      <c r="A2040" s="19" t="str">
        <f>Planilha1!C2023&amp;" "&amp;Planilha1!D2023</f>
        <v xml:space="preserve"> </v>
      </c>
      <c r="J2040" s="19" t="str">
        <f>CONCATENATE(Planilha1!B2043," ",Planilha1!C2043," ",Planilha1!D2043,)</f>
        <v xml:space="preserve">  </v>
      </c>
    </row>
    <row r="2041" spans="1:10" x14ac:dyDescent="0.25">
      <c r="A2041" s="19" t="str">
        <f>Planilha1!C2024&amp;" "&amp;Planilha1!D2024</f>
        <v xml:space="preserve"> </v>
      </c>
      <c r="J2041" s="19" t="str">
        <f>CONCATENATE(Planilha1!B2044," ",Planilha1!C2044," ",Planilha1!D2044,)</f>
        <v xml:space="preserve">  </v>
      </c>
    </row>
    <row r="2042" spans="1:10" x14ac:dyDescent="0.25">
      <c r="A2042" s="19" t="str">
        <f>Planilha1!C2025&amp;" "&amp;Planilha1!D2025</f>
        <v xml:space="preserve"> </v>
      </c>
      <c r="J2042" s="19" t="str">
        <f>CONCATENATE(Planilha1!B2045," ",Planilha1!C2045," ",Planilha1!D2045,)</f>
        <v xml:space="preserve">  </v>
      </c>
    </row>
    <row r="2043" spans="1:10" x14ac:dyDescent="0.25">
      <c r="A2043" s="19" t="str">
        <f>Planilha1!C2026&amp;" "&amp;Planilha1!D2026</f>
        <v xml:space="preserve"> </v>
      </c>
      <c r="J2043" s="19" t="str">
        <f>CONCATENATE(Planilha1!B2046," ",Planilha1!C2046," ",Planilha1!D2046,)</f>
        <v xml:space="preserve">  </v>
      </c>
    </row>
    <row r="2044" spans="1:10" x14ac:dyDescent="0.25">
      <c r="A2044" s="19" t="str">
        <f>Planilha1!C2027&amp;" "&amp;Planilha1!D2027</f>
        <v xml:space="preserve"> </v>
      </c>
      <c r="J2044" s="19" t="str">
        <f>CONCATENATE(Planilha1!B2047," ",Planilha1!C2047," ",Planilha1!D2047,)</f>
        <v xml:space="preserve">  </v>
      </c>
    </row>
    <row r="2045" spans="1:10" x14ac:dyDescent="0.25">
      <c r="A2045" s="19" t="str">
        <f>Planilha1!C2028&amp;" "&amp;Planilha1!D2028</f>
        <v xml:space="preserve"> </v>
      </c>
      <c r="J2045" s="19" t="str">
        <f>CONCATENATE(Planilha1!B2048," ",Planilha1!C2048," ",Planilha1!D2048,)</f>
        <v xml:space="preserve">  </v>
      </c>
    </row>
    <row r="2046" spans="1:10" x14ac:dyDescent="0.25">
      <c r="A2046" s="19" t="str">
        <f>Planilha1!C2029&amp;" "&amp;Planilha1!D2029</f>
        <v xml:space="preserve"> </v>
      </c>
      <c r="J2046" s="19" t="str">
        <f>CONCATENATE(Planilha1!B2049," ",Planilha1!C2049," ",Planilha1!D2049,)</f>
        <v xml:space="preserve">  </v>
      </c>
    </row>
    <row r="2047" spans="1:10" x14ac:dyDescent="0.25">
      <c r="A2047" s="19" t="str">
        <f>Planilha1!C2030&amp;" "&amp;Planilha1!D2030</f>
        <v xml:space="preserve"> </v>
      </c>
      <c r="J2047" s="19" t="str">
        <f>CONCATENATE(Planilha1!B2050," ",Planilha1!C2050," ",Planilha1!D2050,)</f>
        <v xml:space="preserve">  </v>
      </c>
    </row>
    <row r="2048" spans="1:10" x14ac:dyDescent="0.25">
      <c r="A2048" s="19" t="str">
        <f>Planilha1!C2031&amp;" "&amp;Planilha1!D2031</f>
        <v xml:space="preserve"> </v>
      </c>
      <c r="J2048" s="19" t="str">
        <f>CONCATENATE(Planilha1!B2051," ",Planilha1!C2051," ",Planilha1!D2051,)</f>
        <v xml:space="preserve">  </v>
      </c>
    </row>
    <row r="2049" spans="1:10" x14ac:dyDescent="0.25">
      <c r="A2049" s="19" t="str">
        <f>Planilha1!C2032&amp;" "&amp;Planilha1!D2032</f>
        <v xml:space="preserve"> </v>
      </c>
      <c r="J2049" s="19" t="str">
        <f>CONCATENATE(Planilha1!B2052," ",Planilha1!C2052," ",Planilha1!D2052,)</f>
        <v xml:space="preserve">  </v>
      </c>
    </row>
    <row r="2050" spans="1:10" x14ac:dyDescent="0.25">
      <c r="A2050" s="19" t="str">
        <f>Planilha1!C2033&amp;" "&amp;Planilha1!D2033</f>
        <v xml:space="preserve"> </v>
      </c>
      <c r="J2050" s="19" t="str">
        <f>CONCATENATE(Planilha1!B2053," ",Planilha1!C2053," ",Planilha1!D2053,)</f>
        <v xml:space="preserve">  </v>
      </c>
    </row>
    <row r="2051" spans="1:10" x14ac:dyDescent="0.25">
      <c r="A2051" s="19" t="str">
        <f>Planilha1!C2034&amp;" "&amp;Planilha1!D2034</f>
        <v xml:space="preserve"> </v>
      </c>
      <c r="J2051" s="19" t="str">
        <f>CONCATENATE(Planilha1!B2054," ",Planilha1!C2054," ",Planilha1!D2054,)</f>
        <v xml:space="preserve">  </v>
      </c>
    </row>
    <row r="2052" spans="1:10" x14ac:dyDescent="0.25">
      <c r="A2052" s="19" t="str">
        <f>Planilha1!C2035&amp;" "&amp;Planilha1!D2035</f>
        <v xml:space="preserve"> </v>
      </c>
      <c r="J2052" s="19" t="str">
        <f>CONCATENATE(Planilha1!B2055," ",Planilha1!C2055," ",Planilha1!D2055,)</f>
        <v xml:space="preserve">  </v>
      </c>
    </row>
    <row r="2053" spans="1:10" x14ac:dyDescent="0.25">
      <c r="A2053" s="19" t="str">
        <f>Planilha1!C2036&amp;" "&amp;Planilha1!D2036</f>
        <v xml:space="preserve"> </v>
      </c>
      <c r="J2053" s="19" t="str">
        <f>CONCATENATE(Planilha1!B2056," ",Planilha1!C2056," ",Planilha1!D2056,)</f>
        <v xml:space="preserve">  </v>
      </c>
    </row>
    <row r="2054" spans="1:10" x14ac:dyDescent="0.25">
      <c r="A2054" s="19" t="str">
        <f>Planilha1!C2037&amp;" "&amp;Planilha1!D2037</f>
        <v xml:space="preserve"> </v>
      </c>
      <c r="J2054" s="19" t="str">
        <f>CONCATENATE(Planilha1!B2057," ",Planilha1!C2057," ",Planilha1!D2057,)</f>
        <v xml:space="preserve">  </v>
      </c>
    </row>
    <row r="2055" spans="1:10" x14ac:dyDescent="0.25">
      <c r="A2055" s="19" t="str">
        <f>Planilha1!C2038&amp;" "&amp;Planilha1!D2038</f>
        <v xml:space="preserve"> </v>
      </c>
      <c r="J2055" s="19" t="str">
        <f>CONCATENATE(Planilha1!B2058," ",Planilha1!C2058," ",Planilha1!D2058,)</f>
        <v xml:space="preserve">  </v>
      </c>
    </row>
    <row r="2056" spans="1:10" x14ac:dyDescent="0.25">
      <c r="A2056" s="19" t="str">
        <f>Planilha1!C2039&amp;" "&amp;Planilha1!D2039</f>
        <v xml:space="preserve"> </v>
      </c>
      <c r="J2056" s="19" t="str">
        <f>CONCATENATE(Planilha1!B2059," ",Planilha1!C2059," ",Planilha1!D2059,)</f>
        <v xml:space="preserve">  </v>
      </c>
    </row>
    <row r="2057" spans="1:10" x14ac:dyDescent="0.25">
      <c r="A2057" s="19" t="str">
        <f>Planilha1!C2040&amp;" "&amp;Planilha1!D2040</f>
        <v xml:space="preserve"> </v>
      </c>
      <c r="J2057" s="19" t="str">
        <f>CONCATENATE(Planilha1!B2060," ",Planilha1!C2060," ",Planilha1!D2060,)</f>
        <v xml:space="preserve">  </v>
      </c>
    </row>
    <row r="2058" spans="1:10" x14ac:dyDescent="0.25">
      <c r="A2058" s="19" t="str">
        <f>Planilha1!C2041&amp;" "&amp;Planilha1!D2041</f>
        <v xml:space="preserve"> </v>
      </c>
      <c r="J2058" s="19" t="str">
        <f>CONCATENATE(Planilha1!B2061," ",Planilha1!C2061," ",Planilha1!D2061,)</f>
        <v xml:space="preserve">  </v>
      </c>
    </row>
    <row r="2059" spans="1:10" x14ac:dyDescent="0.25">
      <c r="A2059" s="19" t="str">
        <f>Planilha1!C2042&amp;" "&amp;Planilha1!D2042</f>
        <v xml:space="preserve"> </v>
      </c>
      <c r="J2059" s="19" t="str">
        <f>CONCATENATE(Planilha1!B2062," ",Planilha1!C2062," ",Planilha1!D2062,)</f>
        <v xml:space="preserve">  </v>
      </c>
    </row>
    <row r="2060" spans="1:10" x14ac:dyDescent="0.25">
      <c r="A2060" s="19" t="str">
        <f>Planilha1!C2043&amp;" "&amp;Planilha1!D2043</f>
        <v xml:space="preserve"> </v>
      </c>
      <c r="J2060" s="19" t="str">
        <f>CONCATENATE(Planilha1!B2063," ",Planilha1!C2063," ",Planilha1!D2063,)</f>
        <v xml:space="preserve">  </v>
      </c>
    </row>
    <row r="2061" spans="1:10" x14ac:dyDescent="0.25">
      <c r="A2061" s="19" t="str">
        <f>Planilha1!C2044&amp;" "&amp;Planilha1!D2044</f>
        <v xml:space="preserve"> </v>
      </c>
      <c r="J2061" s="19" t="str">
        <f>CONCATENATE(Planilha1!B2064," ",Planilha1!C2064," ",Planilha1!D2064,)</f>
        <v xml:space="preserve">  </v>
      </c>
    </row>
    <row r="2062" spans="1:10" x14ac:dyDescent="0.25">
      <c r="A2062" s="19" t="str">
        <f>Planilha1!C2045&amp;" "&amp;Planilha1!D2045</f>
        <v xml:space="preserve"> </v>
      </c>
      <c r="J2062" s="19" t="str">
        <f>CONCATENATE(Planilha1!B2065," ",Planilha1!C2065," ",Planilha1!D2065,)</f>
        <v xml:space="preserve">  </v>
      </c>
    </row>
    <row r="2063" spans="1:10" x14ac:dyDescent="0.25">
      <c r="A2063" s="19" t="str">
        <f>Planilha1!C2046&amp;" "&amp;Planilha1!D2046</f>
        <v xml:space="preserve"> </v>
      </c>
      <c r="J2063" s="19" t="str">
        <f>CONCATENATE(Planilha1!B2066," ",Planilha1!C2066," ",Planilha1!D2066,)</f>
        <v xml:space="preserve">  </v>
      </c>
    </row>
    <row r="2064" spans="1:10" x14ac:dyDescent="0.25">
      <c r="A2064" s="19" t="str">
        <f>Planilha1!C2047&amp;" "&amp;Planilha1!D2047</f>
        <v xml:space="preserve"> </v>
      </c>
      <c r="J2064" s="19" t="str">
        <f>CONCATENATE(Planilha1!B2067," ",Planilha1!C2067," ",Planilha1!D2067,)</f>
        <v xml:space="preserve">  </v>
      </c>
    </row>
    <row r="2065" spans="1:10" x14ac:dyDescent="0.25">
      <c r="A2065" s="19" t="str">
        <f>Planilha1!C2048&amp;" "&amp;Planilha1!D2048</f>
        <v xml:space="preserve"> </v>
      </c>
      <c r="J2065" s="19" t="str">
        <f>CONCATENATE(Planilha1!B2068," ",Planilha1!C2068," ",Planilha1!D2068,)</f>
        <v xml:space="preserve">  </v>
      </c>
    </row>
    <row r="2066" spans="1:10" x14ac:dyDescent="0.25">
      <c r="A2066" s="19" t="str">
        <f>Planilha1!C2049&amp;" "&amp;Planilha1!D2049</f>
        <v xml:space="preserve"> </v>
      </c>
      <c r="J2066" s="19" t="str">
        <f>CONCATENATE(Planilha1!B2069," ",Planilha1!C2069," ",Planilha1!D2069,)</f>
        <v xml:space="preserve">  </v>
      </c>
    </row>
    <row r="2067" spans="1:10" x14ac:dyDescent="0.25">
      <c r="A2067" s="19" t="str">
        <f>Planilha1!C2050&amp;" "&amp;Planilha1!D2050</f>
        <v xml:space="preserve"> </v>
      </c>
      <c r="J2067" s="19" t="str">
        <f>CONCATENATE(Planilha1!B2070," ",Planilha1!C2070," ",Planilha1!D2070,)</f>
        <v xml:space="preserve">  </v>
      </c>
    </row>
    <row r="2068" spans="1:10" x14ac:dyDescent="0.25">
      <c r="A2068" s="19" t="str">
        <f>Planilha1!C2051&amp;" "&amp;Planilha1!D2051</f>
        <v xml:space="preserve"> </v>
      </c>
      <c r="J2068" s="19" t="str">
        <f>CONCATENATE(Planilha1!B2071," ",Planilha1!C2071," ",Planilha1!D2071,)</f>
        <v xml:space="preserve">  </v>
      </c>
    </row>
    <row r="2069" spans="1:10" x14ac:dyDescent="0.25">
      <c r="A2069" s="19" t="str">
        <f>Planilha1!C2052&amp;" "&amp;Planilha1!D2052</f>
        <v xml:space="preserve"> </v>
      </c>
      <c r="J2069" s="19" t="str">
        <f>CONCATENATE(Planilha1!B2072," ",Planilha1!C2072," ",Planilha1!D2072,)</f>
        <v xml:space="preserve">  </v>
      </c>
    </row>
    <row r="2070" spans="1:10" x14ac:dyDescent="0.25">
      <c r="A2070" s="19" t="str">
        <f>Planilha1!C2053&amp;" "&amp;Planilha1!D2053</f>
        <v xml:space="preserve"> </v>
      </c>
      <c r="J2070" s="19" t="str">
        <f>CONCATENATE(Planilha1!B2073," ",Planilha1!C2073," ",Planilha1!D2073,)</f>
        <v xml:space="preserve">  </v>
      </c>
    </row>
    <row r="2071" spans="1:10" x14ac:dyDescent="0.25">
      <c r="A2071" s="19" t="str">
        <f>Planilha1!C2054&amp;" "&amp;Planilha1!D2054</f>
        <v xml:space="preserve"> </v>
      </c>
      <c r="J2071" s="19" t="str">
        <f>CONCATENATE(Planilha1!B2074," ",Planilha1!C2074," ",Planilha1!D2074,)</f>
        <v xml:space="preserve">  </v>
      </c>
    </row>
    <row r="2072" spans="1:10" x14ac:dyDescent="0.25">
      <c r="A2072" s="19" t="str">
        <f>Planilha1!C2055&amp;" "&amp;Planilha1!D2055</f>
        <v xml:space="preserve"> </v>
      </c>
      <c r="J2072" s="19" t="str">
        <f>CONCATENATE(Planilha1!B2075," ",Planilha1!C2075," ",Planilha1!D2075,)</f>
        <v xml:space="preserve">  </v>
      </c>
    </row>
    <row r="2073" spans="1:10" x14ac:dyDescent="0.25">
      <c r="A2073" s="19" t="str">
        <f>Planilha1!C2056&amp;" "&amp;Planilha1!D2056</f>
        <v xml:space="preserve"> </v>
      </c>
      <c r="J2073" s="19" t="str">
        <f>CONCATENATE(Planilha1!B2076," ",Planilha1!C2076," ",Planilha1!D2076,)</f>
        <v xml:space="preserve">  </v>
      </c>
    </row>
    <row r="2074" spans="1:10" x14ac:dyDescent="0.25">
      <c r="A2074" s="19" t="str">
        <f>Planilha1!C2057&amp;" "&amp;Planilha1!D2057</f>
        <v xml:space="preserve"> </v>
      </c>
      <c r="J2074" s="19" t="str">
        <f>CONCATENATE(Planilha1!B2077," ",Planilha1!C2077," ",Planilha1!D2077,)</f>
        <v xml:space="preserve">  </v>
      </c>
    </row>
    <row r="2075" spans="1:10" x14ac:dyDescent="0.25">
      <c r="A2075" s="19" t="str">
        <f>Planilha1!C2058&amp;" "&amp;Planilha1!D2058</f>
        <v xml:space="preserve"> </v>
      </c>
      <c r="J2075" s="19" t="str">
        <f>CONCATENATE(Planilha1!B2078," ",Planilha1!C2078," ",Planilha1!D2078,)</f>
        <v xml:space="preserve">  </v>
      </c>
    </row>
    <row r="2076" spans="1:10" x14ac:dyDescent="0.25">
      <c r="A2076" s="19" t="str">
        <f>Planilha1!C2059&amp;" "&amp;Planilha1!D2059</f>
        <v xml:space="preserve"> </v>
      </c>
      <c r="J2076" s="19" t="str">
        <f>CONCATENATE(Planilha1!B2079," ",Planilha1!C2079," ",Planilha1!D2079,)</f>
        <v xml:space="preserve">  </v>
      </c>
    </row>
    <row r="2077" spans="1:10" x14ac:dyDescent="0.25">
      <c r="A2077" s="19" t="str">
        <f>Planilha1!C2060&amp;" "&amp;Planilha1!D2060</f>
        <v xml:space="preserve"> </v>
      </c>
      <c r="J2077" s="19" t="str">
        <f>CONCATENATE(Planilha1!B2080," ",Planilha1!C2080," ",Planilha1!D2080,)</f>
        <v xml:space="preserve">  </v>
      </c>
    </row>
    <row r="2078" spans="1:10" x14ac:dyDescent="0.25">
      <c r="A2078" s="19" t="str">
        <f>Planilha1!C2061&amp;" "&amp;Planilha1!D2061</f>
        <v xml:space="preserve"> </v>
      </c>
      <c r="J2078" s="19" t="str">
        <f>CONCATENATE(Planilha1!B2081," ",Planilha1!C2081," ",Planilha1!D2081,)</f>
        <v xml:space="preserve">  </v>
      </c>
    </row>
    <row r="2079" spans="1:10" x14ac:dyDescent="0.25">
      <c r="A2079" s="19" t="str">
        <f>Planilha1!C2062&amp;" "&amp;Planilha1!D2062</f>
        <v xml:space="preserve"> </v>
      </c>
      <c r="J2079" s="19" t="str">
        <f>CONCATENATE(Planilha1!B2082," ",Planilha1!C2082," ",Planilha1!D2082,)</f>
        <v xml:space="preserve">  </v>
      </c>
    </row>
    <row r="2080" spans="1:10" x14ac:dyDescent="0.25">
      <c r="A2080" s="19" t="str">
        <f>Planilha1!C2063&amp;" "&amp;Planilha1!D2063</f>
        <v xml:space="preserve"> </v>
      </c>
      <c r="J2080" s="19" t="str">
        <f>CONCATENATE(Planilha1!B2083," ",Planilha1!C2083," ",Planilha1!D2083,)</f>
        <v xml:space="preserve">  </v>
      </c>
    </row>
    <row r="2081" spans="1:10" x14ac:dyDescent="0.25">
      <c r="A2081" s="19" t="str">
        <f>Planilha1!C2064&amp;" "&amp;Planilha1!D2064</f>
        <v xml:space="preserve"> </v>
      </c>
      <c r="J2081" s="19" t="str">
        <f>CONCATENATE(Planilha1!B2084," ",Planilha1!C2084," ",Planilha1!D2084,)</f>
        <v xml:space="preserve">  </v>
      </c>
    </row>
    <row r="2082" spans="1:10" x14ac:dyDescent="0.25">
      <c r="A2082" s="19" t="str">
        <f>Planilha1!C2065&amp;" "&amp;Planilha1!D2065</f>
        <v xml:space="preserve"> </v>
      </c>
      <c r="J2082" s="19" t="str">
        <f>CONCATENATE(Planilha1!B2085," ",Planilha1!C2085," ",Planilha1!D2085,)</f>
        <v xml:space="preserve">  </v>
      </c>
    </row>
    <row r="2083" spans="1:10" x14ac:dyDescent="0.25">
      <c r="A2083" s="19" t="str">
        <f>Planilha1!C2066&amp;" "&amp;Planilha1!D2066</f>
        <v xml:space="preserve"> </v>
      </c>
      <c r="J2083" s="19" t="str">
        <f>CONCATENATE(Planilha1!B2086," ",Planilha1!C2086," ",Planilha1!D2086,)</f>
        <v xml:space="preserve">  </v>
      </c>
    </row>
    <row r="2084" spans="1:10" x14ac:dyDescent="0.25">
      <c r="A2084" s="19" t="str">
        <f>Planilha1!C2067&amp;" "&amp;Planilha1!D2067</f>
        <v xml:space="preserve"> </v>
      </c>
      <c r="J2084" s="19" t="str">
        <f>CONCATENATE(Planilha1!B2087," ",Planilha1!C2087," ",Planilha1!D2087,)</f>
        <v xml:space="preserve">  </v>
      </c>
    </row>
    <row r="2085" spans="1:10" x14ac:dyDescent="0.25">
      <c r="A2085" s="19" t="str">
        <f>Planilha1!C2068&amp;" "&amp;Planilha1!D2068</f>
        <v xml:space="preserve"> </v>
      </c>
      <c r="J2085" s="19" t="str">
        <f>CONCATENATE(Planilha1!B2088," ",Planilha1!C2088," ",Planilha1!D2088,)</f>
        <v xml:space="preserve">  </v>
      </c>
    </row>
    <row r="2086" spans="1:10" x14ac:dyDescent="0.25">
      <c r="A2086" s="19" t="str">
        <f>Planilha1!C2069&amp;" "&amp;Planilha1!D2069</f>
        <v xml:space="preserve"> </v>
      </c>
      <c r="J2086" s="19" t="str">
        <f>CONCATENATE(Planilha1!B2089," ",Planilha1!C2089," ",Planilha1!D2089,)</f>
        <v xml:space="preserve">  </v>
      </c>
    </row>
    <row r="2087" spans="1:10" x14ac:dyDescent="0.25">
      <c r="A2087" s="19" t="str">
        <f>Planilha1!C2070&amp;" "&amp;Planilha1!D2070</f>
        <v xml:space="preserve"> </v>
      </c>
      <c r="J2087" s="19" t="str">
        <f>CONCATENATE(Planilha1!B2090," ",Planilha1!C2090," ",Planilha1!D2090,)</f>
        <v xml:space="preserve">  </v>
      </c>
    </row>
    <row r="2088" spans="1:10" x14ac:dyDescent="0.25">
      <c r="A2088" s="19" t="str">
        <f>Planilha1!C2071&amp;" "&amp;Planilha1!D2071</f>
        <v xml:space="preserve"> </v>
      </c>
      <c r="J2088" s="19" t="str">
        <f>CONCATENATE(Planilha1!B2091," ",Planilha1!C2091," ",Planilha1!D2091,)</f>
        <v xml:space="preserve">  </v>
      </c>
    </row>
    <row r="2089" spans="1:10" x14ac:dyDescent="0.25">
      <c r="A2089" s="19" t="str">
        <f>Planilha1!C2072&amp;" "&amp;Planilha1!D2072</f>
        <v xml:space="preserve"> </v>
      </c>
      <c r="J2089" s="19" t="str">
        <f>CONCATENATE(Planilha1!B2092," ",Planilha1!C2092," ",Planilha1!D2092,)</f>
        <v xml:space="preserve">  </v>
      </c>
    </row>
    <row r="2090" spans="1:10" x14ac:dyDescent="0.25">
      <c r="A2090" s="19" t="str">
        <f>Planilha1!C2073&amp;" "&amp;Planilha1!D2073</f>
        <v xml:space="preserve"> </v>
      </c>
      <c r="J2090" s="19" t="str">
        <f>CONCATENATE(Planilha1!B2093," ",Planilha1!C2093," ",Planilha1!D2093,)</f>
        <v xml:space="preserve">  </v>
      </c>
    </row>
    <row r="2091" spans="1:10" x14ac:dyDescent="0.25">
      <c r="A2091" s="19" t="str">
        <f>Planilha1!C2074&amp;" "&amp;Planilha1!D2074</f>
        <v xml:space="preserve"> </v>
      </c>
      <c r="J2091" s="19" t="str">
        <f>CONCATENATE(Planilha1!B2094," ",Planilha1!C2094," ",Planilha1!D2094,)</f>
        <v xml:space="preserve">  </v>
      </c>
    </row>
    <row r="2092" spans="1:10" x14ac:dyDescent="0.25">
      <c r="A2092" s="19" t="str">
        <f>Planilha1!C2075&amp;" "&amp;Planilha1!D2075</f>
        <v xml:space="preserve"> </v>
      </c>
      <c r="J2092" s="19" t="str">
        <f>CONCATENATE(Planilha1!B2095," ",Planilha1!C2095," ",Planilha1!D2095,)</f>
        <v xml:space="preserve">  </v>
      </c>
    </row>
    <row r="2093" spans="1:10" x14ac:dyDescent="0.25">
      <c r="A2093" s="19" t="str">
        <f>Planilha1!C2076&amp;" "&amp;Planilha1!D2076</f>
        <v xml:space="preserve"> </v>
      </c>
      <c r="J2093" s="19" t="str">
        <f>CONCATENATE(Planilha1!B2096," ",Planilha1!C2096," ",Planilha1!D2096,)</f>
        <v xml:space="preserve">  </v>
      </c>
    </row>
    <row r="2094" spans="1:10" x14ac:dyDescent="0.25">
      <c r="A2094" s="19" t="str">
        <f>Planilha1!C2077&amp;" "&amp;Planilha1!D2077</f>
        <v xml:space="preserve"> </v>
      </c>
      <c r="J2094" s="19" t="str">
        <f>CONCATENATE(Planilha1!B2097," ",Planilha1!C2097," ",Planilha1!D2097,)</f>
        <v xml:space="preserve">  </v>
      </c>
    </row>
    <row r="2095" spans="1:10" x14ac:dyDescent="0.25">
      <c r="A2095" s="19" t="str">
        <f>Planilha1!C2078&amp;" "&amp;Planilha1!D2078</f>
        <v xml:space="preserve"> </v>
      </c>
      <c r="J2095" s="19" t="str">
        <f>CONCATENATE(Planilha1!B2098," ",Planilha1!C2098," ",Planilha1!D2098,)</f>
        <v xml:space="preserve">  </v>
      </c>
    </row>
    <row r="2096" spans="1:10" x14ac:dyDescent="0.25">
      <c r="A2096" s="19" t="str">
        <f>Planilha1!C2079&amp;" "&amp;Planilha1!D2079</f>
        <v xml:space="preserve"> </v>
      </c>
      <c r="J2096" s="19" t="str">
        <f>CONCATENATE(Planilha1!B2099," ",Planilha1!C2099," ",Planilha1!D2099,)</f>
        <v xml:space="preserve">  </v>
      </c>
    </row>
    <row r="2097" spans="1:10" x14ac:dyDescent="0.25">
      <c r="A2097" s="19" t="str">
        <f>Planilha1!C2080&amp;" "&amp;Planilha1!D2080</f>
        <v xml:space="preserve"> </v>
      </c>
      <c r="J2097" s="19" t="str">
        <f>CONCATENATE(Planilha1!B2100," ",Planilha1!C2100," ",Planilha1!D2100,)</f>
        <v xml:space="preserve">  </v>
      </c>
    </row>
    <row r="2098" spans="1:10" x14ac:dyDescent="0.25">
      <c r="A2098" s="19" t="str">
        <f>Planilha1!C2081&amp;" "&amp;Planilha1!D2081</f>
        <v xml:space="preserve"> </v>
      </c>
      <c r="J2098" s="19" t="str">
        <f>CONCATENATE(Planilha1!B2101," ",Planilha1!C2101," ",Planilha1!D2101,)</f>
        <v xml:space="preserve">  </v>
      </c>
    </row>
    <row r="2099" spans="1:10" x14ac:dyDescent="0.25">
      <c r="A2099" s="19" t="str">
        <f>Planilha1!C2082&amp;" "&amp;Planilha1!D2082</f>
        <v xml:space="preserve"> </v>
      </c>
      <c r="J2099" s="19" t="str">
        <f>CONCATENATE(Planilha1!B2102," ",Planilha1!C2102," ",Planilha1!D2102,)</f>
        <v xml:space="preserve">  </v>
      </c>
    </row>
    <row r="2100" spans="1:10" x14ac:dyDescent="0.25">
      <c r="A2100" s="19" t="str">
        <f>Planilha1!C2083&amp;" "&amp;Planilha1!D2083</f>
        <v xml:space="preserve"> </v>
      </c>
      <c r="J2100" s="19" t="str">
        <f>CONCATENATE(Planilha1!B2103," ",Planilha1!C2103," ",Planilha1!D2103,)</f>
        <v xml:space="preserve">  </v>
      </c>
    </row>
    <row r="2101" spans="1:10" x14ac:dyDescent="0.25">
      <c r="A2101" s="19" t="str">
        <f>Planilha1!C2084&amp;" "&amp;Planilha1!D2084</f>
        <v xml:space="preserve"> </v>
      </c>
      <c r="J2101" s="19" t="str">
        <f>CONCATENATE(Planilha1!B2104," ",Planilha1!C2104," ",Planilha1!D2104,)</f>
        <v xml:space="preserve">  </v>
      </c>
    </row>
    <row r="2102" spans="1:10" x14ac:dyDescent="0.25">
      <c r="A2102" s="19" t="str">
        <f>Planilha1!C2085&amp;" "&amp;Planilha1!D2085</f>
        <v xml:space="preserve"> </v>
      </c>
      <c r="J2102" s="19" t="str">
        <f>CONCATENATE(Planilha1!B2105," ",Planilha1!C2105," ",Planilha1!D2105,)</f>
        <v xml:space="preserve">  </v>
      </c>
    </row>
    <row r="2103" spans="1:10" x14ac:dyDescent="0.25">
      <c r="A2103" s="19" t="str">
        <f>Planilha1!C2086&amp;" "&amp;Planilha1!D2086</f>
        <v xml:space="preserve"> </v>
      </c>
      <c r="J2103" s="19" t="str">
        <f>CONCATENATE(Planilha1!B2106," ",Planilha1!C2106," ",Planilha1!D2106,)</f>
        <v xml:space="preserve">  </v>
      </c>
    </row>
    <row r="2104" spans="1:10" x14ac:dyDescent="0.25">
      <c r="A2104" s="19" t="str">
        <f>Planilha1!C2087&amp;" "&amp;Planilha1!D2087</f>
        <v xml:space="preserve"> </v>
      </c>
      <c r="J2104" s="19" t="str">
        <f>CONCATENATE(Planilha1!B2107," ",Planilha1!C2107," ",Planilha1!D2107,)</f>
        <v xml:space="preserve">  </v>
      </c>
    </row>
    <row r="2105" spans="1:10" x14ac:dyDescent="0.25">
      <c r="A2105" s="19" t="str">
        <f>Planilha1!C2088&amp;" "&amp;Planilha1!D2088</f>
        <v xml:space="preserve"> </v>
      </c>
      <c r="J2105" s="19" t="str">
        <f>CONCATENATE(Planilha1!B2108," ",Planilha1!C2108," ",Planilha1!D2108,)</f>
        <v xml:space="preserve">  </v>
      </c>
    </row>
    <row r="2106" spans="1:10" x14ac:dyDescent="0.25">
      <c r="A2106" s="19" t="str">
        <f>Planilha1!C2089&amp;" "&amp;Planilha1!D2089</f>
        <v xml:space="preserve"> </v>
      </c>
      <c r="J2106" s="19" t="str">
        <f>CONCATENATE(Planilha1!B2109," ",Planilha1!C2109," ",Planilha1!D2109,)</f>
        <v xml:space="preserve">  </v>
      </c>
    </row>
    <row r="2107" spans="1:10" x14ac:dyDescent="0.25">
      <c r="A2107" s="19" t="str">
        <f>Planilha1!C2090&amp;" "&amp;Planilha1!D2090</f>
        <v xml:space="preserve"> </v>
      </c>
      <c r="J2107" s="19" t="str">
        <f>CONCATENATE(Planilha1!B2110," ",Planilha1!C2110," ",Planilha1!D2110,)</f>
        <v xml:space="preserve">  </v>
      </c>
    </row>
    <row r="2108" spans="1:10" x14ac:dyDescent="0.25">
      <c r="A2108" s="19" t="str">
        <f>Planilha1!C2091&amp;" "&amp;Planilha1!D2091</f>
        <v xml:space="preserve"> </v>
      </c>
      <c r="J2108" s="19" t="str">
        <f>CONCATENATE(Planilha1!B2111," ",Planilha1!C2111," ",Planilha1!D2111,)</f>
        <v xml:space="preserve">  </v>
      </c>
    </row>
    <row r="2109" spans="1:10" x14ac:dyDescent="0.25">
      <c r="A2109" s="19" t="str">
        <f>Planilha1!C2092&amp;" "&amp;Planilha1!D2092</f>
        <v xml:space="preserve"> </v>
      </c>
      <c r="J2109" s="19" t="str">
        <f>CONCATENATE(Planilha1!B2112," ",Planilha1!C2112," ",Planilha1!D2112,)</f>
        <v xml:space="preserve">  </v>
      </c>
    </row>
    <row r="2110" spans="1:10" x14ac:dyDescent="0.25">
      <c r="A2110" s="19" t="str">
        <f>Planilha1!C2093&amp;" "&amp;Planilha1!D2093</f>
        <v xml:space="preserve"> </v>
      </c>
      <c r="J2110" s="19" t="str">
        <f>CONCATENATE(Planilha1!B2113," ",Planilha1!C2113," ",Planilha1!D2113,)</f>
        <v xml:space="preserve">  </v>
      </c>
    </row>
    <row r="2111" spans="1:10" x14ac:dyDescent="0.25">
      <c r="A2111" s="19" t="str">
        <f>Planilha1!C2094&amp;" "&amp;Planilha1!D2094</f>
        <v xml:space="preserve"> </v>
      </c>
      <c r="J2111" s="19" t="str">
        <f>CONCATENATE(Planilha1!B2114," ",Planilha1!C2114," ",Planilha1!D2114,)</f>
        <v xml:space="preserve">  </v>
      </c>
    </row>
    <row r="2112" spans="1:10" x14ac:dyDescent="0.25">
      <c r="A2112" s="19" t="str">
        <f>Planilha1!C2095&amp;" "&amp;Planilha1!D2095</f>
        <v xml:space="preserve"> </v>
      </c>
      <c r="J2112" s="19" t="str">
        <f>CONCATENATE(Planilha1!B2115," ",Planilha1!C2115," ",Planilha1!D2115,)</f>
        <v xml:space="preserve">  </v>
      </c>
    </row>
    <row r="2113" spans="1:10" x14ac:dyDescent="0.25">
      <c r="A2113" s="19" t="str">
        <f>Planilha1!C2096&amp;" "&amp;Planilha1!D2096</f>
        <v xml:space="preserve"> </v>
      </c>
      <c r="J2113" s="19" t="str">
        <f>CONCATENATE(Planilha1!B2116," ",Planilha1!C2116," ",Planilha1!D2116,)</f>
        <v xml:space="preserve">  </v>
      </c>
    </row>
    <row r="2114" spans="1:10" x14ac:dyDescent="0.25">
      <c r="A2114" s="19" t="str">
        <f>Planilha1!C2097&amp;" "&amp;Planilha1!D2097</f>
        <v xml:space="preserve"> </v>
      </c>
      <c r="J2114" s="19" t="str">
        <f>CONCATENATE(Planilha1!B2117," ",Planilha1!C2117," ",Planilha1!D2117,)</f>
        <v xml:space="preserve">  </v>
      </c>
    </row>
    <row r="2115" spans="1:10" x14ac:dyDescent="0.25">
      <c r="A2115" s="19" t="str">
        <f>Planilha1!C2098&amp;" "&amp;Planilha1!D2098</f>
        <v xml:space="preserve"> </v>
      </c>
      <c r="J2115" s="19" t="str">
        <f>CONCATENATE(Planilha1!B2118," ",Planilha1!C2118," ",Planilha1!D2118,)</f>
        <v xml:space="preserve">  </v>
      </c>
    </row>
    <row r="2116" spans="1:10" x14ac:dyDescent="0.25">
      <c r="A2116" s="19" t="str">
        <f>Planilha1!C2099&amp;" "&amp;Planilha1!D2099</f>
        <v xml:space="preserve"> </v>
      </c>
      <c r="J2116" s="19" t="str">
        <f>CONCATENATE(Planilha1!B2119," ",Planilha1!C2119," ",Planilha1!D2119,)</f>
        <v xml:space="preserve">  </v>
      </c>
    </row>
    <row r="2117" spans="1:10" x14ac:dyDescent="0.25">
      <c r="A2117" s="19" t="str">
        <f>Planilha1!C2100&amp;" "&amp;Planilha1!D2100</f>
        <v xml:space="preserve"> </v>
      </c>
      <c r="J2117" s="19" t="str">
        <f>CONCATENATE(Planilha1!B2120," ",Planilha1!C2120," ",Planilha1!D2120,)</f>
        <v xml:space="preserve">  </v>
      </c>
    </row>
    <row r="2118" spans="1:10" x14ac:dyDescent="0.25">
      <c r="A2118" s="19" t="str">
        <f>Planilha1!C2101&amp;" "&amp;Planilha1!D2101</f>
        <v xml:space="preserve"> </v>
      </c>
      <c r="J2118" s="19" t="str">
        <f>CONCATENATE(Planilha1!B2121," ",Planilha1!C2121," ",Planilha1!D2121,)</f>
        <v xml:space="preserve">  </v>
      </c>
    </row>
    <row r="2119" spans="1:10" x14ac:dyDescent="0.25">
      <c r="A2119" s="19" t="str">
        <f>Planilha1!C2102&amp;" "&amp;Planilha1!D2102</f>
        <v xml:space="preserve"> </v>
      </c>
      <c r="J2119" s="19" t="str">
        <f>CONCATENATE(Planilha1!B2122," ",Planilha1!C2122," ",Planilha1!D2122,)</f>
        <v xml:space="preserve">  </v>
      </c>
    </row>
    <row r="2120" spans="1:10" x14ac:dyDescent="0.25">
      <c r="A2120" s="19" t="str">
        <f>Planilha1!C2103&amp;" "&amp;Planilha1!D2103</f>
        <v xml:space="preserve"> </v>
      </c>
      <c r="J2120" s="19" t="str">
        <f>CONCATENATE(Planilha1!B2123," ",Planilha1!C2123," ",Planilha1!D2123,)</f>
        <v xml:space="preserve">  </v>
      </c>
    </row>
    <row r="2121" spans="1:10" x14ac:dyDescent="0.25">
      <c r="A2121" s="19" t="str">
        <f>Planilha1!C2104&amp;" "&amp;Planilha1!D2104</f>
        <v xml:space="preserve"> </v>
      </c>
      <c r="J2121" s="19" t="str">
        <f>CONCATENATE(Planilha1!B2124," ",Planilha1!C2124," ",Planilha1!D2124,)</f>
        <v xml:space="preserve">  </v>
      </c>
    </row>
    <row r="2122" spans="1:10" x14ac:dyDescent="0.25">
      <c r="A2122" s="19" t="str">
        <f>Planilha1!C2105&amp;" "&amp;Planilha1!D2105</f>
        <v xml:space="preserve"> </v>
      </c>
      <c r="J2122" s="19" t="str">
        <f>CONCATENATE(Planilha1!B2125," ",Planilha1!C2125," ",Planilha1!D2125,)</f>
        <v xml:space="preserve">  </v>
      </c>
    </row>
    <row r="2123" spans="1:10" x14ac:dyDescent="0.25">
      <c r="A2123" s="19" t="str">
        <f>Planilha1!C2106&amp;" "&amp;Planilha1!D2106</f>
        <v xml:space="preserve"> </v>
      </c>
      <c r="J2123" s="19" t="str">
        <f>CONCATENATE(Planilha1!B2126," ",Planilha1!C2126," ",Planilha1!D2126,)</f>
        <v xml:space="preserve">  </v>
      </c>
    </row>
    <row r="2124" spans="1:10" x14ac:dyDescent="0.25">
      <c r="A2124" s="19" t="str">
        <f>Planilha1!C2107&amp;" "&amp;Planilha1!D2107</f>
        <v xml:space="preserve"> </v>
      </c>
      <c r="J2124" s="19" t="str">
        <f>CONCATENATE(Planilha1!B2127," ",Planilha1!C2127," ",Planilha1!D2127,)</f>
        <v xml:space="preserve">  </v>
      </c>
    </row>
    <row r="2125" spans="1:10" x14ac:dyDescent="0.25">
      <c r="A2125" s="19" t="str">
        <f>Planilha1!C2108&amp;" "&amp;Planilha1!D2108</f>
        <v xml:space="preserve"> </v>
      </c>
      <c r="J2125" s="19" t="str">
        <f>CONCATENATE(Planilha1!B2128," ",Planilha1!C2128," ",Planilha1!D2128,)</f>
        <v xml:space="preserve">  </v>
      </c>
    </row>
    <row r="2126" spans="1:10" x14ac:dyDescent="0.25">
      <c r="A2126" s="19" t="str">
        <f>Planilha1!C2109&amp;" "&amp;Planilha1!D2109</f>
        <v xml:space="preserve"> </v>
      </c>
      <c r="J2126" s="19" t="str">
        <f>CONCATENATE(Planilha1!B2129," ",Planilha1!C2129," ",Planilha1!D2129,)</f>
        <v xml:space="preserve">  </v>
      </c>
    </row>
    <row r="2127" spans="1:10" x14ac:dyDescent="0.25">
      <c r="A2127" s="19" t="str">
        <f>Planilha1!C2110&amp;" "&amp;Planilha1!D2110</f>
        <v xml:space="preserve"> </v>
      </c>
      <c r="J2127" s="19" t="str">
        <f>CONCATENATE(Planilha1!B2130," ",Planilha1!C2130," ",Planilha1!D2130,)</f>
        <v xml:space="preserve">  </v>
      </c>
    </row>
    <row r="2128" spans="1:10" x14ac:dyDescent="0.25">
      <c r="A2128" s="19" t="str">
        <f>Planilha1!C2111&amp;" "&amp;Planilha1!D2111</f>
        <v xml:space="preserve"> </v>
      </c>
      <c r="J2128" s="19" t="str">
        <f>CONCATENATE(Planilha1!B2131," ",Planilha1!C2131," ",Planilha1!D2131,)</f>
        <v xml:space="preserve">  </v>
      </c>
    </row>
    <row r="2129" spans="1:10" x14ac:dyDescent="0.25">
      <c r="A2129" s="19" t="str">
        <f>Planilha1!C2112&amp;" "&amp;Planilha1!D2112</f>
        <v xml:space="preserve"> </v>
      </c>
      <c r="J2129" s="19" t="str">
        <f>CONCATENATE(Planilha1!B2132," ",Planilha1!C2132," ",Planilha1!D2132,)</f>
        <v xml:space="preserve">  </v>
      </c>
    </row>
    <row r="2130" spans="1:10" x14ac:dyDescent="0.25">
      <c r="A2130" s="19" t="str">
        <f>Planilha1!C2113&amp;" "&amp;Planilha1!D2113</f>
        <v xml:space="preserve"> </v>
      </c>
      <c r="J2130" s="19" t="str">
        <f>CONCATENATE(Planilha1!B2133," ",Planilha1!C2133," ",Planilha1!D2133,)</f>
        <v xml:space="preserve">  </v>
      </c>
    </row>
    <row r="2131" spans="1:10" x14ac:dyDescent="0.25">
      <c r="A2131" s="19" t="str">
        <f>Planilha1!C2114&amp;" "&amp;Planilha1!D2114</f>
        <v xml:space="preserve"> </v>
      </c>
      <c r="J2131" s="19" t="str">
        <f>CONCATENATE(Planilha1!B2134," ",Planilha1!C2134," ",Planilha1!D2134,)</f>
        <v xml:space="preserve">  </v>
      </c>
    </row>
    <row r="2132" spans="1:10" x14ac:dyDescent="0.25">
      <c r="A2132" s="19" t="str">
        <f>Planilha1!C2115&amp;" "&amp;Planilha1!D2115</f>
        <v xml:space="preserve"> </v>
      </c>
      <c r="J2132" s="19" t="str">
        <f>CONCATENATE(Planilha1!B2135," ",Planilha1!C2135," ",Planilha1!D2135,)</f>
        <v xml:space="preserve">  </v>
      </c>
    </row>
    <row r="2133" spans="1:10" x14ac:dyDescent="0.25">
      <c r="A2133" s="19" t="str">
        <f>Planilha1!C2116&amp;" "&amp;Planilha1!D2116</f>
        <v xml:space="preserve"> </v>
      </c>
      <c r="J2133" s="19" t="str">
        <f>CONCATENATE(Planilha1!B2136," ",Planilha1!C2136," ",Planilha1!D2136,)</f>
        <v xml:space="preserve">  </v>
      </c>
    </row>
    <row r="2134" spans="1:10" x14ac:dyDescent="0.25">
      <c r="A2134" s="19" t="str">
        <f>Planilha1!C2117&amp;" "&amp;Planilha1!D2117</f>
        <v xml:space="preserve"> </v>
      </c>
      <c r="J2134" s="19" t="str">
        <f>CONCATENATE(Planilha1!B2137," ",Planilha1!C2137," ",Planilha1!D2137,)</f>
        <v xml:space="preserve">  </v>
      </c>
    </row>
    <row r="2135" spans="1:10" x14ac:dyDescent="0.25">
      <c r="A2135" s="19" t="str">
        <f>Planilha1!C2118&amp;" "&amp;Planilha1!D2118</f>
        <v xml:space="preserve"> </v>
      </c>
      <c r="J2135" s="19" t="str">
        <f>CONCATENATE(Planilha1!B2138," ",Planilha1!C2138," ",Planilha1!D2138,)</f>
        <v xml:space="preserve">  </v>
      </c>
    </row>
    <row r="2136" spans="1:10" x14ac:dyDescent="0.25">
      <c r="A2136" s="19" t="str">
        <f>Planilha1!C2119&amp;" "&amp;Planilha1!D2119</f>
        <v xml:space="preserve"> </v>
      </c>
      <c r="J2136" s="19" t="str">
        <f>CONCATENATE(Planilha1!B2139," ",Planilha1!C2139," ",Planilha1!D2139,)</f>
        <v xml:space="preserve">  </v>
      </c>
    </row>
    <row r="2137" spans="1:10" x14ac:dyDescent="0.25">
      <c r="A2137" s="19" t="str">
        <f>Planilha1!C2120&amp;" "&amp;Planilha1!D2120</f>
        <v xml:space="preserve"> </v>
      </c>
      <c r="J2137" s="19" t="str">
        <f>CONCATENATE(Planilha1!B2140," ",Planilha1!C2140," ",Planilha1!D2140,)</f>
        <v xml:space="preserve">  </v>
      </c>
    </row>
    <row r="2138" spans="1:10" x14ac:dyDescent="0.25">
      <c r="A2138" s="19" t="str">
        <f>Planilha1!C2121&amp;" "&amp;Planilha1!D2121</f>
        <v xml:space="preserve"> </v>
      </c>
      <c r="J2138" s="19" t="str">
        <f>CONCATENATE(Planilha1!B2141," ",Planilha1!C2141," ",Planilha1!D2141,)</f>
        <v xml:space="preserve">  </v>
      </c>
    </row>
    <row r="2139" spans="1:10" x14ac:dyDescent="0.25">
      <c r="A2139" s="19" t="str">
        <f>Planilha1!C2122&amp;" "&amp;Planilha1!D2122</f>
        <v xml:space="preserve"> </v>
      </c>
      <c r="J2139" s="19" t="str">
        <f>CONCATENATE(Planilha1!B2142," ",Planilha1!C2142," ",Planilha1!D2142,)</f>
        <v xml:space="preserve">  </v>
      </c>
    </row>
    <row r="2140" spans="1:10" x14ac:dyDescent="0.25">
      <c r="A2140" s="19" t="str">
        <f>Planilha1!C2123&amp;" "&amp;Planilha1!D2123</f>
        <v xml:space="preserve"> </v>
      </c>
      <c r="J2140" s="19" t="str">
        <f>CONCATENATE(Planilha1!B2143," ",Planilha1!C2143," ",Planilha1!D2143,)</f>
        <v xml:space="preserve">  </v>
      </c>
    </row>
    <row r="2141" spans="1:10" x14ac:dyDescent="0.25">
      <c r="A2141" s="19" t="str">
        <f>Planilha1!C2124&amp;" "&amp;Planilha1!D2124</f>
        <v xml:space="preserve"> </v>
      </c>
      <c r="J2141" s="19" t="str">
        <f>CONCATENATE(Planilha1!B2144," ",Planilha1!C2144," ",Planilha1!D2144,)</f>
        <v xml:space="preserve">  </v>
      </c>
    </row>
    <row r="2142" spans="1:10" x14ac:dyDescent="0.25">
      <c r="A2142" s="19" t="str">
        <f>Planilha1!C2125&amp;" "&amp;Planilha1!D2125</f>
        <v xml:space="preserve"> </v>
      </c>
      <c r="J2142" s="19" t="str">
        <f>CONCATENATE(Planilha1!B2145," ",Planilha1!C2145," ",Planilha1!D2145,)</f>
        <v xml:space="preserve">  </v>
      </c>
    </row>
    <row r="2143" spans="1:10" x14ac:dyDescent="0.25">
      <c r="A2143" s="19" t="str">
        <f>Planilha1!C2126&amp;" "&amp;Planilha1!D2126</f>
        <v xml:space="preserve"> </v>
      </c>
      <c r="J2143" s="19" t="str">
        <f>CONCATENATE(Planilha1!B2146," ",Planilha1!C2146," ",Planilha1!D2146,)</f>
        <v xml:space="preserve">  </v>
      </c>
    </row>
    <row r="2144" spans="1:10" x14ac:dyDescent="0.25">
      <c r="A2144" s="19" t="str">
        <f>Planilha1!C2127&amp;" "&amp;Planilha1!D2127</f>
        <v xml:space="preserve"> </v>
      </c>
      <c r="J2144" s="19" t="str">
        <f>CONCATENATE(Planilha1!B2147," ",Planilha1!C2147," ",Planilha1!D2147,)</f>
        <v xml:space="preserve">  </v>
      </c>
    </row>
    <row r="2145" spans="1:10" x14ac:dyDescent="0.25">
      <c r="A2145" s="19" t="str">
        <f>Planilha1!C2128&amp;" "&amp;Planilha1!D2128</f>
        <v xml:space="preserve"> </v>
      </c>
      <c r="J2145" s="19" t="str">
        <f>CONCATENATE(Planilha1!B2148," ",Planilha1!C2148," ",Planilha1!D2148,)</f>
        <v xml:space="preserve">  </v>
      </c>
    </row>
    <row r="2146" spans="1:10" x14ac:dyDescent="0.25">
      <c r="A2146" s="19" t="str">
        <f>Planilha1!C2129&amp;" "&amp;Planilha1!D2129</f>
        <v xml:space="preserve"> </v>
      </c>
      <c r="J2146" s="19" t="str">
        <f>CONCATENATE(Planilha1!B2149," ",Planilha1!C2149," ",Planilha1!D2149,)</f>
        <v xml:space="preserve">  </v>
      </c>
    </row>
    <row r="2147" spans="1:10" x14ac:dyDescent="0.25">
      <c r="A2147" s="19" t="str">
        <f>Planilha1!C2130&amp;" "&amp;Planilha1!D2130</f>
        <v xml:space="preserve"> </v>
      </c>
      <c r="J2147" s="19" t="str">
        <f>CONCATENATE(Planilha1!B2150," ",Planilha1!C2150," ",Planilha1!D2150,)</f>
        <v xml:space="preserve">  </v>
      </c>
    </row>
    <row r="2148" spans="1:10" x14ac:dyDescent="0.25">
      <c r="A2148" s="19" t="str">
        <f>Planilha1!C2131&amp;" "&amp;Planilha1!D2131</f>
        <v xml:space="preserve"> </v>
      </c>
      <c r="J2148" s="19" t="str">
        <f>CONCATENATE(Planilha1!B2151," ",Planilha1!C2151," ",Planilha1!D2151,)</f>
        <v xml:space="preserve">  </v>
      </c>
    </row>
    <row r="2149" spans="1:10" x14ac:dyDescent="0.25">
      <c r="A2149" s="19" t="str">
        <f>Planilha1!C2132&amp;" "&amp;Planilha1!D2132</f>
        <v xml:space="preserve"> </v>
      </c>
      <c r="J2149" s="19" t="str">
        <f>CONCATENATE(Planilha1!B2152," ",Planilha1!C2152," ",Planilha1!D2152,)</f>
        <v xml:space="preserve">  </v>
      </c>
    </row>
    <row r="2150" spans="1:10" x14ac:dyDescent="0.25">
      <c r="A2150" s="19" t="str">
        <f>Planilha1!C2133&amp;" "&amp;Planilha1!D2133</f>
        <v xml:space="preserve"> </v>
      </c>
      <c r="J2150" s="19" t="str">
        <f>CONCATENATE(Planilha1!B2153," ",Planilha1!C2153," ",Planilha1!D2153,)</f>
        <v xml:space="preserve">  </v>
      </c>
    </row>
    <row r="2151" spans="1:10" x14ac:dyDescent="0.25">
      <c r="A2151" s="19" t="str">
        <f>Planilha1!C2134&amp;" "&amp;Planilha1!D2134</f>
        <v xml:space="preserve"> </v>
      </c>
      <c r="J2151" s="19" t="str">
        <f>CONCATENATE(Planilha1!B2154," ",Planilha1!C2154," ",Planilha1!D2154,)</f>
        <v xml:space="preserve">  </v>
      </c>
    </row>
    <row r="2152" spans="1:10" x14ac:dyDescent="0.25">
      <c r="A2152" s="19" t="str">
        <f>Planilha1!C2135&amp;" "&amp;Planilha1!D2135</f>
        <v xml:space="preserve"> </v>
      </c>
      <c r="J2152" s="19" t="str">
        <f>CONCATENATE(Planilha1!B2155," ",Planilha1!C2155," ",Planilha1!D2155,)</f>
        <v xml:space="preserve">  </v>
      </c>
    </row>
    <row r="2153" spans="1:10" x14ac:dyDescent="0.25">
      <c r="A2153" s="19" t="str">
        <f>Planilha1!C2136&amp;" "&amp;Planilha1!D2136</f>
        <v xml:space="preserve"> </v>
      </c>
      <c r="J2153" s="19" t="str">
        <f>CONCATENATE(Planilha1!B2156," ",Planilha1!C2156," ",Planilha1!D2156,)</f>
        <v xml:space="preserve">  </v>
      </c>
    </row>
    <row r="2154" spans="1:10" x14ac:dyDescent="0.25">
      <c r="A2154" s="19" t="str">
        <f>Planilha1!C2137&amp;" "&amp;Planilha1!D2137</f>
        <v xml:space="preserve"> </v>
      </c>
      <c r="J2154" s="19" t="str">
        <f>CONCATENATE(Planilha1!B2157," ",Planilha1!C2157," ",Planilha1!D2157,)</f>
        <v xml:space="preserve">  </v>
      </c>
    </row>
    <row r="2155" spans="1:10" x14ac:dyDescent="0.25">
      <c r="A2155" s="19" t="str">
        <f>Planilha1!C2138&amp;" "&amp;Planilha1!D2138</f>
        <v xml:space="preserve"> </v>
      </c>
      <c r="J2155" s="19" t="str">
        <f>CONCATENATE(Planilha1!B2158," ",Planilha1!C2158," ",Planilha1!D2158,)</f>
        <v xml:space="preserve">  </v>
      </c>
    </row>
    <row r="2156" spans="1:10" x14ac:dyDescent="0.25">
      <c r="A2156" s="19" t="str">
        <f>Planilha1!C2139&amp;" "&amp;Planilha1!D2139</f>
        <v xml:space="preserve"> </v>
      </c>
      <c r="J2156" s="19" t="str">
        <f>CONCATENATE(Planilha1!B2159," ",Planilha1!C2159," ",Planilha1!D2159,)</f>
        <v xml:space="preserve">  </v>
      </c>
    </row>
    <row r="2157" spans="1:10" x14ac:dyDescent="0.25">
      <c r="A2157" s="19" t="str">
        <f>Planilha1!C2140&amp;" "&amp;Planilha1!D2140</f>
        <v xml:space="preserve"> </v>
      </c>
      <c r="J2157" s="19" t="str">
        <f>CONCATENATE(Planilha1!B2160," ",Planilha1!C2160," ",Planilha1!D2160,)</f>
        <v xml:space="preserve">  </v>
      </c>
    </row>
    <row r="2158" spans="1:10" x14ac:dyDescent="0.25">
      <c r="A2158" s="19" t="str">
        <f>Planilha1!C2141&amp;" "&amp;Planilha1!D2141</f>
        <v xml:space="preserve"> </v>
      </c>
      <c r="J2158" s="19" t="str">
        <f>CONCATENATE(Planilha1!B2161," ",Planilha1!C2161," ",Planilha1!D2161,)</f>
        <v xml:space="preserve">  </v>
      </c>
    </row>
    <row r="2159" spans="1:10" x14ac:dyDescent="0.25">
      <c r="A2159" s="19" t="str">
        <f>Planilha1!C2142&amp;" "&amp;Planilha1!D2142</f>
        <v xml:space="preserve"> </v>
      </c>
      <c r="J2159" s="19" t="str">
        <f>CONCATENATE(Planilha1!B2162," ",Planilha1!C2162," ",Planilha1!D2162,)</f>
        <v xml:space="preserve">  </v>
      </c>
    </row>
    <row r="2160" spans="1:10" x14ac:dyDescent="0.25">
      <c r="A2160" s="19" t="str">
        <f>Planilha1!C2143&amp;" "&amp;Planilha1!D2143</f>
        <v xml:space="preserve"> </v>
      </c>
      <c r="J2160" s="19" t="str">
        <f>CONCATENATE(Planilha1!B2163," ",Planilha1!C2163," ",Planilha1!D2163,)</f>
        <v xml:space="preserve">  </v>
      </c>
    </row>
    <row r="2161" spans="1:10" x14ac:dyDescent="0.25">
      <c r="A2161" s="19" t="str">
        <f>Planilha1!C2144&amp;" "&amp;Planilha1!D2144</f>
        <v xml:space="preserve"> </v>
      </c>
      <c r="J2161" s="19" t="str">
        <f>CONCATENATE(Planilha1!B2164," ",Planilha1!C2164," ",Planilha1!D2164,)</f>
        <v xml:space="preserve">  </v>
      </c>
    </row>
    <row r="2162" spans="1:10" x14ac:dyDescent="0.25">
      <c r="A2162" s="19" t="str">
        <f>Planilha1!C2145&amp;" "&amp;Planilha1!D2145</f>
        <v xml:space="preserve"> </v>
      </c>
      <c r="J2162" s="19" t="str">
        <f>CONCATENATE(Planilha1!B2165," ",Planilha1!C2165," ",Planilha1!D2165,)</f>
        <v xml:space="preserve">  </v>
      </c>
    </row>
    <row r="2163" spans="1:10" x14ac:dyDescent="0.25">
      <c r="A2163" s="19" t="str">
        <f>Planilha1!C2146&amp;" "&amp;Planilha1!D2146</f>
        <v xml:space="preserve"> </v>
      </c>
      <c r="J2163" s="19" t="str">
        <f>CONCATENATE(Planilha1!B2166," ",Planilha1!C2166," ",Planilha1!D2166,)</f>
        <v xml:space="preserve">  </v>
      </c>
    </row>
    <row r="2164" spans="1:10" x14ac:dyDescent="0.25">
      <c r="A2164" s="19" t="str">
        <f>Planilha1!C2147&amp;" "&amp;Planilha1!D2147</f>
        <v xml:space="preserve"> </v>
      </c>
      <c r="J2164" s="19" t="str">
        <f>CONCATENATE(Planilha1!B2167," ",Planilha1!C2167," ",Planilha1!D2167,)</f>
        <v xml:space="preserve">  </v>
      </c>
    </row>
    <row r="2165" spans="1:10" x14ac:dyDescent="0.25">
      <c r="A2165" s="19" t="str">
        <f>Planilha1!C2148&amp;" "&amp;Planilha1!D2148</f>
        <v xml:space="preserve"> </v>
      </c>
      <c r="J2165" s="19" t="str">
        <f>CONCATENATE(Planilha1!B2168," ",Planilha1!C2168," ",Planilha1!D2168,)</f>
        <v xml:space="preserve">  </v>
      </c>
    </row>
    <row r="2166" spans="1:10" x14ac:dyDescent="0.25">
      <c r="A2166" s="19" t="str">
        <f>Planilha1!C2149&amp;" "&amp;Planilha1!D2149</f>
        <v xml:space="preserve"> </v>
      </c>
      <c r="J2166" s="19" t="str">
        <f>CONCATENATE(Planilha1!B2169," ",Planilha1!C2169," ",Planilha1!D2169,)</f>
        <v xml:space="preserve">  </v>
      </c>
    </row>
    <row r="2167" spans="1:10" x14ac:dyDescent="0.25">
      <c r="A2167" s="19" t="str">
        <f>Planilha1!C2150&amp;" "&amp;Planilha1!D2150</f>
        <v xml:space="preserve"> </v>
      </c>
      <c r="J2167" s="19" t="str">
        <f>CONCATENATE(Planilha1!B2170," ",Planilha1!C2170," ",Planilha1!D2170,)</f>
        <v xml:space="preserve">  </v>
      </c>
    </row>
    <row r="2168" spans="1:10" x14ac:dyDescent="0.25">
      <c r="A2168" s="19" t="str">
        <f>Planilha1!C2151&amp;" "&amp;Planilha1!D2151</f>
        <v xml:space="preserve"> </v>
      </c>
      <c r="J2168" s="19" t="str">
        <f>CONCATENATE(Planilha1!B2171," ",Planilha1!C2171," ",Planilha1!D2171,)</f>
        <v xml:space="preserve">  </v>
      </c>
    </row>
    <row r="2169" spans="1:10" x14ac:dyDescent="0.25">
      <c r="A2169" s="19" t="str">
        <f>Planilha1!C2152&amp;" "&amp;Planilha1!D2152</f>
        <v xml:space="preserve"> </v>
      </c>
      <c r="J2169" s="19" t="str">
        <f>CONCATENATE(Planilha1!B2172," ",Planilha1!C2172," ",Planilha1!D2172,)</f>
        <v xml:space="preserve">  </v>
      </c>
    </row>
    <row r="2170" spans="1:10" x14ac:dyDescent="0.25">
      <c r="A2170" s="19" t="str">
        <f>Planilha1!C2153&amp;" "&amp;Planilha1!D2153</f>
        <v xml:space="preserve"> </v>
      </c>
      <c r="J2170" s="19" t="str">
        <f>CONCATENATE(Planilha1!B2173," ",Planilha1!C2173," ",Planilha1!D2173,)</f>
        <v xml:space="preserve">  </v>
      </c>
    </row>
    <row r="2171" spans="1:10" x14ac:dyDescent="0.25">
      <c r="A2171" s="19" t="str">
        <f>Planilha1!C2154&amp;" "&amp;Planilha1!D2154</f>
        <v xml:space="preserve"> </v>
      </c>
      <c r="J2171" s="19" t="str">
        <f>CONCATENATE(Planilha1!B2174," ",Planilha1!C2174," ",Planilha1!D2174,)</f>
        <v xml:space="preserve">  </v>
      </c>
    </row>
    <row r="2172" spans="1:10" x14ac:dyDescent="0.25">
      <c r="A2172" s="19" t="str">
        <f>Planilha1!C2155&amp;" "&amp;Planilha1!D2155</f>
        <v xml:space="preserve"> </v>
      </c>
      <c r="J2172" s="19" t="str">
        <f>CONCATENATE(Planilha1!B2175," ",Planilha1!C2175," ",Planilha1!D2175,)</f>
        <v xml:space="preserve">  </v>
      </c>
    </row>
    <row r="2173" spans="1:10" x14ac:dyDescent="0.25">
      <c r="A2173" s="19" t="str">
        <f>Planilha1!C2156&amp;" "&amp;Planilha1!D2156</f>
        <v xml:space="preserve"> </v>
      </c>
      <c r="J2173" s="19" t="str">
        <f>CONCATENATE(Planilha1!B2176," ",Planilha1!C2176," ",Planilha1!D2176,)</f>
        <v xml:space="preserve">  </v>
      </c>
    </row>
    <row r="2174" spans="1:10" x14ac:dyDescent="0.25">
      <c r="A2174" s="19" t="str">
        <f>Planilha1!C2157&amp;" "&amp;Planilha1!D2157</f>
        <v xml:space="preserve"> </v>
      </c>
      <c r="J2174" s="19" t="str">
        <f>CONCATENATE(Planilha1!B2177," ",Planilha1!C2177," ",Planilha1!D2177,)</f>
        <v xml:space="preserve">  </v>
      </c>
    </row>
    <row r="2175" spans="1:10" x14ac:dyDescent="0.25">
      <c r="A2175" s="19" t="str">
        <f>Planilha1!C2158&amp;" "&amp;Planilha1!D2158</f>
        <v xml:space="preserve"> </v>
      </c>
      <c r="J2175" s="19" t="str">
        <f>CONCATENATE(Planilha1!B2178," ",Planilha1!C2178," ",Planilha1!D2178,)</f>
        <v xml:space="preserve">  </v>
      </c>
    </row>
    <row r="2176" spans="1:10" x14ac:dyDescent="0.25">
      <c r="A2176" s="19" t="str">
        <f>Planilha1!C2159&amp;" "&amp;Planilha1!D2159</f>
        <v xml:space="preserve"> </v>
      </c>
      <c r="J2176" s="19" t="str">
        <f>CONCATENATE(Planilha1!B2179," ",Planilha1!C2179," ",Planilha1!D2179,)</f>
        <v xml:space="preserve">  </v>
      </c>
    </row>
    <row r="2177" spans="1:10" x14ac:dyDescent="0.25">
      <c r="A2177" s="19" t="str">
        <f>Planilha1!C2160&amp;" "&amp;Planilha1!D2160</f>
        <v xml:space="preserve"> </v>
      </c>
      <c r="J2177" s="19" t="str">
        <f>CONCATENATE(Planilha1!B2180," ",Planilha1!C2180," ",Planilha1!D2180,)</f>
        <v xml:space="preserve">  </v>
      </c>
    </row>
    <row r="2178" spans="1:10" x14ac:dyDescent="0.25">
      <c r="A2178" s="19" t="str">
        <f>Planilha1!C2161&amp;" "&amp;Planilha1!D2161</f>
        <v xml:space="preserve"> </v>
      </c>
      <c r="J2178" s="19" t="str">
        <f>CONCATENATE(Planilha1!B2181," ",Planilha1!C2181," ",Planilha1!D2181,)</f>
        <v xml:space="preserve">  </v>
      </c>
    </row>
    <row r="2179" spans="1:10" x14ac:dyDescent="0.25">
      <c r="A2179" s="19" t="str">
        <f>Planilha1!C2162&amp;" "&amp;Planilha1!D2162</f>
        <v xml:space="preserve"> </v>
      </c>
      <c r="J2179" s="19" t="str">
        <f>CONCATENATE(Planilha1!B2182," ",Planilha1!C2182," ",Planilha1!D2182,)</f>
        <v xml:space="preserve">  </v>
      </c>
    </row>
    <row r="2180" spans="1:10" x14ac:dyDescent="0.25">
      <c r="A2180" s="19" t="str">
        <f>Planilha1!C2163&amp;" "&amp;Planilha1!D2163</f>
        <v xml:space="preserve"> </v>
      </c>
      <c r="J2180" s="19" t="str">
        <f>CONCATENATE(Planilha1!B2183," ",Planilha1!C2183," ",Planilha1!D2183,)</f>
        <v xml:space="preserve">  </v>
      </c>
    </row>
    <row r="2181" spans="1:10" x14ac:dyDescent="0.25">
      <c r="A2181" s="19" t="str">
        <f>Planilha1!C2164&amp;" "&amp;Planilha1!D2164</f>
        <v xml:space="preserve"> </v>
      </c>
      <c r="J2181" s="19" t="str">
        <f>CONCATENATE(Planilha1!B2184," ",Planilha1!C2184," ",Planilha1!D2184,)</f>
        <v xml:space="preserve">  </v>
      </c>
    </row>
    <row r="2182" spans="1:10" x14ac:dyDescent="0.25">
      <c r="A2182" s="19" t="str">
        <f>Planilha1!C2165&amp;" "&amp;Planilha1!D2165</f>
        <v xml:space="preserve"> </v>
      </c>
      <c r="J2182" s="19" t="str">
        <f>CONCATENATE(Planilha1!B2185," ",Planilha1!C2185," ",Planilha1!D2185,)</f>
        <v xml:space="preserve">  </v>
      </c>
    </row>
    <row r="2183" spans="1:10" x14ac:dyDescent="0.25">
      <c r="A2183" s="19" t="str">
        <f>Planilha1!C2166&amp;" "&amp;Planilha1!D2166</f>
        <v xml:space="preserve"> </v>
      </c>
      <c r="J2183" s="19" t="str">
        <f>CONCATENATE(Planilha1!B2186," ",Planilha1!C2186," ",Planilha1!D2186,)</f>
        <v xml:space="preserve">  </v>
      </c>
    </row>
    <row r="2184" spans="1:10" x14ac:dyDescent="0.25">
      <c r="A2184" s="19" t="str">
        <f>Planilha1!C2167&amp;" "&amp;Planilha1!D2167</f>
        <v xml:space="preserve"> </v>
      </c>
      <c r="J2184" s="19" t="str">
        <f>CONCATENATE(Planilha1!B2187," ",Planilha1!C2187," ",Planilha1!D2187,)</f>
        <v xml:space="preserve">  </v>
      </c>
    </row>
    <row r="2185" spans="1:10" x14ac:dyDescent="0.25">
      <c r="A2185" s="19" t="str">
        <f>Planilha1!C2168&amp;" "&amp;Planilha1!D2168</f>
        <v xml:space="preserve"> </v>
      </c>
      <c r="J2185" s="19" t="str">
        <f>CONCATENATE(Planilha1!B2188," ",Planilha1!C2188," ",Planilha1!D2188,)</f>
        <v xml:space="preserve">  </v>
      </c>
    </row>
    <row r="2186" spans="1:10" x14ac:dyDescent="0.25">
      <c r="A2186" s="19" t="str">
        <f>Planilha1!C2169&amp;" "&amp;Planilha1!D2169</f>
        <v xml:space="preserve"> </v>
      </c>
      <c r="J2186" s="19" t="str">
        <f>CONCATENATE(Planilha1!B2189," ",Planilha1!C2189," ",Planilha1!D2189,)</f>
        <v xml:space="preserve">  </v>
      </c>
    </row>
    <row r="2187" spans="1:10" x14ac:dyDescent="0.25">
      <c r="A2187" s="19" t="str">
        <f>Planilha1!C2170&amp;" "&amp;Planilha1!D2170</f>
        <v xml:space="preserve"> </v>
      </c>
      <c r="J2187" s="19" t="str">
        <f>CONCATENATE(Planilha1!B2190," ",Planilha1!C2190," ",Planilha1!D2190,)</f>
        <v xml:space="preserve">  </v>
      </c>
    </row>
    <row r="2188" spans="1:10" x14ac:dyDescent="0.25">
      <c r="A2188" s="19" t="str">
        <f>Planilha1!C2171&amp;" "&amp;Planilha1!D2171</f>
        <v xml:space="preserve"> </v>
      </c>
      <c r="J2188" s="19" t="str">
        <f>CONCATENATE(Planilha1!B2191," ",Planilha1!C2191," ",Planilha1!D2191,)</f>
        <v xml:space="preserve">  </v>
      </c>
    </row>
    <row r="2189" spans="1:10" x14ac:dyDescent="0.25">
      <c r="A2189" s="19" t="str">
        <f>Planilha1!C2172&amp;" "&amp;Planilha1!D2172</f>
        <v xml:space="preserve"> </v>
      </c>
      <c r="J2189" s="19" t="str">
        <f>CONCATENATE(Planilha1!B2192," ",Planilha1!C2192," ",Planilha1!D2192,)</f>
        <v xml:space="preserve">  </v>
      </c>
    </row>
    <row r="2190" spans="1:10" x14ac:dyDescent="0.25">
      <c r="A2190" s="19" t="str">
        <f>Planilha1!C2173&amp;" "&amp;Planilha1!D2173</f>
        <v xml:space="preserve"> </v>
      </c>
      <c r="J2190" s="19" t="str">
        <f>CONCATENATE(Planilha1!B2193," ",Planilha1!C2193," ",Planilha1!D2193,)</f>
        <v xml:space="preserve">  </v>
      </c>
    </row>
    <row r="2191" spans="1:10" x14ac:dyDescent="0.25">
      <c r="A2191" s="19" t="str">
        <f>Planilha1!C2174&amp;" "&amp;Planilha1!D2174</f>
        <v xml:space="preserve"> </v>
      </c>
      <c r="J2191" s="19" t="str">
        <f>CONCATENATE(Planilha1!B2194," ",Planilha1!C2194," ",Planilha1!D2194,)</f>
        <v xml:space="preserve">  </v>
      </c>
    </row>
    <row r="2192" spans="1:10" x14ac:dyDescent="0.25">
      <c r="A2192" s="19" t="str">
        <f>Planilha1!C2175&amp;" "&amp;Planilha1!D2175</f>
        <v xml:space="preserve"> </v>
      </c>
      <c r="J2192" s="19" t="str">
        <f>CONCATENATE(Planilha1!B2195," ",Planilha1!C2195," ",Planilha1!D2195,)</f>
        <v xml:space="preserve">  </v>
      </c>
    </row>
    <row r="2193" spans="1:10" x14ac:dyDescent="0.25">
      <c r="A2193" s="19" t="str">
        <f>Planilha1!C2176&amp;" "&amp;Planilha1!D2176</f>
        <v xml:space="preserve"> </v>
      </c>
      <c r="J2193" s="19" t="str">
        <f>CONCATENATE(Planilha1!B2196," ",Planilha1!C2196," ",Planilha1!D2196,)</f>
        <v xml:space="preserve">  </v>
      </c>
    </row>
    <row r="2194" spans="1:10" x14ac:dyDescent="0.25">
      <c r="A2194" s="19" t="str">
        <f>Planilha1!C2177&amp;" "&amp;Planilha1!D2177</f>
        <v xml:space="preserve"> </v>
      </c>
      <c r="J2194" s="19" t="str">
        <f>CONCATENATE(Planilha1!B2197," ",Planilha1!C2197," ",Planilha1!D2197,)</f>
        <v xml:space="preserve">  </v>
      </c>
    </row>
    <row r="2195" spans="1:10" x14ac:dyDescent="0.25">
      <c r="A2195" s="19" t="str">
        <f>Planilha1!C2178&amp;" "&amp;Planilha1!D2178</f>
        <v xml:space="preserve"> </v>
      </c>
      <c r="J2195" s="19" t="str">
        <f>CONCATENATE(Planilha1!B2198," ",Planilha1!C2198," ",Planilha1!D2198,)</f>
        <v xml:space="preserve">  </v>
      </c>
    </row>
    <row r="2196" spans="1:10" x14ac:dyDescent="0.25">
      <c r="A2196" s="19" t="str">
        <f>Planilha1!C2179&amp;" "&amp;Planilha1!D2179</f>
        <v xml:space="preserve"> </v>
      </c>
      <c r="J2196" s="19" t="str">
        <f>CONCATENATE(Planilha1!B2199," ",Planilha1!C2199," ",Planilha1!D2199,)</f>
        <v xml:space="preserve">  </v>
      </c>
    </row>
    <row r="2197" spans="1:10" x14ac:dyDescent="0.25">
      <c r="A2197" s="19" t="str">
        <f>Planilha1!C2180&amp;" "&amp;Planilha1!D2180</f>
        <v xml:space="preserve"> </v>
      </c>
      <c r="J2197" s="19" t="str">
        <f>CONCATENATE(Planilha1!B2200," ",Planilha1!C2200," ",Planilha1!D2200,)</f>
        <v xml:space="preserve">  </v>
      </c>
    </row>
    <row r="2198" spans="1:10" x14ac:dyDescent="0.25">
      <c r="A2198" s="19" t="str">
        <f>Planilha1!C2181&amp;" "&amp;Planilha1!D2181</f>
        <v xml:space="preserve"> </v>
      </c>
      <c r="J2198" s="19" t="str">
        <f>CONCATENATE(Planilha1!B2201," ",Planilha1!C2201," ",Planilha1!D2201,)</f>
        <v xml:space="preserve">  </v>
      </c>
    </row>
    <row r="2199" spans="1:10" x14ac:dyDescent="0.25">
      <c r="A2199" s="19" t="str">
        <f>Planilha1!C2182&amp;" "&amp;Planilha1!D2182</f>
        <v xml:space="preserve"> </v>
      </c>
      <c r="J2199" s="19" t="str">
        <f>CONCATENATE(Planilha1!B2202," ",Planilha1!C2202," ",Planilha1!D2202,)</f>
        <v xml:space="preserve">  </v>
      </c>
    </row>
    <row r="2200" spans="1:10" x14ac:dyDescent="0.25">
      <c r="A2200" s="19" t="str">
        <f>Planilha1!C2183&amp;" "&amp;Planilha1!D2183</f>
        <v xml:space="preserve"> </v>
      </c>
      <c r="J2200" s="19" t="str">
        <f>CONCATENATE(Planilha1!B2203," ",Planilha1!C2203," ",Planilha1!D2203,)</f>
        <v xml:space="preserve">  </v>
      </c>
    </row>
    <row r="2201" spans="1:10" x14ac:dyDescent="0.25">
      <c r="A2201" s="19" t="str">
        <f>Planilha1!C2184&amp;" "&amp;Planilha1!D2184</f>
        <v xml:space="preserve"> </v>
      </c>
      <c r="J2201" s="19" t="str">
        <f>CONCATENATE(Planilha1!B2204," ",Planilha1!C2204," ",Planilha1!D2204,)</f>
        <v xml:space="preserve">  </v>
      </c>
    </row>
    <row r="2202" spans="1:10" x14ac:dyDescent="0.25">
      <c r="A2202" s="19" t="str">
        <f>Planilha1!C2185&amp;" "&amp;Planilha1!D2185</f>
        <v xml:space="preserve"> </v>
      </c>
      <c r="J2202" s="19" t="str">
        <f>CONCATENATE(Planilha1!B2205," ",Planilha1!C2205," ",Planilha1!D2205,)</f>
        <v xml:space="preserve">  </v>
      </c>
    </row>
    <row r="2203" spans="1:10" x14ac:dyDescent="0.25">
      <c r="A2203" s="19" t="str">
        <f>Planilha1!C2186&amp;" "&amp;Planilha1!D2186</f>
        <v xml:space="preserve"> </v>
      </c>
      <c r="J2203" s="19" t="str">
        <f>CONCATENATE(Planilha1!B2206," ",Planilha1!C2206," ",Planilha1!D2206,)</f>
        <v xml:space="preserve">  </v>
      </c>
    </row>
    <row r="2204" spans="1:10" x14ac:dyDescent="0.25">
      <c r="A2204" s="19" t="str">
        <f>Planilha1!C2187&amp;" "&amp;Planilha1!D2187</f>
        <v xml:space="preserve"> </v>
      </c>
      <c r="J2204" s="19" t="str">
        <f>CONCATENATE(Planilha1!B2207," ",Planilha1!C2207," ",Planilha1!D2207,)</f>
        <v xml:space="preserve">  </v>
      </c>
    </row>
    <row r="2205" spans="1:10" x14ac:dyDescent="0.25">
      <c r="A2205" s="19" t="str">
        <f>Planilha1!C2188&amp;" "&amp;Planilha1!D2188</f>
        <v xml:space="preserve"> </v>
      </c>
      <c r="J2205" s="19" t="str">
        <f>CONCATENATE(Planilha1!B2208," ",Planilha1!C2208," ",Planilha1!D2208,)</f>
        <v xml:space="preserve">  </v>
      </c>
    </row>
    <row r="2206" spans="1:10" x14ac:dyDescent="0.25">
      <c r="A2206" s="19" t="str">
        <f>Planilha1!C2189&amp;" "&amp;Planilha1!D2189</f>
        <v xml:space="preserve"> </v>
      </c>
      <c r="J2206" s="19" t="str">
        <f>CONCATENATE(Planilha1!B2209," ",Planilha1!C2209," ",Planilha1!D2209,)</f>
        <v xml:space="preserve">  </v>
      </c>
    </row>
    <row r="2207" spans="1:10" x14ac:dyDescent="0.25">
      <c r="A2207" s="19" t="str">
        <f>Planilha1!C2190&amp;" "&amp;Planilha1!D2190</f>
        <v xml:space="preserve"> </v>
      </c>
      <c r="J2207" s="19" t="str">
        <f>CONCATENATE(Planilha1!B2210," ",Planilha1!C2210," ",Planilha1!D2210,)</f>
        <v xml:space="preserve">  </v>
      </c>
    </row>
    <row r="2208" spans="1:10" x14ac:dyDescent="0.25">
      <c r="A2208" s="19" t="str">
        <f>Planilha1!C2191&amp;" "&amp;Planilha1!D2191</f>
        <v xml:space="preserve"> </v>
      </c>
      <c r="J2208" s="19" t="str">
        <f>CONCATENATE(Planilha1!B2211," ",Planilha1!C2211," ",Planilha1!D2211,)</f>
        <v xml:space="preserve">  </v>
      </c>
    </row>
    <row r="2209" spans="1:10" x14ac:dyDescent="0.25">
      <c r="A2209" s="19" t="str">
        <f>Planilha1!C2192&amp;" "&amp;Planilha1!D2192</f>
        <v xml:space="preserve"> </v>
      </c>
      <c r="J2209" s="19" t="str">
        <f>CONCATENATE(Planilha1!B2212," ",Planilha1!C2212," ",Planilha1!D2212,)</f>
        <v xml:space="preserve">  </v>
      </c>
    </row>
    <row r="2210" spans="1:10" x14ac:dyDescent="0.25">
      <c r="A2210" s="19" t="str">
        <f>Planilha1!C2193&amp;" "&amp;Planilha1!D2193</f>
        <v xml:space="preserve"> </v>
      </c>
      <c r="J2210" s="19" t="str">
        <f>CONCATENATE(Planilha1!B2213," ",Planilha1!C2213," ",Planilha1!D2213,)</f>
        <v xml:space="preserve">  </v>
      </c>
    </row>
    <row r="2211" spans="1:10" x14ac:dyDescent="0.25">
      <c r="A2211" s="19" t="str">
        <f>Planilha1!C2194&amp;" "&amp;Planilha1!D2194</f>
        <v xml:space="preserve"> </v>
      </c>
      <c r="J2211" s="19" t="str">
        <f>CONCATENATE(Planilha1!B2214," ",Planilha1!C2214," ",Planilha1!D2214,)</f>
        <v xml:space="preserve">  </v>
      </c>
    </row>
    <row r="2212" spans="1:10" x14ac:dyDescent="0.25">
      <c r="A2212" s="19" t="str">
        <f>Planilha1!C2195&amp;" "&amp;Planilha1!D2195</f>
        <v xml:space="preserve"> </v>
      </c>
      <c r="J2212" s="19" t="str">
        <f>CONCATENATE(Planilha1!B2215," ",Planilha1!C2215," ",Planilha1!D2215,)</f>
        <v xml:space="preserve">  </v>
      </c>
    </row>
    <row r="2213" spans="1:10" x14ac:dyDescent="0.25">
      <c r="A2213" s="19" t="str">
        <f>Planilha1!C2196&amp;" "&amp;Planilha1!D2196</f>
        <v xml:space="preserve"> </v>
      </c>
      <c r="J2213" s="19" t="str">
        <f>CONCATENATE(Planilha1!B2216," ",Planilha1!C2216," ",Planilha1!D2216,)</f>
        <v xml:space="preserve">  </v>
      </c>
    </row>
    <row r="2214" spans="1:10" x14ac:dyDescent="0.25">
      <c r="A2214" s="19" t="str">
        <f>Planilha1!C2197&amp;" "&amp;Planilha1!D2197</f>
        <v xml:space="preserve"> </v>
      </c>
      <c r="J2214" s="19" t="str">
        <f>CONCATENATE(Planilha1!B2217," ",Planilha1!C2217," ",Planilha1!D2217,)</f>
        <v xml:space="preserve">  </v>
      </c>
    </row>
    <row r="2215" spans="1:10" x14ac:dyDescent="0.25">
      <c r="A2215" s="19" t="str">
        <f>Planilha1!C2198&amp;" "&amp;Planilha1!D2198</f>
        <v xml:space="preserve"> </v>
      </c>
      <c r="J2215" s="19" t="str">
        <f>CONCATENATE(Planilha1!B2218," ",Planilha1!C2218," ",Planilha1!D2218,)</f>
        <v xml:space="preserve">  </v>
      </c>
    </row>
    <row r="2216" spans="1:10" x14ac:dyDescent="0.25">
      <c r="A2216" s="19" t="str">
        <f>Planilha1!C2199&amp;" "&amp;Planilha1!D2199</f>
        <v xml:space="preserve"> </v>
      </c>
      <c r="J2216" s="19" t="str">
        <f>CONCATENATE(Planilha1!B2219," ",Planilha1!C2219," ",Planilha1!D2219,)</f>
        <v xml:space="preserve">  </v>
      </c>
    </row>
    <row r="2217" spans="1:10" x14ac:dyDescent="0.25">
      <c r="A2217" s="19" t="str">
        <f>Planilha1!C2200&amp;" "&amp;Planilha1!D2200</f>
        <v xml:space="preserve"> </v>
      </c>
      <c r="J2217" s="19" t="str">
        <f>CONCATENATE(Planilha1!B2220," ",Planilha1!C2220," ",Planilha1!D2220,)</f>
        <v xml:space="preserve">  </v>
      </c>
    </row>
    <row r="2218" spans="1:10" x14ac:dyDescent="0.25">
      <c r="A2218" s="19" t="str">
        <f>Planilha1!C2201&amp;" "&amp;Planilha1!D2201</f>
        <v xml:space="preserve"> </v>
      </c>
      <c r="J2218" s="19" t="str">
        <f>CONCATENATE(Planilha1!B2221," ",Planilha1!C2221," ",Planilha1!D2221,)</f>
        <v xml:space="preserve">  </v>
      </c>
    </row>
    <row r="2219" spans="1:10" x14ac:dyDescent="0.25">
      <c r="A2219" s="19" t="str">
        <f>Planilha1!C2202&amp;" "&amp;Planilha1!D2202</f>
        <v xml:space="preserve"> </v>
      </c>
      <c r="J2219" s="19" t="str">
        <f>CONCATENATE(Planilha1!B2222," ",Planilha1!C2222," ",Planilha1!D2222,)</f>
        <v xml:space="preserve">  </v>
      </c>
    </row>
    <row r="2220" spans="1:10" x14ac:dyDescent="0.25">
      <c r="A2220" s="19" t="str">
        <f>Planilha1!C2203&amp;" "&amp;Planilha1!D2203</f>
        <v xml:space="preserve"> </v>
      </c>
      <c r="J2220" s="19" t="str">
        <f>CONCATENATE(Planilha1!B2223," ",Planilha1!C2223," ",Planilha1!D2223,)</f>
        <v xml:space="preserve">  </v>
      </c>
    </row>
    <row r="2221" spans="1:10" x14ac:dyDescent="0.25">
      <c r="A2221" s="19" t="str">
        <f>Planilha1!C2204&amp;" "&amp;Planilha1!D2204</f>
        <v xml:space="preserve"> </v>
      </c>
      <c r="J2221" s="19" t="str">
        <f>CONCATENATE(Planilha1!B2224," ",Planilha1!C2224," ",Planilha1!D2224,)</f>
        <v xml:space="preserve">  </v>
      </c>
    </row>
    <row r="2222" spans="1:10" x14ac:dyDescent="0.25">
      <c r="A2222" s="19" t="str">
        <f>Planilha1!C2205&amp;" "&amp;Planilha1!D2205</f>
        <v xml:space="preserve"> </v>
      </c>
      <c r="J2222" s="19" t="str">
        <f>CONCATENATE(Planilha1!B2225," ",Planilha1!C2225," ",Planilha1!D2225,)</f>
        <v xml:space="preserve">  </v>
      </c>
    </row>
    <row r="2223" spans="1:10" x14ac:dyDescent="0.25">
      <c r="A2223" s="19" t="str">
        <f>Planilha1!C2206&amp;" "&amp;Planilha1!D2206</f>
        <v xml:space="preserve"> </v>
      </c>
      <c r="J2223" s="19" t="str">
        <f>CONCATENATE(Planilha1!B2226," ",Planilha1!C2226," ",Planilha1!D2226,)</f>
        <v xml:space="preserve">  </v>
      </c>
    </row>
    <row r="2224" spans="1:10" x14ac:dyDescent="0.25">
      <c r="A2224" s="19" t="str">
        <f>Planilha1!C2207&amp;" "&amp;Planilha1!D2207</f>
        <v xml:space="preserve"> </v>
      </c>
      <c r="J2224" s="19" t="str">
        <f>CONCATENATE(Planilha1!B2227," ",Planilha1!C2227," ",Planilha1!D2227,)</f>
        <v xml:space="preserve">  </v>
      </c>
    </row>
    <row r="2225" spans="1:10" x14ac:dyDescent="0.25">
      <c r="A2225" s="19" t="str">
        <f>Planilha1!C2208&amp;" "&amp;Planilha1!D2208</f>
        <v xml:space="preserve"> </v>
      </c>
      <c r="J2225" s="19" t="str">
        <f>CONCATENATE(Planilha1!B2228," ",Planilha1!C2228," ",Planilha1!D2228,)</f>
        <v xml:space="preserve">  </v>
      </c>
    </row>
    <row r="2226" spans="1:10" x14ac:dyDescent="0.25">
      <c r="A2226" s="19" t="str">
        <f>Planilha1!C2209&amp;" "&amp;Planilha1!D2209</f>
        <v xml:space="preserve"> </v>
      </c>
      <c r="J2226" s="19" t="str">
        <f>CONCATENATE(Planilha1!B2229," ",Planilha1!C2229," ",Planilha1!D2229,)</f>
        <v xml:space="preserve">  </v>
      </c>
    </row>
    <row r="2227" spans="1:10" x14ac:dyDescent="0.25">
      <c r="A2227" s="19" t="str">
        <f>Planilha1!C2210&amp;" "&amp;Planilha1!D2210</f>
        <v xml:space="preserve"> </v>
      </c>
      <c r="J2227" s="19" t="str">
        <f>CONCATENATE(Planilha1!B2230," ",Planilha1!C2230," ",Planilha1!D2230,)</f>
        <v xml:space="preserve">  </v>
      </c>
    </row>
    <row r="2228" spans="1:10" x14ac:dyDescent="0.25">
      <c r="A2228" s="19" t="str">
        <f>Planilha1!C2211&amp;" "&amp;Planilha1!D2211</f>
        <v xml:space="preserve"> </v>
      </c>
      <c r="J2228" s="19" t="str">
        <f>CONCATENATE(Planilha1!B2231," ",Planilha1!C2231," ",Planilha1!D2231,)</f>
        <v xml:space="preserve">  </v>
      </c>
    </row>
    <row r="2229" spans="1:10" x14ac:dyDescent="0.25">
      <c r="A2229" s="19" t="str">
        <f>Planilha1!C2212&amp;" "&amp;Planilha1!D2212</f>
        <v xml:space="preserve"> </v>
      </c>
      <c r="J2229" s="19" t="str">
        <f>CONCATENATE(Planilha1!B2232," ",Planilha1!C2232," ",Planilha1!D2232,)</f>
        <v xml:space="preserve">  </v>
      </c>
    </row>
    <row r="2230" spans="1:10" x14ac:dyDescent="0.25">
      <c r="A2230" s="19" t="str">
        <f>Planilha1!C2213&amp;" "&amp;Planilha1!D2213</f>
        <v xml:space="preserve"> </v>
      </c>
      <c r="J2230" s="19" t="str">
        <f>CONCATENATE(Planilha1!B2233," ",Planilha1!C2233," ",Planilha1!D2233,)</f>
        <v xml:space="preserve">  </v>
      </c>
    </row>
    <row r="2231" spans="1:10" x14ac:dyDescent="0.25">
      <c r="A2231" s="19" t="str">
        <f>Planilha1!C2214&amp;" "&amp;Planilha1!D2214</f>
        <v xml:space="preserve"> </v>
      </c>
      <c r="J2231" s="19" t="str">
        <f>CONCATENATE(Planilha1!B2234," ",Planilha1!C2234," ",Planilha1!D2234,)</f>
        <v xml:space="preserve">  </v>
      </c>
    </row>
    <row r="2232" spans="1:10" x14ac:dyDescent="0.25">
      <c r="A2232" s="19" t="str">
        <f>Planilha1!C2215&amp;" "&amp;Planilha1!D2215</f>
        <v xml:space="preserve"> </v>
      </c>
      <c r="J2232" s="19" t="str">
        <f>CONCATENATE(Planilha1!B2235," ",Planilha1!C2235," ",Planilha1!D2235,)</f>
        <v xml:space="preserve">  </v>
      </c>
    </row>
    <row r="2233" spans="1:10" x14ac:dyDescent="0.25">
      <c r="A2233" s="19" t="str">
        <f>Planilha1!C2216&amp;" "&amp;Planilha1!D2216</f>
        <v xml:space="preserve"> </v>
      </c>
      <c r="J2233" s="19" t="str">
        <f>CONCATENATE(Planilha1!B2236," ",Planilha1!C2236," ",Planilha1!D2236,)</f>
        <v xml:space="preserve">  </v>
      </c>
    </row>
    <row r="2234" spans="1:10" x14ac:dyDescent="0.25">
      <c r="A2234" s="19" t="str">
        <f>Planilha1!C2217&amp;" "&amp;Planilha1!D2217</f>
        <v xml:space="preserve"> </v>
      </c>
      <c r="J2234" s="19" t="str">
        <f>CONCATENATE(Planilha1!B2237," ",Planilha1!C2237," ",Planilha1!D2237,)</f>
        <v xml:space="preserve">  </v>
      </c>
    </row>
    <row r="2235" spans="1:10" x14ac:dyDescent="0.25">
      <c r="A2235" s="19" t="str">
        <f>Planilha1!C2218&amp;" "&amp;Planilha1!D2218</f>
        <v xml:space="preserve"> </v>
      </c>
      <c r="J2235" s="19" t="str">
        <f>CONCATENATE(Planilha1!B2238," ",Planilha1!C2238," ",Planilha1!D2238,)</f>
        <v xml:space="preserve">  </v>
      </c>
    </row>
    <row r="2236" spans="1:10" x14ac:dyDescent="0.25">
      <c r="A2236" s="19" t="str">
        <f>Planilha1!C2219&amp;" "&amp;Planilha1!D2219</f>
        <v xml:space="preserve"> </v>
      </c>
      <c r="J2236" s="19" t="str">
        <f>CONCATENATE(Planilha1!B2239," ",Planilha1!C2239," ",Planilha1!D2239,)</f>
        <v xml:space="preserve">  </v>
      </c>
    </row>
    <row r="2237" spans="1:10" x14ac:dyDescent="0.25">
      <c r="A2237" s="19" t="str">
        <f>Planilha1!C2220&amp;" "&amp;Planilha1!D2220</f>
        <v xml:space="preserve"> </v>
      </c>
      <c r="J2237" s="19" t="str">
        <f>CONCATENATE(Planilha1!B2240," ",Planilha1!C2240," ",Planilha1!D2240,)</f>
        <v xml:space="preserve">  </v>
      </c>
    </row>
    <row r="2238" spans="1:10" x14ac:dyDescent="0.25">
      <c r="A2238" s="19" t="str">
        <f>Planilha1!C2221&amp;" "&amp;Planilha1!D2221</f>
        <v xml:space="preserve"> </v>
      </c>
      <c r="J2238" s="19" t="str">
        <f>CONCATENATE(Planilha1!B2241," ",Planilha1!C2241," ",Planilha1!D2241,)</f>
        <v xml:space="preserve">  </v>
      </c>
    </row>
    <row r="2239" spans="1:10" x14ac:dyDescent="0.25">
      <c r="A2239" s="19" t="str">
        <f>Planilha1!C2222&amp;" "&amp;Planilha1!D2222</f>
        <v xml:space="preserve"> </v>
      </c>
      <c r="J2239" s="19" t="str">
        <f>CONCATENATE(Planilha1!B2242," ",Planilha1!C2242," ",Planilha1!D2242,)</f>
        <v xml:space="preserve">  </v>
      </c>
    </row>
    <row r="2240" spans="1:10" x14ac:dyDescent="0.25">
      <c r="A2240" s="19" t="str">
        <f>Planilha1!C2223&amp;" "&amp;Planilha1!D2223</f>
        <v xml:space="preserve"> </v>
      </c>
      <c r="J2240" s="19" t="str">
        <f>CONCATENATE(Planilha1!B2243," ",Planilha1!C2243," ",Planilha1!D2243,)</f>
        <v xml:space="preserve">  </v>
      </c>
    </row>
    <row r="2241" spans="1:10" x14ac:dyDescent="0.25">
      <c r="A2241" s="19" t="str">
        <f>Planilha1!C2224&amp;" "&amp;Planilha1!D2224</f>
        <v xml:space="preserve"> </v>
      </c>
      <c r="J2241" s="19" t="str">
        <f>CONCATENATE(Planilha1!B2244," ",Planilha1!C2244," ",Planilha1!D2244,)</f>
        <v xml:space="preserve">  </v>
      </c>
    </row>
    <row r="2242" spans="1:10" x14ac:dyDescent="0.25">
      <c r="A2242" s="19" t="str">
        <f>Planilha1!C2225&amp;" "&amp;Planilha1!D2225</f>
        <v xml:space="preserve"> </v>
      </c>
      <c r="J2242" s="19" t="str">
        <f>CONCATENATE(Planilha1!B2245," ",Planilha1!C2245," ",Planilha1!D2245,)</f>
        <v xml:space="preserve">  </v>
      </c>
    </row>
    <row r="2243" spans="1:10" x14ac:dyDescent="0.25">
      <c r="A2243" s="19" t="str">
        <f>Planilha1!C2226&amp;" "&amp;Planilha1!D2226</f>
        <v xml:space="preserve"> </v>
      </c>
      <c r="J2243" s="19" t="str">
        <f>CONCATENATE(Planilha1!B2246," ",Planilha1!C2246," ",Planilha1!D2246,)</f>
        <v xml:space="preserve">  </v>
      </c>
    </row>
    <row r="2244" spans="1:10" x14ac:dyDescent="0.25">
      <c r="A2244" s="19" t="str">
        <f>Planilha1!C2227&amp;" "&amp;Planilha1!D2227</f>
        <v xml:space="preserve"> </v>
      </c>
      <c r="J2244" s="19" t="str">
        <f>CONCATENATE(Planilha1!B2247," ",Planilha1!C2247," ",Planilha1!D2247,)</f>
        <v xml:space="preserve">  </v>
      </c>
    </row>
    <row r="2245" spans="1:10" x14ac:dyDescent="0.25">
      <c r="A2245" s="19" t="str">
        <f>Planilha1!C2228&amp;" "&amp;Planilha1!D2228</f>
        <v xml:space="preserve"> </v>
      </c>
      <c r="J2245" s="19" t="str">
        <f>CONCATENATE(Planilha1!B2248," ",Planilha1!C2248," ",Planilha1!D2248,)</f>
        <v xml:space="preserve">  </v>
      </c>
    </row>
    <row r="2246" spans="1:10" x14ac:dyDescent="0.25">
      <c r="A2246" s="19" t="str">
        <f>Planilha1!C2229&amp;" "&amp;Planilha1!D2229</f>
        <v xml:space="preserve"> </v>
      </c>
      <c r="J2246" s="19" t="str">
        <f>CONCATENATE(Planilha1!B2249," ",Planilha1!C2249," ",Planilha1!D2249,)</f>
        <v xml:space="preserve">  </v>
      </c>
    </row>
    <row r="2247" spans="1:10" x14ac:dyDescent="0.25">
      <c r="A2247" s="19" t="str">
        <f>Planilha1!C2230&amp;" "&amp;Planilha1!D2230</f>
        <v xml:space="preserve"> </v>
      </c>
      <c r="J2247" s="19" t="str">
        <f>CONCATENATE(Planilha1!B2250," ",Planilha1!C2250," ",Planilha1!D2250,)</f>
        <v xml:space="preserve">  </v>
      </c>
    </row>
    <row r="2248" spans="1:10" x14ac:dyDescent="0.25">
      <c r="A2248" s="19" t="str">
        <f>Planilha1!C2231&amp;" "&amp;Planilha1!D2231</f>
        <v xml:space="preserve"> </v>
      </c>
      <c r="J2248" s="19" t="str">
        <f>CONCATENATE(Planilha1!B2251," ",Planilha1!C2251," ",Planilha1!D2251,)</f>
        <v xml:space="preserve">  </v>
      </c>
    </row>
    <row r="2249" spans="1:10" x14ac:dyDescent="0.25">
      <c r="A2249" s="19" t="str">
        <f>Planilha1!C2232&amp;" "&amp;Planilha1!D2232</f>
        <v xml:space="preserve"> </v>
      </c>
      <c r="J2249" s="19" t="str">
        <f>CONCATENATE(Planilha1!B2252," ",Planilha1!C2252," ",Planilha1!D2252,)</f>
        <v xml:space="preserve">  </v>
      </c>
    </row>
    <row r="2250" spans="1:10" x14ac:dyDescent="0.25">
      <c r="A2250" s="19" t="str">
        <f>Planilha1!C2233&amp;" "&amp;Planilha1!D2233</f>
        <v xml:space="preserve"> </v>
      </c>
      <c r="J2250" s="19" t="str">
        <f>CONCATENATE(Planilha1!B2253," ",Planilha1!C2253," ",Planilha1!D2253,)</f>
        <v xml:space="preserve">  </v>
      </c>
    </row>
    <row r="2251" spans="1:10" x14ac:dyDescent="0.25">
      <c r="A2251" s="19" t="str">
        <f>Planilha1!C2234&amp;" "&amp;Planilha1!D2234</f>
        <v xml:space="preserve"> </v>
      </c>
      <c r="J2251" s="19" t="str">
        <f>CONCATENATE(Planilha1!B2254," ",Planilha1!C2254," ",Planilha1!D2254,)</f>
        <v xml:space="preserve">  </v>
      </c>
    </row>
    <row r="2252" spans="1:10" x14ac:dyDescent="0.25">
      <c r="A2252" s="19" t="str">
        <f>Planilha1!C2235&amp;" "&amp;Planilha1!D2235</f>
        <v xml:space="preserve"> </v>
      </c>
      <c r="J2252" s="19" t="str">
        <f>CONCATENATE(Planilha1!B2255," ",Planilha1!C2255," ",Planilha1!D2255,)</f>
        <v xml:space="preserve">  </v>
      </c>
    </row>
    <row r="2253" spans="1:10" x14ac:dyDescent="0.25">
      <c r="A2253" s="19" t="str">
        <f>Planilha1!C2236&amp;" "&amp;Planilha1!D2236</f>
        <v xml:space="preserve"> </v>
      </c>
      <c r="J2253" s="19" t="str">
        <f>CONCATENATE(Planilha1!B2256," ",Planilha1!C2256," ",Planilha1!D2256,)</f>
        <v xml:space="preserve">  </v>
      </c>
    </row>
    <row r="2254" spans="1:10" x14ac:dyDescent="0.25">
      <c r="A2254" s="19" t="str">
        <f>Planilha1!C2237&amp;" "&amp;Planilha1!D2237</f>
        <v xml:space="preserve"> </v>
      </c>
      <c r="J2254" s="19" t="str">
        <f>CONCATENATE(Planilha1!B2257," ",Planilha1!C2257," ",Planilha1!D2257,)</f>
        <v xml:space="preserve">  </v>
      </c>
    </row>
    <row r="2255" spans="1:10" x14ac:dyDescent="0.25">
      <c r="A2255" s="19" t="str">
        <f>Planilha1!C2238&amp;" "&amp;Planilha1!D2238</f>
        <v xml:space="preserve"> </v>
      </c>
      <c r="J2255" s="19" t="str">
        <f>CONCATENATE(Planilha1!B2258," ",Planilha1!C2258," ",Planilha1!D2258,)</f>
        <v xml:space="preserve">  </v>
      </c>
    </row>
    <row r="2256" spans="1:10" x14ac:dyDescent="0.25">
      <c r="A2256" s="19" t="str">
        <f>Planilha1!C2239&amp;" "&amp;Planilha1!D2239</f>
        <v xml:space="preserve"> </v>
      </c>
      <c r="J2256" s="19" t="str">
        <f>CONCATENATE(Planilha1!B2259," ",Planilha1!C2259," ",Planilha1!D2259,)</f>
        <v xml:space="preserve">  </v>
      </c>
    </row>
    <row r="2257" spans="1:10" x14ac:dyDescent="0.25">
      <c r="A2257" s="19" t="str">
        <f>Planilha1!C2240&amp;" "&amp;Planilha1!D2240</f>
        <v xml:space="preserve"> </v>
      </c>
      <c r="J2257" s="19" t="str">
        <f>CONCATENATE(Planilha1!B2260," ",Planilha1!C2260," ",Planilha1!D2260,)</f>
        <v xml:space="preserve">  </v>
      </c>
    </row>
    <row r="2258" spans="1:10" x14ac:dyDescent="0.25">
      <c r="A2258" s="19" t="str">
        <f>Planilha1!C2241&amp;" "&amp;Planilha1!D2241</f>
        <v xml:space="preserve"> </v>
      </c>
      <c r="J2258" s="19" t="str">
        <f>CONCATENATE(Planilha1!B2261," ",Planilha1!C2261," ",Planilha1!D2261,)</f>
        <v xml:space="preserve">  </v>
      </c>
    </row>
    <row r="2259" spans="1:10" x14ac:dyDescent="0.25">
      <c r="A2259" s="19" t="str">
        <f>Planilha1!C2242&amp;" "&amp;Planilha1!D2242</f>
        <v xml:space="preserve"> </v>
      </c>
      <c r="J2259" s="19" t="str">
        <f>CONCATENATE(Planilha1!B2262," ",Planilha1!C2262," ",Planilha1!D2262,)</f>
        <v xml:space="preserve">  </v>
      </c>
    </row>
    <row r="2260" spans="1:10" x14ac:dyDescent="0.25">
      <c r="A2260" s="19" t="str">
        <f>Planilha1!C2243&amp;" "&amp;Planilha1!D2243</f>
        <v xml:space="preserve"> </v>
      </c>
      <c r="J2260" s="19" t="str">
        <f>CONCATENATE(Planilha1!B2263," ",Planilha1!C2263," ",Planilha1!D2263,)</f>
        <v xml:space="preserve">  </v>
      </c>
    </row>
    <row r="2261" spans="1:10" x14ac:dyDescent="0.25">
      <c r="A2261" s="19" t="str">
        <f>Planilha1!C2244&amp;" "&amp;Planilha1!D2244</f>
        <v xml:space="preserve"> </v>
      </c>
      <c r="J2261" s="19" t="str">
        <f>CONCATENATE(Planilha1!B2264," ",Planilha1!C2264," ",Planilha1!D2264,)</f>
        <v xml:space="preserve">  </v>
      </c>
    </row>
    <row r="2262" spans="1:10" x14ac:dyDescent="0.25">
      <c r="A2262" s="19" t="str">
        <f>Planilha1!C2245&amp;" "&amp;Planilha1!D2245</f>
        <v xml:space="preserve"> </v>
      </c>
      <c r="J2262" s="19" t="str">
        <f>CONCATENATE(Planilha1!B2265," ",Planilha1!C2265," ",Planilha1!D2265,)</f>
        <v xml:space="preserve">  </v>
      </c>
    </row>
    <row r="2263" spans="1:10" x14ac:dyDescent="0.25">
      <c r="A2263" s="19" t="str">
        <f>Planilha1!C2246&amp;" "&amp;Planilha1!D2246</f>
        <v xml:space="preserve"> </v>
      </c>
      <c r="J2263" s="19" t="str">
        <f>CONCATENATE(Planilha1!B2266," ",Planilha1!C2266," ",Planilha1!D2266,)</f>
        <v xml:space="preserve">  </v>
      </c>
    </row>
    <row r="2264" spans="1:10" x14ac:dyDescent="0.25">
      <c r="A2264" s="19" t="str">
        <f>Planilha1!C2247&amp;" "&amp;Planilha1!D2247</f>
        <v xml:space="preserve"> </v>
      </c>
      <c r="J2264" s="19" t="str">
        <f>CONCATENATE(Planilha1!B2267," ",Planilha1!C2267," ",Planilha1!D2267,)</f>
        <v xml:space="preserve">  </v>
      </c>
    </row>
    <row r="2265" spans="1:10" x14ac:dyDescent="0.25">
      <c r="A2265" s="19" t="str">
        <f>Planilha1!C2248&amp;" "&amp;Planilha1!D2248</f>
        <v xml:space="preserve"> </v>
      </c>
      <c r="J2265" s="19" t="str">
        <f>CONCATENATE(Planilha1!B2268," ",Planilha1!C2268," ",Planilha1!D2268,)</f>
        <v xml:space="preserve">  </v>
      </c>
    </row>
    <row r="2266" spans="1:10" x14ac:dyDescent="0.25">
      <c r="A2266" s="19" t="str">
        <f>Planilha1!C2249&amp;" "&amp;Planilha1!D2249</f>
        <v xml:space="preserve"> </v>
      </c>
      <c r="J2266" s="19" t="str">
        <f>CONCATENATE(Planilha1!B2269," ",Planilha1!C2269," ",Planilha1!D2269,)</f>
        <v xml:space="preserve">  </v>
      </c>
    </row>
    <row r="2267" spans="1:10" x14ac:dyDescent="0.25">
      <c r="A2267" s="19" t="str">
        <f>Planilha1!C2250&amp;" "&amp;Planilha1!D2250</f>
        <v xml:space="preserve"> </v>
      </c>
      <c r="J2267" s="19" t="str">
        <f>CONCATENATE(Planilha1!B2270," ",Planilha1!C2270," ",Planilha1!D2270,)</f>
        <v xml:space="preserve">  </v>
      </c>
    </row>
    <row r="2268" spans="1:10" x14ac:dyDescent="0.25">
      <c r="A2268" s="19" t="str">
        <f>Planilha1!C2251&amp;" "&amp;Planilha1!D2251</f>
        <v xml:space="preserve"> </v>
      </c>
      <c r="J2268" s="19" t="str">
        <f>CONCATENATE(Planilha1!B2271," ",Planilha1!C2271," ",Planilha1!D2271,)</f>
        <v xml:space="preserve">  </v>
      </c>
    </row>
    <row r="2269" spans="1:10" x14ac:dyDescent="0.25">
      <c r="A2269" s="19" t="str">
        <f>Planilha1!C2252&amp;" "&amp;Planilha1!D2252</f>
        <v xml:space="preserve"> </v>
      </c>
      <c r="J2269" s="19" t="str">
        <f>CONCATENATE(Planilha1!B2272," ",Planilha1!C2272," ",Planilha1!D2272,)</f>
        <v xml:space="preserve">  </v>
      </c>
    </row>
    <row r="2270" spans="1:10" x14ac:dyDescent="0.25">
      <c r="A2270" s="19" t="str">
        <f>Planilha1!C2253&amp;" "&amp;Planilha1!D2253</f>
        <v xml:space="preserve"> </v>
      </c>
      <c r="J2270" s="19" t="str">
        <f>CONCATENATE(Planilha1!B2273," ",Planilha1!C2273," ",Planilha1!D2273,)</f>
        <v xml:space="preserve">  </v>
      </c>
    </row>
    <row r="2271" spans="1:10" x14ac:dyDescent="0.25">
      <c r="A2271" s="19" t="str">
        <f>Planilha1!C2254&amp;" "&amp;Planilha1!D2254</f>
        <v xml:space="preserve"> </v>
      </c>
      <c r="J2271" s="19" t="str">
        <f>CONCATENATE(Planilha1!B2274," ",Planilha1!C2274," ",Planilha1!D2274,)</f>
        <v xml:space="preserve">  </v>
      </c>
    </row>
    <row r="2272" spans="1:10" x14ac:dyDescent="0.25">
      <c r="A2272" s="19" t="str">
        <f>Planilha1!C2255&amp;" "&amp;Planilha1!D2255</f>
        <v xml:space="preserve"> </v>
      </c>
      <c r="J2272" s="19" t="str">
        <f>CONCATENATE(Planilha1!B2275," ",Planilha1!C2275," ",Planilha1!D2275,)</f>
        <v xml:space="preserve">  </v>
      </c>
    </row>
    <row r="2273" spans="1:10" x14ac:dyDescent="0.25">
      <c r="A2273" s="19" t="str">
        <f>Planilha1!C2256&amp;" "&amp;Planilha1!D2256</f>
        <v xml:space="preserve"> </v>
      </c>
      <c r="J2273" s="19" t="str">
        <f>CONCATENATE(Planilha1!B2276," ",Planilha1!C2276," ",Planilha1!D2276,)</f>
        <v xml:space="preserve">  </v>
      </c>
    </row>
    <row r="2274" spans="1:10" x14ac:dyDescent="0.25">
      <c r="A2274" s="19" t="str">
        <f>Planilha1!C2257&amp;" "&amp;Planilha1!D2257</f>
        <v xml:space="preserve"> </v>
      </c>
      <c r="J2274" s="19" t="str">
        <f>CONCATENATE(Planilha1!B2277," ",Planilha1!C2277," ",Planilha1!D2277,)</f>
        <v xml:space="preserve">  </v>
      </c>
    </row>
    <row r="2275" spans="1:10" x14ac:dyDescent="0.25">
      <c r="A2275" s="19" t="str">
        <f>Planilha1!C2258&amp;" "&amp;Planilha1!D2258</f>
        <v xml:space="preserve"> </v>
      </c>
      <c r="J2275" s="19" t="str">
        <f>CONCATENATE(Planilha1!B2278," ",Planilha1!C2278," ",Planilha1!D2278,)</f>
        <v xml:space="preserve">  </v>
      </c>
    </row>
    <row r="2276" spans="1:10" x14ac:dyDescent="0.25">
      <c r="A2276" s="19" t="str">
        <f>Planilha1!C2259&amp;" "&amp;Planilha1!D2259</f>
        <v xml:space="preserve"> </v>
      </c>
      <c r="J2276" s="19" t="str">
        <f>CONCATENATE(Planilha1!B2279," ",Planilha1!C2279," ",Planilha1!D2279,)</f>
        <v xml:space="preserve">  </v>
      </c>
    </row>
    <row r="2277" spans="1:10" x14ac:dyDescent="0.25">
      <c r="A2277" s="19" t="str">
        <f>Planilha1!C2260&amp;" "&amp;Planilha1!D2260</f>
        <v xml:space="preserve"> </v>
      </c>
      <c r="J2277" s="19" t="str">
        <f>CONCATENATE(Planilha1!B2280," ",Planilha1!C2280," ",Planilha1!D2280,)</f>
        <v xml:space="preserve">  </v>
      </c>
    </row>
    <row r="2278" spans="1:10" x14ac:dyDescent="0.25">
      <c r="A2278" s="19" t="str">
        <f>Planilha1!C2261&amp;" "&amp;Planilha1!D2261</f>
        <v xml:space="preserve"> </v>
      </c>
      <c r="J2278" s="19" t="str">
        <f>CONCATENATE(Planilha1!B2281," ",Planilha1!C2281," ",Planilha1!D2281,)</f>
        <v xml:space="preserve">  </v>
      </c>
    </row>
    <row r="2279" spans="1:10" x14ac:dyDescent="0.25">
      <c r="A2279" s="19" t="str">
        <f>Planilha1!C2262&amp;" "&amp;Planilha1!D2262</f>
        <v xml:space="preserve"> </v>
      </c>
      <c r="J2279" s="19" t="str">
        <f>CONCATENATE(Planilha1!B2282," ",Planilha1!C2282," ",Planilha1!D2282,)</f>
        <v xml:space="preserve">  </v>
      </c>
    </row>
    <row r="2280" spans="1:10" x14ac:dyDescent="0.25">
      <c r="A2280" s="19" t="str">
        <f>Planilha1!C2263&amp;" "&amp;Planilha1!D2263</f>
        <v xml:space="preserve"> </v>
      </c>
      <c r="J2280" s="19" t="str">
        <f>CONCATENATE(Planilha1!B2283," ",Planilha1!C2283," ",Planilha1!D2283,)</f>
        <v xml:space="preserve">  </v>
      </c>
    </row>
    <row r="2281" spans="1:10" x14ac:dyDescent="0.25">
      <c r="A2281" s="19" t="str">
        <f>Planilha1!C2264&amp;" "&amp;Planilha1!D2264</f>
        <v xml:space="preserve"> </v>
      </c>
      <c r="J2281" s="19" t="str">
        <f>CONCATENATE(Planilha1!B2284," ",Planilha1!C2284," ",Planilha1!D2284,)</f>
        <v xml:space="preserve">  </v>
      </c>
    </row>
    <row r="2282" spans="1:10" x14ac:dyDescent="0.25">
      <c r="A2282" s="19" t="str">
        <f>Planilha1!C2265&amp;" "&amp;Planilha1!D2265</f>
        <v xml:space="preserve"> </v>
      </c>
      <c r="J2282" s="19" t="str">
        <f>CONCATENATE(Planilha1!B2285," ",Planilha1!C2285," ",Planilha1!D2285,)</f>
        <v xml:space="preserve">  </v>
      </c>
    </row>
    <row r="2283" spans="1:10" x14ac:dyDescent="0.25">
      <c r="A2283" s="19" t="str">
        <f>Planilha1!C2266&amp;" "&amp;Planilha1!D2266</f>
        <v xml:space="preserve"> </v>
      </c>
      <c r="J2283" s="19" t="str">
        <f>CONCATENATE(Planilha1!B2286," ",Planilha1!C2286," ",Planilha1!D2286,)</f>
        <v xml:space="preserve">  </v>
      </c>
    </row>
    <row r="2284" spans="1:10" x14ac:dyDescent="0.25">
      <c r="A2284" s="19" t="str">
        <f>Planilha1!C2267&amp;" "&amp;Planilha1!D2267</f>
        <v xml:space="preserve"> </v>
      </c>
      <c r="J2284" s="19" t="str">
        <f>CONCATENATE(Planilha1!B2287," ",Planilha1!C2287," ",Planilha1!D2287,)</f>
        <v xml:space="preserve">  </v>
      </c>
    </row>
    <row r="2285" spans="1:10" x14ac:dyDescent="0.25">
      <c r="A2285" s="19" t="str">
        <f>Planilha1!C2268&amp;" "&amp;Planilha1!D2268</f>
        <v xml:space="preserve"> </v>
      </c>
      <c r="J2285" s="19" t="str">
        <f>CONCATENATE(Planilha1!B2288," ",Planilha1!C2288," ",Planilha1!D2288,)</f>
        <v xml:space="preserve">  </v>
      </c>
    </row>
    <row r="2286" spans="1:10" x14ac:dyDescent="0.25">
      <c r="A2286" s="19" t="str">
        <f>Planilha1!C2269&amp;" "&amp;Planilha1!D2269</f>
        <v xml:space="preserve"> </v>
      </c>
      <c r="J2286" s="19" t="str">
        <f>CONCATENATE(Planilha1!B2289," ",Planilha1!C2289," ",Planilha1!D2289,)</f>
        <v xml:space="preserve">  </v>
      </c>
    </row>
    <row r="2287" spans="1:10" x14ac:dyDescent="0.25">
      <c r="A2287" s="19" t="str">
        <f>Planilha1!C2270&amp;" "&amp;Planilha1!D2270</f>
        <v xml:space="preserve"> </v>
      </c>
      <c r="J2287" s="19" t="str">
        <f>CONCATENATE(Planilha1!B2290," ",Planilha1!C2290," ",Planilha1!D2290,)</f>
        <v xml:space="preserve">  </v>
      </c>
    </row>
    <row r="2288" spans="1:10" x14ac:dyDescent="0.25">
      <c r="A2288" s="19" t="str">
        <f>Planilha1!C2271&amp;" "&amp;Planilha1!D2271</f>
        <v xml:space="preserve"> </v>
      </c>
      <c r="J2288" s="19" t="str">
        <f>CONCATENATE(Planilha1!B2291," ",Planilha1!C2291," ",Planilha1!D2291,)</f>
        <v xml:space="preserve">  </v>
      </c>
    </row>
    <row r="2289" spans="1:10" x14ac:dyDescent="0.25">
      <c r="A2289" s="19" t="str">
        <f>Planilha1!C2272&amp;" "&amp;Planilha1!D2272</f>
        <v xml:space="preserve"> </v>
      </c>
      <c r="J2289" s="19" t="str">
        <f>CONCATENATE(Planilha1!B2292," ",Planilha1!C2292," ",Planilha1!D2292,)</f>
        <v xml:space="preserve">  </v>
      </c>
    </row>
    <row r="2290" spans="1:10" x14ac:dyDescent="0.25">
      <c r="A2290" s="19" t="str">
        <f>Planilha1!C2273&amp;" "&amp;Planilha1!D2273</f>
        <v xml:space="preserve"> </v>
      </c>
      <c r="J2290" s="19" t="str">
        <f>CONCATENATE(Planilha1!B2293," ",Planilha1!C2293," ",Planilha1!D2293,)</f>
        <v xml:space="preserve">  </v>
      </c>
    </row>
    <row r="2291" spans="1:10" x14ac:dyDescent="0.25">
      <c r="A2291" s="19" t="str">
        <f>Planilha1!C2274&amp;" "&amp;Planilha1!D2274</f>
        <v xml:space="preserve"> </v>
      </c>
      <c r="J2291" s="19" t="str">
        <f>CONCATENATE(Planilha1!B2294," ",Planilha1!C2294," ",Planilha1!D2294,)</f>
        <v xml:space="preserve">  </v>
      </c>
    </row>
    <row r="2292" spans="1:10" x14ac:dyDescent="0.25">
      <c r="A2292" s="19" t="str">
        <f>Planilha1!C2275&amp;" "&amp;Planilha1!D2275</f>
        <v xml:space="preserve"> </v>
      </c>
      <c r="J2292" s="19" t="str">
        <f>CONCATENATE(Planilha1!B2295," ",Planilha1!C2295," ",Planilha1!D2295,)</f>
        <v xml:space="preserve">  </v>
      </c>
    </row>
    <row r="2293" spans="1:10" x14ac:dyDescent="0.25">
      <c r="A2293" s="19" t="str">
        <f>Planilha1!C2276&amp;" "&amp;Planilha1!D2276</f>
        <v xml:space="preserve"> </v>
      </c>
      <c r="J2293" s="19" t="str">
        <f>CONCATENATE(Planilha1!B2296," ",Planilha1!C2296," ",Planilha1!D2296,)</f>
        <v xml:space="preserve">  </v>
      </c>
    </row>
    <row r="2294" spans="1:10" x14ac:dyDescent="0.25">
      <c r="A2294" s="19" t="str">
        <f>Planilha1!C2277&amp;" "&amp;Planilha1!D2277</f>
        <v xml:space="preserve"> </v>
      </c>
      <c r="J2294" s="19" t="str">
        <f>CONCATENATE(Planilha1!B2297," ",Planilha1!C2297," ",Planilha1!D2297,)</f>
        <v xml:space="preserve">  </v>
      </c>
    </row>
    <row r="2295" spans="1:10" x14ac:dyDescent="0.25">
      <c r="A2295" s="19" t="str">
        <f>Planilha1!C2278&amp;" "&amp;Planilha1!D2278</f>
        <v xml:space="preserve"> </v>
      </c>
      <c r="J2295" s="19" t="str">
        <f>CONCATENATE(Planilha1!B2298," ",Planilha1!C2298," ",Planilha1!D2298,)</f>
        <v xml:space="preserve">  </v>
      </c>
    </row>
    <row r="2296" spans="1:10" x14ac:dyDescent="0.25">
      <c r="A2296" s="19" t="str">
        <f>Planilha1!C2279&amp;" "&amp;Planilha1!D2279</f>
        <v xml:space="preserve"> </v>
      </c>
      <c r="J2296" s="19" t="str">
        <f>CONCATENATE(Planilha1!B2299," ",Planilha1!C2299," ",Planilha1!D2299,)</f>
        <v xml:space="preserve">  </v>
      </c>
    </row>
    <row r="2297" spans="1:10" x14ac:dyDescent="0.25">
      <c r="A2297" s="19" t="str">
        <f>Planilha1!C2280&amp;" "&amp;Planilha1!D2280</f>
        <v xml:space="preserve"> </v>
      </c>
      <c r="J2297" s="19" t="str">
        <f>CONCATENATE(Planilha1!B2300," ",Planilha1!C2300," ",Planilha1!D2300,)</f>
        <v xml:space="preserve">  </v>
      </c>
    </row>
    <row r="2298" spans="1:10" x14ac:dyDescent="0.25">
      <c r="A2298" s="19" t="str">
        <f>Planilha1!C2281&amp;" "&amp;Planilha1!D2281</f>
        <v xml:space="preserve"> </v>
      </c>
      <c r="J2298" s="19" t="str">
        <f>CONCATENATE(Planilha1!B2301," ",Planilha1!C2301," ",Planilha1!D2301,)</f>
        <v xml:space="preserve">  </v>
      </c>
    </row>
    <row r="2299" spans="1:10" x14ac:dyDescent="0.25">
      <c r="A2299" s="19" t="str">
        <f>Planilha1!C2282&amp;" "&amp;Planilha1!D2282</f>
        <v xml:space="preserve"> </v>
      </c>
      <c r="J2299" s="19" t="str">
        <f>CONCATENATE(Planilha1!B2302," ",Planilha1!C2302," ",Planilha1!D2302,)</f>
        <v xml:space="preserve">  </v>
      </c>
    </row>
    <row r="2300" spans="1:10" x14ac:dyDescent="0.25">
      <c r="A2300" s="19" t="str">
        <f>Planilha1!C2283&amp;" "&amp;Planilha1!D2283</f>
        <v xml:space="preserve"> </v>
      </c>
      <c r="J2300" s="19" t="str">
        <f>CONCATENATE(Planilha1!B2303," ",Planilha1!C2303," ",Planilha1!D2303,)</f>
        <v xml:space="preserve">  </v>
      </c>
    </row>
    <row r="2301" spans="1:10" x14ac:dyDescent="0.25">
      <c r="A2301" s="19" t="str">
        <f>Planilha1!C2284&amp;" "&amp;Planilha1!D2284</f>
        <v xml:space="preserve"> </v>
      </c>
      <c r="J2301" s="19" t="str">
        <f>CONCATENATE(Planilha1!B2304," ",Planilha1!C2304," ",Planilha1!D2304,)</f>
        <v xml:space="preserve">  </v>
      </c>
    </row>
    <row r="2302" spans="1:10" x14ac:dyDescent="0.25">
      <c r="A2302" s="19" t="str">
        <f>Planilha1!C2285&amp;" "&amp;Planilha1!D2285</f>
        <v xml:space="preserve"> </v>
      </c>
      <c r="J2302" s="19" t="str">
        <f>CONCATENATE(Planilha1!B2305," ",Planilha1!C2305," ",Planilha1!D2305,)</f>
        <v xml:space="preserve">  </v>
      </c>
    </row>
    <row r="2303" spans="1:10" x14ac:dyDescent="0.25">
      <c r="A2303" s="19" t="str">
        <f>Planilha1!C2286&amp;" "&amp;Planilha1!D2286</f>
        <v xml:space="preserve"> </v>
      </c>
      <c r="J2303" s="19" t="str">
        <f>CONCATENATE(Planilha1!B2306," ",Planilha1!C2306," ",Planilha1!D2306,)</f>
        <v xml:space="preserve">  </v>
      </c>
    </row>
    <row r="2304" spans="1:10" x14ac:dyDescent="0.25">
      <c r="A2304" s="19" t="str">
        <f>Planilha1!C2287&amp;" "&amp;Planilha1!D2287</f>
        <v xml:space="preserve"> </v>
      </c>
      <c r="J2304" s="19" t="str">
        <f>CONCATENATE(Planilha1!B2307," ",Planilha1!C2307," ",Planilha1!D2307,)</f>
        <v xml:space="preserve">  </v>
      </c>
    </row>
    <row r="2305" spans="1:10" x14ac:dyDescent="0.25">
      <c r="A2305" s="19" t="str">
        <f>Planilha1!C2288&amp;" "&amp;Planilha1!D2288</f>
        <v xml:space="preserve"> </v>
      </c>
      <c r="J2305" s="19" t="str">
        <f>CONCATENATE(Planilha1!B2308," ",Planilha1!C2308," ",Planilha1!D2308,)</f>
        <v xml:space="preserve">  </v>
      </c>
    </row>
    <row r="2306" spans="1:10" x14ac:dyDescent="0.25">
      <c r="A2306" s="19" t="str">
        <f>Planilha1!C2289&amp;" "&amp;Planilha1!D2289</f>
        <v xml:space="preserve"> </v>
      </c>
      <c r="J2306" s="19" t="str">
        <f>CONCATENATE(Planilha1!B2309," ",Planilha1!C2309," ",Planilha1!D2309,)</f>
        <v xml:space="preserve">  </v>
      </c>
    </row>
    <row r="2307" spans="1:10" x14ac:dyDescent="0.25">
      <c r="A2307" s="19" t="str">
        <f>Planilha1!C2290&amp;" "&amp;Planilha1!D2290</f>
        <v xml:space="preserve"> </v>
      </c>
      <c r="J2307" s="19" t="str">
        <f>CONCATENATE(Planilha1!B2310," ",Planilha1!C2310," ",Planilha1!D2310,)</f>
        <v xml:space="preserve">  </v>
      </c>
    </row>
    <row r="2308" spans="1:10" x14ac:dyDescent="0.25">
      <c r="A2308" s="19" t="str">
        <f>Planilha1!C2291&amp;" "&amp;Planilha1!D2291</f>
        <v xml:space="preserve"> </v>
      </c>
      <c r="J2308" s="19" t="str">
        <f>CONCATENATE(Planilha1!B2311," ",Planilha1!C2311," ",Planilha1!D2311,)</f>
        <v xml:space="preserve">  </v>
      </c>
    </row>
    <row r="2309" spans="1:10" x14ac:dyDescent="0.25">
      <c r="A2309" s="19" t="str">
        <f>Planilha1!C2292&amp;" "&amp;Planilha1!D2292</f>
        <v xml:space="preserve"> </v>
      </c>
      <c r="J2309" s="19" t="str">
        <f>CONCATENATE(Planilha1!B2312," ",Planilha1!C2312," ",Planilha1!D2312,)</f>
        <v xml:space="preserve">  </v>
      </c>
    </row>
    <row r="2310" spans="1:10" x14ac:dyDescent="0.25">
      <c r="A2310" s="19" t="str">
        <f>Planilha1!C2293&amp;" "&amp;Planilha1!D2293</f>
        <v xml:space="preserve"> </v>
      </c>
      <c r="J2310" s="19" t="str">
        <f>CONCATENATE(Planilha1!B2313," ",Planilha1!C2313," ",Planilha1!D2313,)</f>
        <v xml:space="preserve">  </v>
      </c>
    </row>
    <row r="2311" spans="1:10" x14ac:dyDescent="0.25">
      <c r="A2311" s="19" t="str">
        <f>Planilha1!C2294&amp;" "&amp;Planilha1!D2294</f>
        <v xml:space="preserve"> </v>
      </c>
      <c r="J2311" s="19" t="str">
        <f>CONCATENATE(Planilha1!B2314," ",Planilha1!C2314," ",Planilha1!D2314,)</f>
        <v xml:space="preserve">  </v>
      </c>
    </row>
    <row r="2312" spans="1:10" x14ac:dyDescent="0.25">
      <c r="A2312" s="19" t="str">
        <f>Planilha1!C2295&amp;" "&amp;Planilha1!D2295</f>
        <v xml:space="preserve"> </v>
      </c>
      <c r="J2312" s="19" t="str">
        <f>CONCATENATE(Planilha1!B2315," ",Planilha1!C2315," ",Planilha1!D2315,)</f>
        <v xml:space="preserve">  </v>
      </c>
    </row>
    <row r="2313" spans="1:10" x14ac:dyDescent="0.25">
      <c r="A2313" s="19" t="str">
        <f>Planilha1!C2296&amp;" "&amp;Planilha1!D2296</f>
        <v xml:space="preserve"> </v>
      </c>
      <c r="J2313" s="19" t="str">
        <f>CONCATENATE(Planilha1!B2316," ",Planilha1!C2316," ",Planilha1!D2316,)</f>
        <v xml:space="preserve">  </v>
      </c>
    </row>
    <row r="2314" spans="1:10" x14ac:dyDescent="0.25">
      <c r="A2314" s="19" t="str">
        <f>Planilha1!C2297&amp;" "&amp;Planilha1!D2297</f>
        <v xml:space="preserve"> </v>
      </c>
      <c r="J2314" s="19" t="str">
        <f>CONCATENATE(Planilha1!B2317," ",Planilha1!C2317," ",Planilha1!D2317,)</f>
        <v xml:space="preserve">  </v>
      </c>
    </row>
    <row r="2315" spans="1:10" x14ac:dyDescent="0.25">
      <c r="A2315" s="19" t="str">
        <f>Planilha1!C2298&amp;" "&amp;Planilha1!D2298</f>
        <v xml:space="preserve"> </v>
      </c>
      <c r="J2315" s="19" t="str">
        <f>CONCATENATE(Planilha1!B2318," ",Planilha1!C2318," ",Planilha1!D2318,)</f>
        <v xml:space="preserve">  </v>
      </c>
    </row>
    <row r="2316" spans="1:10" x14ac:dyDescent="0.25">
      <c r="A2316" s="19" t="str">
        <f>Planilha1!C2299&amp;" "&amp;Planilha1!D2299</f>
        <v xml:space="preserve"> </v>
      </c>
      <c r="J2316" s="19" t="str">
        <f>CONCATENATE(Planilha1!B2319," ",Planilha1!C2319," ",Planilha1!D2319,)</f>
        <v xml:space="preserve">  </v>
      </c>
    </row>
    <row r="2317" spans="1:10" x14ac:dyDescent="0.25">
      <c r="A2317" s="19" t="str">
        <f>Planilha1!C2300&amp;" "&amp;Planilha1!D2300</f>
        <v xml:space="preserve"> </v>
      </c>
      <c r="J2317" s="19" t="str">
        <f>CONCATENATE(Planilha1!B2320," ",Planilha1!C2320," ",Planilha1!D2320,)</f>
        <v xml:space="preserve">  </v>
      </c>
    </row>
    <row r="2318" spans="1:10" x14ac:dyDescent="0.25">
      <c r="A2318" s="19" t="str">
        <f>Planilha1!C2301&amp;" "&amp;Planilha1!D2301</f>
        <v xml:space="preserve"> </v>
      </c>
      <c r="J2318" s="19" t="str">
        <f>CONCATENATE(Planilha1!B2321," ",Planilha1!C2321," ",Planilha1!D2321,)</f>
        <v xml:space="preserve">  </v>
      </c>
    </row>
    <row r="2319" spans="1:10" x14ac:dyDescent="0.25">
      <c r="A2319" s="19" t="str">
        <f>Planilha1!C2302&amp;" "&amp;Planilha1!D2302</f>
        <v xml:space="preserve"> </v>
      </c>
      <c r="J2319" s="19" t="str">
        <f>CONCATENATE(Planilha1!B2322," ",Planilha1!C2322," ",Planilha1!D2322,)</f>
        <v xml:space="preserve">  </v>
      </c>
    </row>
    <row r="2320" spans="1:10" x14ac:dyDescent="0.25">
      <c r="A2320" s="19" t="str">
        <f>Planilha1!C2303&amp;" "&amp;Planilha1!D2303</f>
        <v xml:space="preserve"> </v>
      </c>
      <c r="J2320" s="19" t="str">
        <f>CONCATENATE(Planilha1!B2323," ",Planilha1!C2323," ",Planilha1!D2323,)</f>
        <v xml:space="preserve">  </v>
      </c>
    </row>
    <row r="2321" spans="1:10" x14ac:dyDescent="0.25">
      <c r="A2321" s="19" t="str">
        <f>Planilha1!C2304&amp;" "&amp;Planilha1!D2304</f>
        <v xml:space="preserve"> </v>
      </c>
      <c r="J2321" s="19" t="str">
        <f>CONCATENATE(Planilha1!B2324," ",Planilha1!C2324," ",Planilha1!D2324,)</f>
        <v xml:space="preserve">  </v>
      </c>
    </row>
    <row r="2322" spans="1:10" x14ac:dyDescent="0.25">
      <c r="A2322" s="19" t="str">
        <f>Planilha1!C2305&amp;" "&amp;Planilha1!D2305</f>
        <v xml:space="preserve"> </v>
      </c>
      <c r="J2322" s="19" t="str">
        <f>CONCATENATE(Planilha1!B2325," ",Planilha1!C2325," ",Planilha1!D2325,)</f>
        <v xml:space="preserve">  </v>
      </c>
    </row>
    <row r="2323" spans="1:10" x14ac:dyDescent="0.25">
      <c r="A2323" s="19" t="str">
        <f>Planilha1!C2306&amp;" "&amp;Planilha1!D2306</f>
        <v xml:space="preserve"> </v>
      </c>
      <c r="J2323" s="19" t="str">
        <f>CONCATENATE(Planilha1!B2326," ",Planilha1!C2326," ",Planilha1!D2326,)</f>
        <v xml:space="preserve">  </v>
      </c>
    </row>
    <row r="2324" spans="1:10" x14ac:dyDescent="0.25">
      <c r="A2324" s="19" t="str">
        <f>Planilha1!C2307&amp;" "&amp;Planilha1!D2307</f>
        <v xml:space="preserve"> </v>
      </c>
      <c r="J2324" s="19" t="str">
        <f>CONCATENATE(Planilha1!B2327," ",Planilha1!C2327," ",Planilha1!D2327,)</f>
        <v xml:space="preserve">  </v>
      </c>
    </row>
    <row r="2325" spans="1:10" x14ac:dyDescent="0.25">
      <c r="A2325" s="19" t="str">
        <f>Planilha1!C2308&amp;" "&amp;Planilha1!D2308</f>
        <v xml:space="preserve"> </v>
      </c>
      <c r="J2325" s="19" t="str">
        <f>CONCATENATE(Planilha1!B2328," ",Planilha1!C2328," ",Planilha1!D2328,)</f>
        <v xml:space="preserve">  </v>
      </c>
    </row>
    <row r="2326" spans="1:10" x14ac:dyDescent="0.25">
      <c r="A2326" s="19" t="str">
        <f>Planilha1!C2309&amp;" "&amp;Planilha1!D2309</f>
        <v xml:space="preserve"> </v>
      </c>
      <c r="J2326" s="19" t="str">
        <f>CONCATENATE(Planilha1!B2329," ",Planilha1!C2329," ",Planilha1!D2329,)</f>
        <v xml:space="preserve">  </v>
      </c>
    </row>
    <row r="2327" spans="1:10" x14ac:dyDescent="0.25">
      <c r="A2327" s="19" t="str">
        <f>Planilha1!C2310&amp;" "&amp;Planilha1!D2310</f>
        <v xml:space="preserve"> </v>
      </c>
      <c r="J2327" s="19" t="str">
        <f>CONCATENATE(Planilha1!B2330," ",Planilha1!C2330," ",Planilha1!D2330,)</f>
        <v xml:space="preserve">  </v>
      </c>
    </row>
    <row r="2328" spans="1:10" x14ac:dyDescent="0.25">
      <c r="A2328" s="19" t="str">
        <f>Planilha1!C2311&amp;" "&amp;Planilha1!D2311</f>
        <v xml:space="preserve"> </v>
      </c>
      <c r="J2328" s="19" t="str">
        <f>CONCATENATE(Planilha1!B2331," ",Planilha1!C2331," ",Planilha1!D2331,)</f>
        <v xml:space="preserve">  </v>
      </c>
    </row>
    <row r="2329" spans="1:10" x14ac:dyDescent="0.25">
      <c r="A2329" s="19" t="str">
        <f>Planilha1!C2312&amp;" "&amp;Planilha1!D2312</f>
        <v xml:space="preserve"> </v>
      </c>
      <c r="J2329" s="19" t="str">
        <f>CONCATENATE(Planilha1!B2332," ",Planilha1!C2332," ",Planilha1!D2332,)</f>
        <v xml:space="preserve">  </v>
      </c>
    </row>
    <row r="2330" spans="1:10" x14ac:dyDescent="0.25">
      <c r="A2330" s="19" t="str">
        <f>Planilha1!C2313&amp;" "&amp;Planilha1!D2313</f>
        <v xml:space="preserve"> </v>
      </c>
      <c r="J2330" s="19" t="str">
        <f>CONCATENATE(Planilha1!B2333," ",Planilha1!C2333," ",Planilha1!D2333,)</f>
        <v xml:space="preserve">  </v>
      </c>
    </row>
    <row r="2331" spans="1:10" x14ac:dyDescent="0.25">
      <c r="A2331" s="19" t="str">
        <f>Planilha1!C2314&amp;" "&amp;Planilha1!D2314</f>
        <v xml:space="preserve"> </v>
      </c>
      <c r="J2331" s="19" t="str">
        <f>CONCATENATE(Planilha1!B2334," ",Planilha1!C2334," ",Planilha1!D2334,)</f>
        <v xml:space="preserve">  </v>
      </c>
    </row>
    <row r="2332" spans="1:10" x14ac:dyDescent="0.25">
      <c r="A2332" s="19" t="str">
        <f>Planilha1!C2315&amp;" "&amp;Planilha1!D2315</f>
        <v xml:space="preserve"> </v>
      </c>
      <c r="J2332" s="19" t="str">
        <f>CONCATENATE(Planilha1!B2335," ",Planilha1!C2335," ",Planilha1!D2335,)</f>
        <v xml:space="preserve">  </v>
      </c>
    </row>
    <row r="2333" spans="1:10" x14ac:dyDescent="0.25">
      <c r="A2333" s="19" t="str">
        <f>Planilha1!C2316&amp;" "&amp;Planilha1!D2316</f>
        <v xml:space="preserve"> </v>
      </c>
      <c r="J2333" s="19" t="str">
        <f>CONCATENATE(Planilha1!B2336," ",Planilha1!C2336," ",Planilha1!D2336,)</f>
        <v xml:space="preserve">  </v>
      </c>
    </row>
    <row r="2334" spans="1:10" x14ac:dyDescent="0.25">
      <c r="A2334" s="19" t="str">
        <f>Planilha1!C2317&amp;" "&amp;Planilha1!D2317</f>
        <v xml:space="preserve"> </v>
      </c>
      <c r="J2334" s="19" t="str">
        <f>CONCATENATE(Planilha1!B2337," ",Planilha1!C2337," ",Planilha1!D2337,)</f>
        <v xml:space="preserve">  </v>
      </c>
    </row>
    <row r="2335" spans="1:10" x14ac:dyDescent="0.25">
      <c r="A2335" s="19" t="str">
        <f>Planilha1!C2318&amp;" "&amp;Planilha1!D2318</f>
        <v xml:space="preserve"> </v>
      </c>
      <c r="J2335" s="19" t="str">
        <f>CONCATENATE(Planilha1!B2338," ",Planilha1!C2338," ",Planilha1!D2338,)</f>
        <v xml:space="preserve">  </v>
      </c>
    </row>
    <row r="2336" spans="1:10" x14ac:dyDescent="0.25">
      <c r="A2336" s="19" t="str">
        <f>Planilha1!C2319&amp;" "&amp;Planilha1!D2319</f>
        <v xml:space="preserve"> </v>
      </c>
      <c r="J2336" s="19" t="str">
        <f>CONCATENATE(Planilha1!B2339," ",Planilha1!C2339," ",Planilha1!D2339,)</f>
        <v xml:space="preserve">  </v>
      </c>
    </row>
    <row r="2337" spans="1:10" x14ac:dyDescent="0.25">
      <c r="A2337" s="19" t="str">
        <f>Planilha1!C2320&amp;" "&amp;Planilha1!D2320</f>
        <v xml:space="preserve"> </v>
      </c>
      <c r="J2337" s="19" t="str">
        <f>CONCATENATE(Planilha1!B2340," ",Planilha1!C2340," ",Planilha1!D2340,)</f>
        <v xml:space="preserve">  </v>
      </c>
    </row>
    <row r="2338" spans="1:10" x14ac:dyDescent="0.25">
      <c r="A2338" s="19" t="str">
        <f>Planilha1!C2321&amp;" "&amp;Planilha1!D2321</f>
        <v xml:space="preserve"> </v>
      </c>
      <c r="J2338" s="19" t="str">
        <f>CONCATENATE(Planilha1!B2341," ",Planilha1!C2341," ",Planilha1!D2341,)</f>
        <v xml:space="preserve">  </v>
      </c>
    </row>
    <row r="2339" spans="1:10" x14ac:dyDescent="0.25">
      <c r="A2339" s="19" t="str">
        <f>Planilha1!C2322&amp;" "&amp;Planilha1!D2322</f>
        <v xml:space="preserve"> </v>
      </c>
      <c r="J2339" s="19" t="str">
        <f>CONCATENATE(Planilha1!B2342," ",Planilha1!C2342," ",Planilha1!D2342,)</f>
        <v xml:space="preserve">  </v>
      </c>
    </row>
    <row r="2340" spans="1:10" x14ac:dyDescent="0.25">
      <c r="A2340" s="19" t="str">
        <f>Planilha1!C2323&amp;" "&amp;Planilha1!D2323</f>
        <v xml:space="preserve"> </v>
      </c>
      <c r="J2340" s="19" t="str">
        <f>CONCATENATE(Planilha1!B2343," ",Planilha1!C2343," ",Planilha1!D2343,)</f>
        <v xml:space="preserve">  </v>
      </c>
    </row>
    <row r="2341" spans="1:10" x14ac:dyDescent="0.25">
      <c r="A2341" s="19" t="str">
        <f>Planilha1!C2324&amp;" "&amp;Planilha1!D2324</f>
        <v xml:space="preserve"> </v>
      </c>
      <c r="J2341" s="19" t="str">
        <f>CONCATENATE(Planilha1!B2344," ",Planilha1!C2344," ",Planilha1!D2344,)</f>
        <v xml:space="preserve">  </v>
      </c>
    </row>
    <row r="2342" spans="1:10" x14ac:dyDescent="0.25">
      <c r="A2342" s="19" t="str">
        <f>Planilha1!C2325&amp;" "&amp;Planilha1!D2325</f>
        <v xml:space="preserve"> </v>
      </c>
      <c r="J2342" s="19" t="str">
        <f>CONCATENATE(Planilha1!B2345," ",Planilha1!C2345," ",Planilha1!D2345,)</f>
        <v xml:space="preserve">  </v>
      </c>
    </row>
    <row r="2343" spans="1:10" x14ac:dyDescent="0.25">
      <c r="A2343" s="19" t="str">
        <f>Planilha1!C2326&amp;" "&amp;Planilha1!D2326</f>
        <v xml:space="preserve"> </v>
      </c>
      <c r="J2343" s="19" t="str">
        <f>CONCATENATE(Planilha1!B2346," ",Planilha1!C2346," ",Planilha1!D2346,)</f>
        <v xml:space="preserve">  </v>
      </c>
    </row>
    <row r="2344" spans="1:10" x14ac:dyDescent="0.25">
      <c r="A2344" s="19" t="str">
        <f>Planilha1!C2327&amp;" "&amp;Planilha1!D2327</f>
        <v xml:space="preserve"> </v>
      </c>
      <c r="J2344" s="19" t="str">
        <f>CONCATENATE(Planilha1!B2347," ",Planilha1!C2347," ",Planilha1!D2347,)</f>
        <v xml:space="preserve">  </v>
      </c>
    </row>
    <row r="2345" spans="1:10" x14ac:dyDescent="0.25">
      <c r="A2345" s="19" t="str">
        <f>Planilha1!C2328&amp;" "&amp;Planilha1!D2328</f>
        <v xml:space="preserve"> </v>
      </c>
      <c r="J2345" s="19" t="str">
        <f>CONCATENATE(Planilha1!B2348," ",Planilha1!C2348," ",Planilha1!D2348,)</f>
        <v xml:space="preserve">  </v>
      </c>
    </row>
    <row r="2346" spans="1:10" x14ac:dyDescent="0.25">
      <c r="A2346" s="19" t="str">
        <f>Planilha1!C2329&amp;" "&amp;Planilha1!D2329</f>
        <v xml:space="preserve"> </v>
      </c>
      <c r="J2346" s="19" t="str">
        <f>CONCATENATE(Planilha1!B2349," ",Planilha1!C2349," ",Planilha1!D2349,)</f>
        <v xml:space="preserve">  </v>
      </c>
    </row>
    <row r="2347" spans="1:10" x14ac:dyDescent="0.25">
      <c r="A2347" s="19" t="str">
        <f>Planilha1!C2330&amp;" "&amp;Planilha1!D2330</f>
        <v xml:space="preserve"> </v>
      </c>
      <c r="J2347" s="19" t="str">
        <f>CONCATENATE(Planilha1!B2350," ",Planilha1!C2350," ",Planilha1!D2350,)</f>
        <v xml:space="preserve">  </v>
      </c>
    </row>
    <row r="2348" spans="1:10" x14ac:dyDescent="0.25">
      <c r="A2348" s="19" t="str">
        <f>Planilha1!C2331&amp;" "&amp;Planilha1!D2331</f>
        <v xml:space="preserve"> </v>
      </c>
      <c r="J2348" s="19" t="str">
        <f>CONCATENATE(Planilha1!B2351," ",Planilha1!C2351," ",Planilha1!D2351,)</f>
        <v xml:space="preserve">  </v>
      </c>
    </row>
    <row r="2349" spans="1:10" x14ac:dyDescent="0.25">
      <c r="A2349" s="19" t="str">
        <f>Planilha1!C2332&amp;" "&amp;Planilha1!D2332</f>
        <v xml:space="preserve"> </v>
      </c>
      <c r="J2349" s="19" t="str">
        <f>CONCATENATE(Planilha1!B2352," ",Planilha1!C2352," ",Planilha1!D2352,)</f>
        <v xml:space="preserve">  </v>
      </c>
    </row>
    <row r="2350" spans="1:10" x14ac:dyDescent="0.25">
      <c r="A2350" s="19" t="str">
        <f>Planilha1!C2333&amp;" "&amp;Planilha1!D2333</f>
        <v xml:space="preserve"> </v>
      </c>
      <c r="J2350" s="19" t="str">
        <f>CONCATENATE(Planilha1!B2353," ",Planilha1!C2353," ",Planilha1!D2353,)</f>
        <v xml:space="preserve">  </v>
      </c>
    </row>
    <row r="2351" spans="1:10" x14ac:dyDescent="0.25">
      <c r="A2351" s="19" t="str">
        <f>Planilha1!C2334&amp;" "&amp;Planilha1!D2334</f>
        <v xml:space="preserve"> </v>
      </c>
      <c r="J2351" s="19" t="str">
        <f>CONCATENATE(Planilha1!B2354," ",Planilha1!C2354," ",Planilha1!D2354,)</f>
        <v xml:space="preserve">  </v>
      </c>
    </row>
    <row r="2352" spans="1:10" x14ac:dyDescent="0.25">
      <c r="A2352" s="19" t="str">
        <f>Planilha1!C2335&amp;" "&amp;Planilha1!D2335</f>
        <v xml:space="preserve"> </v>
      </c>
      <c r="J2352" s="19" t="str">
        <f>CONCATENATE(Planilha1!B2355," ",Planilha1!C2355," ",Planilha1!D2355,)</f>
        <v xml:space="preserve">  </v>
      </c>
    </row>
    <row r="2353" spans="1:10" x14ac:dyDescent="0.25">
      <c r="A2353" s="19" t="str">
        <f>Planilha1!C2336&amp;" "&amp;Planilha1!D2336</f>
        <v xml:space="preserve"> </v>
      </c>
      <c r="J2353" s="19" t="str">
        <f>CONCATENATE(Planilha1!B2356," ",Planilha1!C2356," ",Planilha1!D2356,)</f>
        <v xml:space="preserve">  </v>
      </c>
    </row>
    <row r="2354" spans="1:10" x14ac:dyDescent="0.25">
      <c r="A2354" s="19" t="str">
        <f>Planilha1!C2337&amp;" "&amp;Planilha1!D2337</f>
        <v xml:space="preserve"> </v>
      </c>
      <c r="J2354" s="19" t="str">
        <f>CONCATENATE(Planilha1!B2357," ",Planilha1!C2357," ",Planilha1!D2357,)</f>
        <v xml:space="preserve">  </v>
      </c>
    </row>
    <row r="2355" spans="1:10" x14ac:dyDescent="0.25">
      <c r="A2355" s="19" t="str">
        <f>Planilha1!C2338&amp;" "&amp;Planilha1!D2338</f>
        <v xml:space="preserve"> </v>
      </c>
      <c r="J2355" s="19" t="str">
        <f>CONCATENATE(Planilha1!B2358," ",Planilha1!C2358," ",Planilha1!D2358,)</f>
        <v xml:space="preserve">  </v>
      </c>
    </row>
    <row r="2356" spans="1:10" x14ac:dyDescent="0.25">
      <c r="A2356" s="19" t="str">
        <f>Planilha1!C2339&amp;" "&amp;Planilha1!D2339</f>
        <v xml:space="preserve"> </v>
      </c>
      <c r="J2356" s="19" t="str">
        <f>CONCATENATE(Planilha1!B2359," ",Planilha1!C2359," ",Planilha1!D2359,)</f>
        <v xml:space="preserve">  </v>
      </c>
    </row>
    <row r="2357" spans="1:10" x14ac:dyDescent="0.25">
      <c r="A2357" s="19" t="str">
        <f>Planilha1!C2340&amp;" "&amp;Planilha1!D2340</f>
        <v xml:space="preserve"> </v>
      </c>
      <c r="J2357" s="19" t="str">
        <f>CONCATENATE(Planilha1!B2360," ",Planilha1!C2360," ",Planilha1!D2360,)</f>
        <v xml:space="preserve">  </v>
      </c>
    </row>
    <row r="2358" spans="1:10" x14ac:dyDescent="0.25">
      <c r="A2358" s="19" t="str">
        <f>Planilha1!C2341&amp;" "&amp;Planilha1!D2341</f>
        <v xml:space="preserve"> </v>
      </c>
      <c r="J2358" s="19" t="str">
        <f>CONCATENATE(Planilha1!B2361," ",Planilha1!C2361," ",Planilha1!D2361,)</f>
        <v xml:space="preserve">  </v>
      </c>
    </row>
    <row r="2359" spans="1:10" x14ac:dyDescent="0.25">
      <c r="A2359" s="19" t="str">
        <f>Planilha1!C2342&amp;" "&amp;Planilha1!D2342</f>
        <v xml:space="preserve"> </v>
      </c>
      <c r="J2359" s="19" t="str">
        <f>CONCATENATE(Planilha1!B2362," ",Planilha1!C2362," ",Planilha1!D2362,)</f>
        <v xml:space="preserve">  </v>
      </c>
    </row>
    <row r="2360" spans="1:10" x14ac:dyDescent="0.25">
      <c r="A2360" s="19" t="str">
        <f>Planilha1!C2343&amp;" "&amp;Planilha1!D2343</f>
        <v xml:space="preserve"> </v>
      </c>
      <c r="J2360" s="19" t="str">
        <f>CONCATENATE(Planilha1!B2363," ",Planilha1!C2363," ",Planilha1!D2363,)</f>
        <v xml:space="preserve">  </v>
      </c>
    </row>
    <row r="2361" spans="1:10" x14ac:dyDescent="0.25">
      <c r="A2361" s="19" t="str">
        <f>Planilha1!C2344&amp;" "&amp;Planilha1!D2344</f>
        <v xml:space="preserve"> </v>
      </c>
      <c r="J2361" s="19" t="str">
        <f>CONCATENATE(Planilha1!B2364," ",Planilha1!C2364," ",Planilha1!D2364,)</f>
        <v xml:space="preserve">  </v>
      </c>
    </row>
    <row r="2362" spans="1:10" x14ac:dyDescent="0.25">
      <c r="A2362" s="19" t="str">
        <f>Planilha1!C2345&amp;" "&amp;Planilha1!D2345</f>
        <v xml:space="preserve"> </v>
      </c>
      <c r="J2362" s="19" t="str">
        <f>CONCATENATE(Planilha1!B2365," ",Planilha1!C2365," ",Planilha1!D2365,)</f>
        <v xml:space="preserve">  </v>
      </c>
    </row>
    <row r="2363" spans="1:10" x14ac:dyDescent="0.25">
      <c r="A2363" s="19" t="str">
        <f>Planilha1!C2346&amp;" "&amp;Planilha1!D2346</f>
        <v xml:space="preserve"> </v>
      </c>
      <c r="J2363" s="19" t="str">
        <f>CONCATENATE(Planilha1!B2366," ",Planilha1!C2366," ",Planilha1!D2366,)</f>
        <v xml:space="preserve">  </v>
      </c>
    </row>
    <row r="2364" spans="1:10" x14ac:dyDescent="0.25">
      <c r="A2364" s="19" t="str">
        <f>Planilha1!C2347&amp;" "&amp;Planilha1!D2347</f>
        <v xml:space="preserve"> </v>
      </c>
      <c r="J2364" s="19" t="str">
        <f>CONCATENATE(Planilha1!B2367," ",Planilha1!C2367," ",Planilha1!D2367,)</f>
        <v xml:space="preserve">  </v>
      </c>
    </row>
    <row r="2365" spans="1:10" x14ac:dyDescent="0.25">
      <c r="A2365" s="19" t="str">
        <f>Planilha1!C2348&amp;" "&amp;Planilha1!D2348</f>
        <v xml:space="preserve"> </v>
      </c>
      <c r="J2365" s="19" t="str">
        <f>CONCATENATE(Planilha1!B2368," ",Planilha1!C2368," ",Planilha1!D2368,)</f>
        <v xml:space="preserve">  </v>
      </c>
    </row>
    <row r="2366" spans="1:10" x14ac:dyDescent="0.25">
      <c r="A2366" s="19" t="str">
        <f>Planilha1!C2349&amp;" "&amp;Planilha1!D2349</f>
        <v xml:space="preserve"> </v>
      </c>
      <c r="J2366" s="19" t="str">
        <f>CONCATENATE(Planilha1!B2369," ",Planilha1!C2369," ",Planilha1!D2369,)</f>
        <v xml:space="preserve">  </v>
      </c>
    </row>
    <row r="2367" spans="1:10" x14ac:dyDescent="0.25">
      <c r="A2367" s="19" t="str">
        <f>Planilha1!C2350&amp;" "&amp;Planilha1!D2350</f>
        <v xml:space="preserve"> </v>
      </c>
      <c r="J2367" s="19" t="str">
        <f>CONCATENATE(Planilha1!B2370," ",Planilha1!C2370," ",Planilha1!D2370,)</f>
        <v xml:space="preserve">  </v>
      </c>
    </row>
    <row r="2368" spans="1:10" x14ac:dyDescent="0.25">
      <c r="A2368" s="19" t="str">
        <f>Planilha1!C2351&amp;" "&amp;Planilha1!D2351</f>
        <v xml:space="preserve"> </v>
      </c>
      <c r="J2368" s="19" t="str">
        <f>CONCATENATE(Planilha1!B2371," ",Planilha1!C2371," ",Planilha1!D2371,)</f>
        <v xml:space="preserve">  </v>
      </c>
    </row>
    <row r="2369" spans="1:10" x14ac:dyDescent="0.25">
      <c r="A2369" s="19" t="str">
        <f>Planilha1!C2352&amp;" "&amp;Planilha1!D2352</f>
        <v xml:space="preserve"> </v>
      </c>
      <c r="J2369" s="19" t="str">
        <f>CONCATENATE(Planilha1!B2372," ",Planilha1!C2372," ",Planilha1!D2372,)</f>
        <v xml:space="preserve">  </v>
      </c>
    </row>
    <row r="2370" spans="1:10" x14ac:dyDescent="0.25">
      <c r="A2370" s="19" t="str">
        <f>Planilha1!C2353&amp;" "&amp;Planilha1!D2353</f>
        <v xml:space="preserve"> </v>
      </c>
      <c r="J2370" s="19" t="str">
        <f>CONCATENATE(Planilha1!B2373," ",Planilha1!C2373," ",Planilha1!D2373,)</f>
        <v xml:space="preserve">  </v>
      </c>
    </row>
    <row r="2371" spans="1:10" x14ac:dyDescent="0.25">
      <c r="A2371" s="19" t="str">
        <f>Planilha1!C2354&amp;" "&amp;Planilha1!D2354</f>
        <v xml:space="preserve"> </v>
      </c>
      <c r="J2371" s="19" t="str">
        <f>CONCATENATE(Planilha1!B2374," ",Planilha1!C2374," ",Planilha1!D2374,)</f>
        <v xml:space="preserve">  </v>
      </c>
    </row>
    <row r="2372" spans="1:10" x14ac:dyDescent="0.25">
      <c r="A2372" s="19" t="str">
        <f>Planilha1!C2355&amp;" "&amp;Planilha1!D2355</f>
        <v xml:space="preserve"> </v>
      </c>
      <c r="J2372" s="19" t="str">
        <f>CONCATENATE(Planilha1!B2375," ",Planilha1!C2375," ",Planilha1!D2375,)</f>
        <v xml:space="preserve">  </v>
      </c>
    </row>
    <row r="2373" spans="1:10" x14ac:dyDescent="0.25">
      <c r="A2373" s="19" t="str">
        <f>Planilha1!C2356&amp;" "&amp;Planilha1!D2356</f>
        <v xml:space="preserve"> </v>
      </c>
      <c r="J2373" s="19" t="str">
        <f>CONCATENATE(Planilha1!B2376," ",Planilha1!C2376," ",Planilha1!D2376,)</f>
        <v xml:space="preserve">  </v>
      </c>
    </row>
    <row r="2374" spans="1:10" x14ac:dyDescent="0.25">
      <c r="A2374" s="19" t="str">
        <f>Planilha1!C2357&amp;" "&amp;Planilha1!D2357</f>
        <v xml:space="preserve"> </v>
      </c>
      <c r="J2374" s="19" t="str">
        <f>CONCATENATE(Planilha1!B2377," ",Planilha1!C2377," ",Planilha1!D2377,)</f>
        <v xml:space="preserve">  </v>
      </c>
    </row>
    <row r="2375" spans="1:10" x14ac:dyDescent="0.25">
      <c r="A2375" s="19" t="str">
        <f>Planilha1!C2358&amp;" "&amp;Planilha1!D2358</f>
        <v xml:space="preserve"> </v>
      </c>
      <c r="J2375" s="19" t="str">
        <f>CONCATENATE(Planilha1!B2378," ",Planilha1!C2378," ",Planilha1!D2378,)</f>
        <v xml:space="preserve">  </v>
      </c>
    </row>
    <row r="2376" spans="1:10" x14ac:dyDescent="0.25">
      <c r="A2376" s="19" t="str">
        <f>Planilha1!C2359&amp;" "&amp;Planilha1!D2359</f>
        <v xml:space="preserve"> </v>
      </c>
      <c r="J2376" s="19" t="str">
        <f>CONCATENATE(Planilha1!B2379," ",Planilha1!C2379," ",Planilha1!D2379,)</f>
        <v xml:space="preserve">  </v>
      </c>
    </row>
    <row r="2377" spans="1:10" x14ac:dyDescent="0.25">
      <c r="A2377" s="19" t="str">
        <f>Planilha1!C2360&amp;" "&amp;Planilha1!D2360</f>
        <v xml:space="preserve"> </v>
      </c>
      <c r="J2377" s="19" t="str">
        <f>CONCATENATE(Planilha1!B2380," ",Planilha1!C2380," ",Planilha1!D2380,)</f>
        <v xml:space="preserve">  </v>
      </c>
    </row>
    <row r="2378" spans="1:10" x14ac:dyDescent="0.25">
      <c r="A2378" s="19" t="str">
        <f>Planilha1!C2361&amp;" "&amp;Planilha1!D2361</f>
        <v xml:space="preserve"> </v>
      </c>
      <c r="J2378" s="19" t="str">
        <f>CONCATENATE(Planilha1!B2381," ",Planilha1!C2381," ",Planilha1!D2381,)</f>
        <v xml:space="preserve">  </v>
      </c>
    </row>
    <row r="2379" spans="1:10" x14ac:dyDescent="0.25">
      <c r="A2379" s="19" t="str">
        <f>Planilha1!C2362&amp;" "&amp;Planilha1!D2362</f>
        <v xml:space="preserve"> </v>
      </c>
      <c r="J2379" s="19" t="str">
        <f>CONCATENATE(Planilha1!B2382," ",Planilha1!C2382," ",Planilha1!D2382,)</f>
        <v xml:space="preserve">  </v>
      </c>
    </row>
    <row r="2380" spans="1:10" x14ac:dyDescent="0.25">
      <c r="A2380" s="19" t="str">
        <f>Planilha1!C2363&amp;" "&amp;Planilha1!D2363</f>
        <v xml:space="preserve"> </v>
      </c>
      <c r="J2380" s="19" t="str">
        <f>CONCATENATE(Planilha1!B2383," ",Planilha1!C2383," ",Planilha1!D2383,)</f>
        <v xml:space="preserve">  </v>
      </c>
    </row>
    <row r="2381" spans="1:10" x14ac:dyDescent="0.25">
      <c r="A2381" s="19" t="str">
        <f>Planilha1!C2364&amp;" "&amp;Planilha1!D2364</f>
        <v xml:space="preserve"> </v>
      </c>
      <c r="J2381" s="19" t="str">
        <f>CONCATENATE(Planilha1!B2384," ",Planilha1!C2384," ",Planilha1!D2384,)</f>
        <v xml:space="preserve">  </v>
      </c>
    </row>
    <row r="2382" spans="1:10" x14ac:dyDescent="0.25">
      <c r="A2382" s="19" t="str">
        <f>Planilha1!C2365&amp;" "&amp;Planilha1!D2365</f>
        <v xml:space="preserve"> </v>
      </c>
      <c r="J2382" s="19" t="str">
        <f>CONCATENATE(Planilha1!B2385," ",Planilha1!C2385," ",Planilha1!D2385,)</f>
        <v xml:space="preserve">  </v>
      </c>
    </row>
    <row r="2383" spans="1:10" x14ac:dyDescent="0.25">
      <c r="A2383" s="19" t="str">
        <f>Planilha1!C2366&amp;" "&amp;Planilha1!D2366</f>
        <v xml:space="preserve"> </v>
      </c>
      <c r="J2383" s="19" t="str">
        <f>CONCATENATE(Planilha1!B2386," ",Planilha1!C2386," ",Planilha1!D2386,)</f>
        <v xml:space="preserve">  </v>
      </c>
    </row>
    <row r="2384" spans="1:10" x14ac:dyDescent="0.25">
      <c r="A2384" s="19" t="str">
        <f>Planilha1!C2367&amp;" "&amp;Planilha1!D2367</f>
        <v xml:space="preserve"> </v>
      </c>
      <c r="J2384" s="19" t="str">
        <f>CONCATENATE(Planilha1!B2387," ",Planilha1!C2387," ",Planilha1!D2387,)</f>
        <v xml:space="preserve">  </v>
      </c>
    </row>
    <row r="2385" spans="1:10" x14ac:dyDescent="0.25">
      <c r="A2385" s="19" t="str">
        <f>Planilha1!C2368&amp;" "&amp;Planilha1!D2368</f>
        <v xml:space="preserve"> </v>
      </c>
      <c r="J2385" s="19" t="str">
        <f>CONCATENATE(Planilha1!B2388," ",Planilha1!C2388," ",Planilha1!D2388,)</f>
        <v xml:space="preserve">  </v>
      </c>
    </row>
    <row r="2386" spans="1:10" x14ac:dyDescent="0.25">
      <c r="A2386" s="19" t="str">
        <f>Planilha1!C2369&amp;" "&amp;Planilha1!D2369</f>
        <v xml:space="preserve"> </v>
      </c>
      <c r="J2386" s="19" t="str">
        <f>CONCATENATE(Planilha1!B2389," ",Planilha1!C2389," ",Planilha1!D2389,)</f>
        <v xml:space="preserve">  </v>
      </c>
    </row>
    <row r="2387" spans="1:10" x14ac:dyDescent="0.25">
      <c r="A2387" s="19" t="str">
        <f>Planilha1!C2370&amp;" "&amp;Planilha1!D2370</f>
        <v xml:space="preserve"> </v>
      </c>
      <c r="J2387" s="19" t="str">
        <f>CONCATENATE(Planilha1!B2390," ",Planilha1!C2390," ",Planilha1!D2390,)</f>
        <v xml:space="preserve">  </v>
      </c>
    </row>
    <row r="2388" spans="1:10" x14ac:dyDescent="0.25">
      <c r="A2388" s="19" t="str">
        <f>Planilha1!C2371&amp;" "&amp;Planilha1!D2371</f>
        <v xml:space="preserve"> </v>
      </c>
      <c r="J2388" s="19" t="str">
        <f>CONCATENATE(Planilha1!B2391," ",Planilha1!C2391," ",Planilha1!D2391,)</f>
        <v xml:space="preserve">  </v>
      </c>
    </row>
    <row r="2389" spans="1:10" x14ac:dyDescent="0.25">
      <c r="A2389" s="19" t="str">
        <f>Planilha1!C2372&amp;" "&amp;Planilha1!D2372</f>
        <v xml:space="preserve"> </v>
      </c>
      <c r="J2389" s="19" t="str">
        <f>CONCATENATE(Planilha1!B2392," ",Planilha1!C2392," ",Planilha1!D2392,)</f>
        <v xml:space="preserve">  </v>
      </c>
    </row>
    <row r="2390" spans="1:10" x14ac:dyDescent="0.25">
      <c r="A2390" s="19" t="str">
        <f>Planilha1!C2373&amp;" "&amp;Planilha1!D2373</f>
        <v xml:space="preserve"> </v>
      </c>
      <c r="J2390" s="19" t="str">
        <f>CONCATENATE(Planilha1!B2393," ",Planilha1!C2393," ",Planilha1!D2393,)</f>
        <v xml:space="preserve">  </v>
      </c>
    </row>
    <row r="2391" spans="1:10" x14ac:dyDescent="0.25">
      <c r="A2391" s="19" t="str">
        <f>Planilha1!C2374&amp;" "&amp;Planilha1!D2374</f>
        <v xml:space="preserve"> </v>
      </c>
      <c r="J2391" s="19" t="str">
        <f>CONCATENATE(Planilha1!B2394," ",Planilha1!C2394," ",Planilha1!D2394,)</f>
        <v xml:space="preserve">  </v>
      </c>
    </row>
    <row r="2392" spans="1:10" x14ac:dyDescent="0.25">
      <c r="A2392" s="19" t="str">
        <f>Planilha1!C2375&amp;" "&amp;Planilha1!D2375</f>
        <v xml:space="preserve"> </v>
      </c>
      <c r="J2392" s="19" t="str">
        <f>CONCATENATE(Planilha1!B2395," ",Planilha1!C2395," ",Planilha1!D2395,)</f>
        <v xml:space="preserve">  </v>
      </c>
    </row>
    <row r="2393" spans="1:10" x14ac:dyDescent="0.25">
      <c r="A2393" s="19" t="str">
        <f>Planilha1!C2376&amp;" "&amp;Planilha1!D2376</f>
        <v xml:space="preserve"> </v>
      </c>
      <c r="J2393" s="19" t="str">
        <f>CONCATENATE(Planilha1!B2396," ",Planilha1!C2396," ",Planilha1!D2396,)</f>
        <v xml:space="preserve">  </v>
      </c>
    </row>
    <row r="2394" spans="1:10" x14ac:dyDescent="0.25">
      <c r="A2394" s="19" t="str">
        <f>Planilha1!C2377&amp;" "&amp;Planilha1!D2377</f>
        <v xml:space="preserve"> </v>
      </c>
      <c r="J2394" s="19" t="str">
        <f>CONCATENATE(Planilha1!B2397," ",Planilha1!C2397," ",Planilha1!D2397,)</f>
        <v xml:space="preserve">  </v>
      </c>
    </row>
    <row r="2395" spans="1:10" x14ac:dyDescent="0.25">
      <c r="A2395" s="19" t="str">
        <f>Planilha1!C2378&amp;" "&amp;Planilha1!D2378</f>
        <v xml:space="preserve"> </v>
      </c>
      <c r="J2395" s="19" t="str">
        <f>CONCATENATE(Planilha1!B2398," ",Planilha1!C2398," ",Planilha1!D2398,)</f>
        <v xml:space="preserve">  </v>
      </c>
    </row>
    <row r="2396" spans="1:10" x14ac:dyDescent="0.25">
      <c r="A2396" s="19" t="str">
        <f>Planilha1!C2379&amp;" "&amp;Planilha1!D2379</f>
        <v xml:space="preserve"> </v>
      </c>
      <c r="J2396" s="19" t="str">
        <f>CONCATENATE(Planilha1!B2399," ",Planilha1!C2399," ",Planilha1!D2399,)</f>
        <v xml:space="preserve">  </v>
      </c>
    </row>
    <row r="2397" spans="1:10" x14ac:dyDescent="0.25">
      <c r="A2397" s="19" t="str">
        <f>Planilha1!C2380&amp;" "&amp;Planilha1!D2380</f>
        <v xml:space="preserve"> </v>
      </c>
      <c r="J2397" s="19" t="str">
        <f>CONCATENATE(Planilha1!B2400," ",Planilha1!C2400," ",Planilha1!D2400,)</f>
        <v xml:space="preserve">  </v>
      </c>
    </row>
    <row r="2398" spans="1:10" x14ac:dyDescent="0.25">
      <c r="A2398" s="19" t="str">
        <f>Planilha1!C2381&amp;" "&amp;Planilha1!D2381</f>
        <v xml:space="preserve"> </v>
      </c>
      <c r="J2398" s="19" t="str">
        <f>CONCATENATE(Planilha1!B2401," ",Planilha1!C2401," ",Planilha1!D2401,)</f>
        <v xml:space="preserve">  </v>
      </c>
    </row>
    <row r="2399" spans="1:10" x14ac:dyDescent="0.25">
      <c r="A2399" s="19" t="str">
        <f>Planilha1!C2382&amp;" "&amp;Planilha1!D2382</f>
        <v xml:space="preserve"> </v>
      </c>
      <c r="J2399" s="19" t="str">
        <f>CONCATENATE(Planilha1!B2402," ",Planilha1!C2402," ",Planilha1!D2402,)</f>
        <v xml:space="preserve">  </v>
      </c>
    </row>
    <row r="2400" spans="1:10" x14ac:dyDescent="0.25">
      <c r="A2400" s="19" t="str">
        <f>Planilha1!C2383&amp;" "&amp;Planilha1!D2383</f>
        <v xml:space="preserve"> </v>
      </c>
      <c r="J2400" s="19" t="str">
        <f>CONCATENATE(Planilha1!B2403," ",Planilha1!C2403," ",Planilha1!D2403,)</f>
        <v xml:space="preserve">  </v>
      </c>
    </row>
    <row r="2401" spans="1:10" x14ac:dyDescent="0.25">
      <c r="A2401" s="19" t="str">
        <f>Planilha1!C2384&amp;" "&amp;Planilha1!D2384</f>
        <v xml:space="preserve"> </v>
      </c>
      <c r="J2401" s="19" t="str">
        <f>CONCATENATE(Planilha1!B2404," ",Planilha1!C2404," ",Planilha1!D2404,)</f>
        <v xml:space="preserve">  </v>
      </c>
    </row>
    <row r="2402" spans="1:10" x14ac:dyDescent="0.25">
      <c r="A2402" s="19" t="str">
        <f>Planilha1!C2385&amp;" "&amp;Planilha1!D2385</f>
        <v xml:space="preserve"> </v>
      </c>
      <c r="J2402" s="19" t="str">
        <f>CONCATENATE(Planilha1!B2405," ",Planilha1!C2405," ",Planilha1!D2405,)</f>
        <v xml:space="preserve">  </v>
      </c>
    </row>
    <row r="2403" spans="1:10" x14ac:dyDescent="0.25">
      <c r="A2403" s="19" t="str">
        <f>Planilha1!C2386&amp;" "&amp;Planilha1!D2386</f>
        <v xml:space="preserve"> </v>
      </c>
      <c r="J2403" s="19" t="str">
        <f>CONCATENATE(Planilha1!B2406," ",Planilha1!C2406," ",Planilha1!D2406,)</f>
        <v xml:space="preserve">  </v>
      </c>
    </row>
    <row r="2404" spans="1:10" x14ac:dyDescent="0.25">
      <c r="A2404" s="19" t="str">
        <f>Planilha1!C2387&amp;" "&amp;Planilha1!D2387</f>
        <v xml:space="preserve"> </v>
      </c>
      <c r="J2404" s="19" t="str">
        <f>CONCATENATE(Planilha1!B2407," ",Planilha1!C2407," ",Planilha1!D2407,)</f>
        <v xml:space="preserve">  </v>
      </c>
    </row>
    <row r="2405" spans="1:10" x14ac:dyDescent="0.25">
      <c r="A2405" s="19" t="str">
        <f>Planilha1!C2388&amp;" "&amp;Planilha1!D2388</f>
        <v xml:space="preserve"> </v>
      </c>
      <c r="J2405" s="19" t="str">
        <f>CONCATENATE(Planilha1!B2408," ",Planilha1!C2408," ",Planilha1!D2408,)</f>
        <v xml:space="preserve">  </v>
      </c>
    </row>
    <row r="2406" spans="1:10" x14ac:dyDescent="0.25">
      <c r="A2406" s="19" t="str">
        <f>Planilha1!C2389&amp;" "&amp;Planilha1!D2389</f>
        <v xml:space="preserve"> </v>
      </c>
      <c r="J2406" s="19" t="str">
        <f>CONCATENATE(Planilha1!B2409," ",Planilha1!C2409," ",Planilha1!D2409,)</f>
        <v xml:space="preserve">  </v>
      </c>
    </row>
    <row r="2407" spans="1:10" x14ac:dyDescent="0.25">
      <c r="A2407" s="19" t="str">
        <f>Planilha1!C2390&amp;" "&amp;Planilha1!D2390</f>
        <v xml:space="preserve"> </v>
      </c>
      <c r="J2407" s="19" t="str">
        <f>CONCATENATE(Planilha1!B2410," ",Planilha1!C2410," ",Planilha1!D2410,)</f>
        <v xml:space="preserve">  </v>
      </c>
    </row>
    <row r="2408" spans="1:10" x14ac:dyDescent="0.25">
      <c r="A2408" s="19" t="str">
        <f>Planilha1!C2391&amp;" "&amp;Planilha1!D2391</f>
        <v xml:space="preserve"> </v>
      </c>
      <c r="J2408" s="19" t="str">
        <f>CONCATENATE(Planilha1!B2411," ",Planilha1!C2411," ",Planilha1!D2411,)</f>
        <v xml:space="preserve">  </v>
      </c>
    </row>
    <row r="2409" spans="1:10" x14ac:dyDescent="0.25">
      <c r="A2409" s="19" t="str">
        <f>Planilha1!C2392&amp;" "&amp;Planilha1!D2392</f>
        <v xml:space="preserve"> </v>
      </c>
      <c r="J2409" s="19" t="str">
        <f>CONCATENATE(Planilha1!B2412," ",Planilha1!C2412," ",Planilha1!D2412,)</f>
        <v xml:space="preserve">  </v>
      </c>
    </row>
    <row r="2410" spans="1:10" x14ac:dyDescent="0.25">
      <c r="A2410" s="19" t="str">
        <f>Planilha1!C2393&amp;" "&amp;Planilha1!D2393</f>
        <v xml:space="preserve"> </v>
      </c>
      <c r="J2410" s="19" t="str">
        <f>CONCATENATE(Planilha1!B2413," ",Planilha1!C2413," ",Planilha1!D2413,)</f>
        <v xml:space="preserve">  </v>
      </c>
    </row>
    <row r="2411" spans="1:10" x14ac:dyDescent="0.25">
      <c r="A2411" s="19" t="str">
        <f>Planilha1!C2394&amp;" "&amp;Planilha1!D2394</f>
        <v xml:space="preserve"> </v>
      </c>
      <c r="J2411" s="19" t="str">
        <f>CONCATENATE(Planilha1!B2414," ",Planilha1!C2414," ",Planilha1!D2414,)</f>
        <v xml:space="preserve">  </v>
      </c>
    </row>
    <row r="2412" spans="1:10" x14ac:dyDescent="0.25">
      <c r="A2412" s="19" t="str">
        <f>Planilha1!C2395&amp;" "&amp;Planilha1!D2395</f>
        <v xml:space="preserve"> </v>
      </c>
      <c r="J2412" s="19" t="str">
        <f>CONCATENATE(Planilha1!B2415," ",Planilha1!C2415," ",Planilha1!D2415,)</f>
        <v xml:space="preserve">  </v>
      </c>
    </row>
    <row r="2413" spans="1:10" x14ac:dyDescent="0.25">
      <c r="A2413" s="19" t="str">
        <f>Planilha1!C2396&amp;" "&amp;Planilha1!D2396</f>
        <v xml:space="preserve"> </v>
      </c>
      <c r="J2413" s="19" t="str">
        <f>CONCATENATE(Planilha1!B2416," ",Planilha1!C2416," ",Planilha1!D2416,)</f>
        <v xml:space="preserve">  </v>
      </c>
    </row>
    <row r="2414" spans="1:10" x14ac:dyDescent="0.25">
      <c r="A2414" s="19" t="str">
        <f>Planilha1!C2397&amp;" "&amp;Planilha1!D2397</f>
        <v xml:space="preserve"> </v>
      </c>
      <c r="J2414" s="19" t="str">
        <f>CONCATENATE(Planilha1!B2417," ",Planilha1!C2417," ",Planilha1!D2417,)</f>
        <v xml:space="preserve">  </v>
      </c>
    </row>
    <row r="2415" spans="1:10" x14ac:dyDescent="0.25">
      <c r="A2415" s="19" t="str">
        <f>Planilha1!C2398&amp;" "&amp;Planilha1!D2398</f>
        <v xml:space="preserve"> </v>
      </c>
      <c r="J2415" s="19" t="str">
        <f>CONCATENATE(Planilha1!B2418," ",Planilha1!C2418," ",Planilha1!D2418,)</f>
        <v xml:space="preserve">  </v>
      </c>
    </row>
    <row r="2416" spans="1:10" x14ac:dyDescent="0.25">
      <c r="A2416" s="19" t="str">
        <f>Planilha1!C2399&amp;" "&amp;Planilha1!D2399</f>
        <v xml:space="preserve"> </v>
      </c>
      <c r="J2416" s="19" t="str">
        <f>CONCATENATE(Planilha1!B2419," ",Planilha1!C2419," ",Planilha1!D2419,)</f>
        <v xml:space="preserve">  </v>
      </c>
    </row>
    <row r="2417" spans="1:10" x14ac:dyDescent="0.25">
      <c r="A2417" s="19" t="str">
        <f>Planilha1!C2400&amp;" "&amp;Planilha1!D2400</f>
        <v xml:space="preserve"> </v>
      </c>
      <c r="J2417" s="19" t="str">
        <f>CONCATENATE(Planilha1!B2420," ",Planilha1!C2420," ",Planilha1!D2420,)</f>
        <v xml:space="preserve">  </v>
      </c>
    </row>
    <row r="2418" spans="1:10" x14ac:dyDescent="0.25">
      <c r="A2418" s="19" t="str">
        <f>Planilha1!C2401&amp;" "&amp;Planilha1!D2401</f>
        <v xml:space="preserve"> </v>
      </c>
      <c r="J2418" s="19" t="str">
        <f>CONCATENATE(Planilha1!B2421," ",Planilha1!C2421," ",Planilha1!D2421,)</f>
        <v xml:space="preserve">  </v>
      </c>
    </row>
    <row r="2419" spans="1:10" x14ac:dyDescent="0.25">
      <c r="A2419" s="19" t="str">
        <f>Planilha1!C2402&amp;" "&amp;Planilha1!D2402</f>
        <v xml:space="preserve"> </v>
      </c>
      <c r="J2419" s="19" t="str">
        <f>CONCATENATE(Planilha1!B2422," ",Planilha1!C2422," ",Planilha1!D2422,)</f>
        <v xml:space="preserve">  </v>
      </c>
    </row>
    <row r="2420" spans="1:10" x14ac:dyDescent="0.25">
      <c r="A2420" s="19" t="str">
        <f>Planilha1!C2403&amp;" "&amp;Planilha1!D2403</f>
        <v xml:space="preserve"> </v>
      </c>
      <c r="J2420" s="19" t="str">
        <f>CONCATENATE(Planilha1!B2423," ",Planilha1!C2423," ",Planilha1!D2423,)</f>
        <v xml:space="preserve">  </v>
      </c>
    </row>
    <row r="2421" spans="1:10" x14ac:dyDescent="0.25">
      <c r="A2421" s="19" t="str">
        <f>Planilha1!C2404&amp;" "&amp;Planilha1!D2404</f>
        <v xml:space="preserve"> </v>
      </c>
      <c r="J2421" s="19" t="str">
        <f>CONCATENATE(Planilha1!B2424," ",Planilha1!C2424," ",Planilha1!D2424,)</f>
        <v xml:space="preserve">  </v>
      </c>
    </row>
    <row r="2422" spans="1:10" x14ac:dyDescent="0.25">
      <c r="A2422" s="19" t="str">
        <f>Planilha1!C2405&amp;" "&amp;Planilha1!D2405</f>
        <v xml:space="preserve"> </v>
      </c>
      <c r="J2422" s="19" t="str">
        <f>CONCATENATE(Planilha1!B2425," ",Planilha1!C2425," ",Planilha1!D2425,)</f>
        <v xml:space="preserve">  </v>
      </c>
    </row>
    <row r="2423" spans="1:10" x14ac:dyDescent="0.25">
      <c r="A2423" s="19" t="str">
        <f>Planilha1!C2406&amp;" "&amp;Planilha1!D2406</f>
        <v xml:space="preserve"> </v>
      </c>
      <c r="J2423" s="19" t="str">
        <f>CONCATENATE(Planilha1!B2426," ",Planilha1!C2426," ",Planilha1!D2426,)</f>
        <v xml:space="preserve">  </v>
      </c>
    </row>
    <row r="2424" spans="1:10" x14ac:dyDescent="0.25">
      <c r="A2424" s="19" t="str">
        <f>Planilha1!C2407&amp;" "&amp;Planilha1!D2407</f>
        <v xml:space="preserve"> </v>
      </c>
      <c r="J2424" s="19" t="str">
        <f>CONCATENATE(Planilha1!B2427," ",Planilha1!C2427," ",Planilha1!D2427,)</f>
        <v xml:space="preserve">  </v>
      </c>
    </row>
    <row r="2425" spans="1:10" x14ac:dyDescent="0.25">
      <c r="A2425" s="19" t="str">
        <f>Planilha1!C2408&amp;" "&amp;Planilha1!D2408</f>
        <v xml:space="preserve"> </v>
      </c>
      <c r="J2425" s="19" t="str">
        <f>CONCATENATE(Planilha1!B2428," ",Planilha1!C2428," ",Planilha1!D2428,)</f>
        <v xml:space="preserve">  </v>
      </c>
    </row>
    <row r="2426" spans="1:10" x14ac:dyDescent="0.25">
      <c r="A2426" s="19" t="str">
        <f>Planilha1!C2409&amp;" "&amp;Planilha1!D2409</f>
        <v xml:space="preserve"> </v>
      </c>
      <c r="J2426" s="19" t="str">
        <f>CONCATENATE(Planilha1!B2429," ",Planilha1!C2429," ",Planilha1!D2429,)</f>
        <v xml:space="preserve">  </v>
      </c>
    </row>
    <row r="2427" spans="1:10" x14ac:dyDescent="0.25">
      <c r="A2427" s="19" t="str">
        <f>Planilha1!C2410&amp;" "&amp;Planilha1!D2410</f>
        <v xml:space="preserve"> </v>
      </c>
      <c r="J2427" s="19" t="str">
        <f>CONCATENATE(Planilha1!B2430," ",Planilha1!C2430," ",Planilha1!D2430,)</f>
        <v xml:space="preserve">  </v>
      </c>
    </row>
    <row r="2428" spans="1:10" x14ac:dyDescent="0.25">
      <c r="A2428" s="19" t="str">
        <f>Planilha1!C2411&amp;" "&amp;Planilha1!D2411</f>
        <v xml:space="preserve"> </v>
      </c>
      <c r="J2428" s="19" t="str">
        <f>CONCATENATE(Planilha1!B2431," ",Planilha1!C2431," ",Planilha1!D2431,)</f>
        <v xml:space="preserve">  </v>
      </c>
    </row>
    <row r="2429" spans="1:10" x14ac:dyDescent="0.25">
      <c r="A2429" s="19" t="str">
        <f>Planilha1!C2412&amp;" "&amp;Planilha1!D2412</f>
        <v xml:space="preserve"> </v>
      </c>
      <c r="J2429" s="19" t="str">
        <f>CONCATENATE(Planilha1!B2432," ",Planilha1!C2432," ",Planilha1!D2432,)</f>
        <v xml:space="preserve">  </v>
      </c>
    </row>
    <row r="2430" spans="1:10" x14ac:dyDescent="0.25">
      <c r="A2430" s="19" t="str">
        <f>Planilha1!C2413&amp;" "&amp;Planilha1!D2413</f>
        <v xml:space="preserve"> </v>
      </c>
      <c r="J2430" s="19" t="str">
        <f>CONCATENATE(Planilha1!B2433," ",Planilha1!C2433," ",Planilha1!D2433,)</f>
        <v xml:space="preserve">  </v>
      </c>
    </row>
    <row r="2431" spans="1:10" x14ac:dyDescent="0.25">
      <c r="A2431" s="19" t="str">
        <f>Planilha1!C2414&amp;" "&amp;Planilha1!D2414</f>
        <v xml:space="preserve"> </v>
      </c>
      <c r="J2431" s="19" t="str">
        <f>CONCATENATE(Planilha1!B2434," ",Planilha1!C2434," ",Planilha1!D2434,)</f>
        <v xml:space="preserve">  </v>
      </c>
    </row>
    <row r="2432" spans="1:10" x14ac:dyDescent="0.25">
      <c r="A2432" s="19" t="str">
        <f>Planilha1!C2415&amp;" "&amp;Planilha1!D2415</f>
        <v xml:space="preserve"> </v>
      </c>
      <c r="J2432" s="19" t="str">
        <f>CONCATENATE(Planilha1!B2435," ",Planilha1!C2435," ",Planilha1!D2435,)</f>
        <v xml:space="preserve">  </v>
      </c>
    </row>
    <row r="2433" spans="1:10" x14ac:dyDescent="0.25">
      <c r="A2433" s="19" t="str">
        <f>Planilha1!C2416&amp;" "&amp;Planilha1!D2416</f>
        <v xml:space="preserve"> </v>
      </c>
      <c r="J2433" s="19" t="str">
        <f>CONCATENATE(Planilha1!B2436," ",Planilha1!C2436," ",Planilha1!D2436,)</f>
        <v xml:space="preserve">  </v>
      </c>
    </row>
    <row r="2434" spans="1:10" x14ac:dyDescent="0.25">
      <c r="A2434" s="19" t="str">
        <f>Planilha1!C2417&amp;" "&amp;Planilha1!D2417</f>
        <v xml:space="preserve"> </v>
      </c>
      <c r="J2434" s="19" t="str">
        <f>CONCATENATE(Planilha1!B2437," ",Planilha1!C2437," ",Planilha1!D2437,)</f>
        <v xml:space="preserve">  </v>
      </c>
    </row>
    <row r="2435" spans="1:10" x14ac:dyDescent="0.25">
      <c r="A2435" s="19" t="str">
        <f>Planilha1!C2418&amp;" "&amp;Planilha1!D2418</f>
        <v xml:space="preserve"> </v>
      </c>
      <c r="J2435" s="19" t="str">
        <f>CONCATENATE(Planilha1!B2438," ",Planilha1!C2438," ",Planilha1!D2438,)</f>
        <v xml:space="preserve">  </v>
      </c>
    </row>
    <row r="2436" spans="1:10" x14ac:dyDescent="0.25">
      <c r="A2436" s="19" t="str">
        <f>Planilha1!C2419&amp;" "&amp;Planilha1!D2419</f>
        <v xml:space="preserve"> </v>
      </c>
      <c r="J2436" s="19" t="str">
        <f>CONCATENATE(Planilha1!B2439," ",Planilha1!C2439," ",Planilha1!D2439,)</f>
        <v xml:space="preserve">  </v>
      </c>
    </row>
    <row r="2437" spans="1:10" x14ac:dyDescent="0.25">
      <c r="A2437" s="19" t="str">
        <f>Planilha1!C2420&amp;" "&amp;Planilha1!D2420</f>
        <v xml:space="preserve"> </v>
      </c>
      <c r="J2437" s="19" t="str">
        <f>CONCATENATE(Planilha1!B2440," ",Planilha1!C2440," ",Planilha1!D2440,)</f>
        <v xml:space="preserve">  </v>
      </c>
    </row>
    <row r="2438" spans="1:10" x14ac:dyDescent="0.25">
      <c r="A2438" s="19" t="str">
        <f>Planilha1!C2421&amp;" "&amp;Planilha1!D2421</f>
        <v xml:space="preserve"> </v>
      </c>
      <c r="J2438" s="19" t="str">
        <f>CONCATENATE(Planilha1!B2441," ",Planilha1!C2441," ",Planilha1!D2441,)</f>
        <v xml:space="preserve">  </v>
      </c>
    </row>
    <row r="2439" spans="1:10" x14ac:dyDescent="0.25">
      <c r="A2439" s="19" t="str">
        <f>Planilha1!C2422&amp;" "&amp;Planilha1!D2422</f>
        <v xml:space="preserve"> </v>
      </c>
      <c r="J2439" s="19" t="str">
        <f>CONCATENATE(Planilha1!B2442," ",Planilha1!C2442," ",Planilha1!D2442,)</f>
        <v xml:space="preserve">  </v>
      </c>
    </row>
    <row r="2440" spans="1:10" x14ac:dyDescent="0.25">
      <c r="A2440" s="19" t="str">
        <f>Planilha1!C2423&amp;" "&amp;Planilha1!D2423</f>
        <v xml:space="preserve"> </v>
      </c>
      <c r="J2440" s="19" t="str">
        <f>CONCATENATE(Planilha1!B2443," ",Planilha1!C2443," ",Planilha1!D2443,)</f>
        <v xml:space="preserve">  </v>
      </c>
    </row>
    <row r="2441" spans="1:10" x14ac:dyDescent="0.25">
      <c r="A2441" s="19" t="str">
        <f>Planilha1!C2424&amp;" "&amp;Planilha1!D2424</f>
        <v xml:space="preserve"> </v>
      </c>
      <c r="J2441" s="19" t="str">
        <f>CONCATENATE(Planilha1!B2444," ",Planilha1!C2444," ",Planilha1!D2444,)</f>
        <v xml:space="preserve">  </v>
      </c>
    </row>
    <row r="2442" spans="1:10" x14ac:dyDescent="0.25">
      <c r="A2442" s="19" t="str">
        <f>Planilha1!C2425&amp;" "&amp;Planilha1!D2425</f>
        <v xml:space="preserve"> </v>
      </c>
      <c r="J2442" s="19" t="str">
        <f>CONCATENATE(Planilha1!B2445," ",Planilha1!C2445," ",Planilha1!D2445,)</f>
        <v xml:space="preserve">  </v>
      </c>
    </row>
    <row r="2443" spans="1:10" x14ac:dyDescent="0.25">
      <c r="A2443" s="19" t="str">
        <f>Planilha1!C2426&amp;" "&amp;Planilha1!D2426</f>
        <v xml:space="preserve"> </v>
      </c>
      <c r="J2443" s="19" t="str">
        <f>CONCATENATE(Planilha1!B2446," ",Planilha1!C2446," ",Planilha1!D2446,)</f>
        <v xml:space="preserve">  </v>
      </c>
    </row>
    <row r="2444" spans="1:10" x14ac:dyDescent="0.25">
      <c r="A2444" s="19" t="str">
        <f>Planilha1!C2427&amp;" "&amp;Planilha1!D2427</f>
        <v xml:space="preserve"> </v>
      </c>
      <c r="J2444" s="19" t="str">
        <f>CONCATENATE(Planilha1!B2447," ",Planilha1!C2447," ",Planilha1!D2447,)</f>
        <v xml:space="preserve">  </v>
      </c>
    </row>
    <row r="2445" spans="1:10" x14ac:dyDescent="0.25">
      <c r="A2445" s="19" t="str">
        <f>Planilha1!C2428&amp;" "&amp;Planilha1!D2428</f>
        <v xml:space="preserve"> </v>
      </c>
      <c r="J2445" s="19" t="str">
        <f>CONCATENATE(Planilha1!B2448," ",Planilha1!C2448," ",Planilha1!D2448,)</f>
        <v xml:space="preserve">  </v>
      </c>
    </row>
    <row r="2446" spans="1:10" x14ac:dyDescent="0.25">
      <c r="A2446" s="19" t="str">
        <f>Planilha1!C2429&amp;" "&amp;Planilha1!D2429</f>
        <v xml:space="preserve"> </v>
      </c>
      <c r="J2446" s="19" t="str">
        <f>CONCATENATE(Planilha1!B2449," ",Planilha1!C2449," ",Planilha1!D2449,)</f>
        <v xml:space="preserve">  </v>
      </c>
    </row>
    <row r="2447" spans="1:10" x14ac:dyDescent="0.25">
      <c r="A2447" s="19" t="str">
        <f>Planilha1!C2430&amp;" "&amp;Planilha1!D2430</f>
        <v xml:space="preserve"> </v>
      </c>
      <c r="J2447" s="19" t="str">
        <f>CONCATENATE(Planilha1!B2450," ",Planilha1!C2450," ",Planilha1!D2450,)</f>
        <v xml:space="preserve">  </v>
      </c>
    </row>
    <row r="2448" spans="1:10" x14ac:dyDescent="0.25">
      <c r="A2448" s="19" t="str">
        <f>Planilha1!C2431&amp;" "&amp;Planilha1!D2431</f>
        <v xml:space="preserve"> </v>
      </c>
      <c r="J2448" s="19" t="str">
        <f>CONCATENATE(Planilha1!B2451," ",Planilha1!C2451," ",Planilha1!D2451,)</f>
        <v xml:space="preserve">  </v>
      </c>
    </row>
    <row r="2449" spans="1:10" x14ac:dyDescent="0.25">
      <c r="A2449" s="19" t="str">
        <f>Planilha1!C2432&amp;" "&amp;Planilha1!D2432</f>
        <v xml:space="preserve"> </v>
      </c>
      <c r="J2449" s="19" t="str">
        <f>CONCATENATE(Planilha1!B2452," ",Planilha1!C2452," ",Planilha1!D2452,)</f>
        <v xml:space="preserve">  </v>
      </c>
    </row>
    <row r="2450" spans="1:10" x14ac:dyDescent="0.25">
      <c r="A2450" s="19" t="str">
        <f>Planilha1!C2433&amp;" "&amp;Planilha1!D2433</f>
        <v xml:space="preserve"> </v>
      </c>
      <c r="J2450" s="19" t="str">
        <f>CONCATENATE(Planilha1!B2453," ",Planilha1!C2453," ",Planilha1!D2453,)</f>
        <v xml:space="preserve">  </v>
      </c>
    </row>
    <row r="2451" spans="1:10" x14ac:dyDescent="0.25">
      <c r="A2451" s="19" t="str">
        <f>Planilha1!C2434&amp;" "&amp;Planilha1!D2434</f>
        <v xml:space="preserve"> </v>
      </c>
      <c r="J2451" s="19" t="str">
        <f>CONCATENATE(Planilha1!B2454," ",Planilha1!C2454," ",Planilha1!D2454,)</f>
        <v xml:space="preserve">  </v>
      </c>
    </row>
    <row r="2452" spans="1:10" x14ac:dyDescent="0.25">
      <c r="A2452" s="19" t="str">
        <f>Planilha1!C2435&amp;" "&amp;Planilha1!D2435</f>
        <v xml:space="preserve"> </v>
      </c>
      <c r="J2452" s="19" t="str">
        <f>CONCATENATE(Planilha1!B2455," ",Planilha1!C2455," ",Planilha1!D2455,)</f>
        <v xml:space="preserve">  </v>
      </c>
    </row>
    <row r="2453" spans="1:10" x14ac:dyDescent="0.25">
      <c r="A2453" s="19" t="str">
        <f>Planilha1!C2436&amp;" "&amp;Planilha1!D2436</f>
        <v xml:space="preserve"> </v>
      </c>
      <c r="J2453" s="19" t="str">
        <f>CONCATENATE(Planilha1!B2456," ",Planilha1!C2456," ",Planilha1!D2456,)</f>
        <v xml:space="preserve">  </v>
      </c>
    </row>
    <row r="2454" spans="1:10" x14ac:dyDescent="0.25">
      <c r="A2454" s="19" t="str">
        <f>Planilha1!C2437&amp;" "&amp;Planilha1!D2437</f>
        <v xml:space="preserve"> </v>
      </c>
      <c r="J2454" s="19" t="str">
        <f>CONCATENATE(Planilha1!B2457," ",Planilha1!C2457," ",Planilha1!D2457,)</f>
        <v xml:space="preserve">  </v>
      </c>
    </row>
    <row r="2455" spans="1:10" x14ac:dyDescent="0.25">
      <c r="A2455" s="19" t="str">
        <f>Planilha1!C2438&amp;" "&amp;Planilha1!D2438</f>
        <v xml:space="preserve"> </v>
      </c>
      <c r="J2455" s="19" t="str">
        <f>CONCATENATE(Planilha1!B2458," ",Planilha1!C2458," ",Planilha1!D2458,)</f>
        <v xml:space="preserve">  </v>
      </c>
    </row>
    <row r="2456" spans="1:10" x14ac:dyDescent="0.25">
      <c r="A2456" s="19" t="str">
        <f>Planilha1!C2439&amp;" "&amp;Planilha1!D2439</f>
        <v xml:space="preserve"> </v>
      </c>
      <c r="J2456" s="19" t="str">
        <f>CONCATENATE(Planilha1!B2459," ",Planilha1!C2459," ",Planilha1!D2459,)</f>
        <v xml:space="preserve">  </v>
      </c>
    </row>
    <row r="2457" spans="1:10" x14ac:dyDescent="0.25">
      <c r="A2457" s="19" t="str">
        <f>Planilha1!C2440&amp;" "&amp;Planilha1!D2440</f>
        <v xml:space="preserve"> </v>
      </c>
      <c r="J2457" s="19" t="str">
        <f>CONCATENATE(Planilha1!B2460," ",Planilha1!C2460," ",Planilha1!D2460,)</f>
        <v xml:space="preserve">  </v>
      </c>
    </row>
    <row r="2458" spans="1:10" x14ac:dyDescent="0.25">
      <c r="A2458" s="19" t="str">
        <f>Planilha1!C2441&amp;" "&amp;Planilha1!D2441</f>
        <v xml:space="preserve"> </v>
      </c>
      <c r="J2458" s="19" t="str">
        <f>CONCATENATE(Planilha1!B2461," ",Planilha1!C2461," ",Planilha1!D2461,)</f>
        <v xml:space="preserve">  </v>
      </c>
    </row>
    <row r="2459" spans="1:10" x14ac:dyDescent="0.25">
      <c r="A2459" s="19" t="str">
        <f>Planilha1!C2442&amp;" "&amp;Planilha1!D2442</f>
        <v xml:space="preserve"> </v>
      </c>
      <c r="J2459" s="19" t="str">
        <f>CONCATENATE(Planilha1!B2462," ",Planilha1!C2462," ",Planilha1!D2462,)</f>
        <v xml:space="preserve">  </v>
      </c>
    </row>
    <row r="2460" spans="1:10" x14ac:dyDescent="0.25">
      <c r="A2460" s="19" t="str">
        <f>Planilha1!C2443&amp;" "&amp;Planilha1!D2443</f>
        <v xml:space="preserve"> </v>
      </c>
      <c r="J2460" s="19" t="str">
        <f>CONCATENATE(Planilha1!B2463," ",Planilha1!C2463," ",Planilha1!D2463,)</f>
        <v xml:space="preserve">  </v>
      </c>
    </row>
    <row r="2461" spans="1:10" x14ac:dyDescent="0.25">
      <c r="A2461" s="19" t="str">
        <f>Planilha1!C2444&amp;" "&amp;Planilha1!D2444</f>
        <v xml:space="preserve"> </v>
      </c>
      <c r="J2461" s="19" t="str">
        <f>CONCATENATE(Planilha1!B2464," ",Planilha1!C2464," ",Planilha1!D2464,)</f>
        <v xml:space="preserve">  </v>
      </c>
    </row>
    <row r="2462" spans="1:10" x14ac:dyDescent="0.25">
      <c r="A2462" s="19" t="str">
        <f>Planilha1!C2445&amp;" "&amp;Planilha1!D2445</f>
        <v xml:space="preserve"> </v>
      </c>
      <c r="J2462" s="19" t="str">
        <f>CONCATENATE(Planilha1!B2465," ",Planilha1!C2465," ",Planilha1!D2465,)</f>
        <v xml:space="preserve">  </v>
      </c>
    </row>
    <row r="2463" spans="1:10" x14ac:dyDescent="0.25">
      <c r="A2463" s="19" t="str">
        <f>Planilha1!C2446&amp;" "&amp;Planilha1!D2446</f>
        <v xml:space="preserve"> </v>
      </c>
      <c r="J2463" s="19" t="str">
        <f>CONCATENATE(Planilha1!B2466," ",Planilha1!C2466," ",Planilha1!D2466,)</f>
        <v xml:space="preserve">  </v>
      </c>
    </row>
    <row r="2464" spans="1:10" x14ac:dyDescent="0.25">
      <c r="A2464" s="19" t="str">
        <f>Planilha1!C2447&amp;" "&amp;Planilha1!D2447</f>
        <v xml:space="preserve"> </v>
      </c>
      <c r="J2464" s="19" t="str">
        <f>CONCATENATE(Planilha1!B2467," ",Planilha1!C2467," ",Planilha1!D2467,)</f>
        <v xml:space="preserve">  </v>
      </c>
    </row>
    <row r="2465" spans="1:10" x14ac:dyDescent="0.25">
      <c r="A2465" s="19" t="str">
        <f>Planilha1!C2448&amp;" "&amp;Planilha1!D2448</f>
        <v xml:space="preserve"> </v>
      </c>
      <c r="J2465" s="19" t="str">
        <f>CONCATENATE(Planilha1!B2468," ",Planilha1!C2468," ",Planilha1!D2468,)</f>
        <v xml:space="preserve">  </v>
      </c>
    </row>
    <row r="2466" spans="1:10" x14ac:dyDescent="0.25">
      <c r="A2466" s="19" t="str">
        <f>Planilha1!C2449&amp;" "&amp;Planilha1!D2449</f>
        <v xml:space="preserve"> </v>
      </c>
      <c r="J2466" s="19" t="str">
        <f>CONCATENATE(Planilha1!B2469," ",Planilha1!C2469," ",Planilha1!D2469,)</f>
        <v xml:space="preserve">  </v>
      </c>
    </row>
    <row r="2467" spans="1:10" x14ac:dyDescent="0.25">
      <c r="A2467" s="19" t="str">
        <f>Planilha1!C2450&amp;" "&amp;Planilha1!D2450</f>
        <v xml:space="preserve"> </v>
      </c>
      <c r="J2467" s="19" t="str">
        <f>CONCATENATE(Planilha1!B2470," ",Planilha1!C2470," ",Planilha1!D2470,)</f>
        <v xml:space="preserve">  </v>
      </c>
    </row>
    <row r="2468" spans="1:10" x14ac:dyDescent="0.25">
      <c r="A2468" s="19" t="str">
        <f>Planilha1!C2451&amp;" "&amp;Planilha1!D2451</f>
        <v xml:space="preserve"> </v>
      </c>
      <c r="J2468" s="19" t="str">
        <f>CONCATENATE(Planilha1!B2471," ",Planilha1!C2471," ",Planilha1!D2471,)</f>
        <v xml:space="preserve">  </v>
      </c>
    </row>
    <row r="2469" spans="1:10" x14ac:dyDescent="0.25">
      <c r="A2469" s="19" t="str">
        <f>Planilha1!C2452&amp;" "&amp;Planilha1!D2452</f>
        <v xml:space="preserve"> </v>
      </c>
      <c r="J2469" s="19" t="str">
        <f>CONCATENATE(Planilha1!B2472," ",Planilha1!C2472," ",Planilha1!D2472,)</f>
        <v xml:space="preserve">  </v>
      </c>
    </row>
    <row r="2470" spans="1:10" x14ac:dyDescent="0.25">
      <c r="A2470" s="19" t="str">
        <f>Planilha1!C2453&amp;" "&amp;Planilha1!D2453</f>
        <v xml:space="preserve"> </v>
      </c>
      <c r="J2470" s="19" t="str">
        <f>CONCATENATE(Planilha1!B2473," ",Planilha1!C2473," ",Planilha1!D2473,)</f>
        <v xml:space="preserve">  </v>
      </c>
    </row>
    <row r="2471" spans="1:10" x14ac:dyDescent="0.25">
      <c r="A2471" s="19" t="str">
        <f>Planilha1!C2454&amp;" "&amp;Planilha1!D2454</f>
        <v xml:space="preserve"> </v>
      </c>
      <c r="J2471" s="19" t="str">
        <f>CONCATENATE(Planilha1!B2474," ",Planilha1!C2474," ",Planilha1!D2474,)</f>
        <v xml:space="preserve">  </v>
      </c>
    </row>
    <row r="2472" spans="1:10" x14ac:dyDescent="0.25">
      <c r="A2472" s="19" t="str">
        <f>Planilha1!C2455&amp;" "&amp;Planilha1!D2455</f>
        <v xml:space="preserve"> </v>
      </c>
      <c r="J2472" s="19" t="str">
        <f>CONCATENATE(Planilha1!B2475," ",Planilha1!C2475," ",Planilha1!D2475,)</f>
        <v xml:space="preserve">  </v>
      </c>
    </row>
    <row r="2473" spans="1:10" x14ac:dyDescent="0.25">
      <c r="A2473" s="19" t="str">
        <f>Planilha1!C2456&amp;" "&amp;Planilha1!D2456</f>
        <v xml:space="preserve"> </v>
      </c>
      <c r="J2473" s="19" t="str">
        <f>CONCATENATE(Planilha1!B2476," ",Planilha1!C2476," ",Planilha1!D2476,)</f>
        <v xml:space="preserve">  </v>
      </c>
    </row>
    <row r="2474" spans="1:10" x14ac:dyDescent="0.25">
      <c r="A2474" s="19" t="str">
        <f>Planilha1!C2457&amp;" "&amp;Planilha1!D2457</f>
        <v xml:space="preserve"> </v>
      </c>
      <c r="J2474" s="19" t="str">
        <f>CONCATENATE(Planilha1!B2477," ",Planilha1!C2477," ",Planilha1!D2477,)</f>
        <v xml:space="preserve">  </v>
      </c>
    </row>
    <row r="2475" spans="1:10" x14ac:dyDescent="0.25">
      <c r="A2475" s="19" t="str">
        <f>Planilha1!C2458&amp;" "&amp;Planilha1!D2458</f>
        <v xml:space="preserve"> </v>
      </c>
      <c r="J2475" s="19" t="str">
        <f>CONCATENATE(Planilha1!B2478," ",Planilha1!C2478," ",Planilha1!D2478,)</f>
        <v xml:space="preserve">  </v>
      </c>
    </row>
    <row r="2476" spans="1:10" x14ac:dyDescent="0.25">
      <c r="A2476" s="19" t="str">
        <f>Planilha1!C2459&amp;" "&amp;Planilha1!D2459</f>
        <v xml:space="preserve"> </v>
      </c>
      <c r="J2476" s="19" t="str">
        <f>CONCATENATE(Planilha1!B2479," ",Planilha1!C2479," ",Planilha1!D2479,)</f>
        <v xml:space="preserve">  </v>
      </c>
    </row>
    <row r="2477" spans="1:10" x14ac:dyDescent="0.25">
      <c r="A2477" s="19" t="str">
        <f>Planilha1!C2460&amp;" "&amp;Planilha1!D2460</f>
        <v xml:space="preserve"> </v>
      </c>
      <c r="J2477" s="19" t="str">
        <f>CONCATENATE(Planilha1!B2480," ",Planilha1!C2480," ",Planilha1!D2480,)</f>
        <v xml:space="preserve">  </v>
      </c>
    </row>
    <row r="2478" spans="1:10" x14ac:dyDescent="0.25">
      <c r="A2478" s="19" t="str">
        <f>Planilha1!C2461&amp;" "&amp;Planilha1!D2461</f>
        <v xml:space="preserve"> </v>
      </c>
      <c r="J2478" s="19" t="str">
        <f>CONCATENATE(Planilha1!B2481," ",Planilha1!C2481," ",Planilha1!D2481,)</f>
        <v xml:space="preserve">  </v>
      </c>
    </row>
    <row r="2479" spans="1:10" x14ac:dyDescent="0.25">
      <c r="A2479" s="19" t="str">
        <f>Planilha1!C2462&amp;" "&amp;Planilha1!D2462</f>
        <v xml:space="preserve"> </v>
      </c>
      <c r="J2479" s="19" t="str">
        <f>CONCATENATE(Planilha1!B2482," ",Planilha1!C2482," ",Planilha1!D2482,)</f>
        <v xml:space="preserve">  </v>
      </c>
    </row>
    <row r="2480" spans="1:10" x14ac:dyDescent="0.25">
      <c r="A2480" s="19" t="str">
        <f>Planilha1!C2463&amp;" "&amp;Planilha1!D2463</f>
        <v xml:space="preserve"> </v>
      </c>
      <c r="J2480" s="19" t="str">
        <f>CONCATENATE(Planilha1!B2483," ",Planilha1!C2483," ",Planilha1!D2483,)</f>
        <v xml:space="preserve">  </v>
      </c>
    </row>
    <row r="2481" spans="1:10" x14ac:dyDescent="0.25">
      <c r="A2481" s="19" t="str">
        <f>Planilha1!C2464&amp;" "&amp;Planilha1!D2464</f>
        <v xml:space="preserve"> </v>
      </c>
      <c r="J2481" s="19" t="str">
        <f>CONCATENATE(Planilha1!B2484," ",Planilha1!C2484," ",Planilha1!D2484,)</f>
        <v xml:space="preserve">  </v>
      </c>
    </row>
    <row r="2482" spans="1:10" x14ac:dyDescent="0.25">
      <c r="A2482" s="19" t="str">
        <f>Planilha1!C2465&amp;" "&amp;Planilha1!D2465</f>
        <v xml:space="preserve"> </v>
      </c>
      <c r="J2482" s="19" t="str">
        <f>CONCATENATE(Planilha1!B2485," ",Planilha1!C2485," ",Planilha1!D2485,)</f>
        <v xml:space="preserve">  </v>
      </c>
    </row>
    <row r="2483" spans="1:10" x14ac:dyDescent="0.25">
      <c r="A2483" s="19" t="str">
        <f>Planilha1!C2466&amp;" "&amp;Planilha1!D2466</f>
        <v xml:space="preserve"> </v>
      </c>
      <c r="J2483" s="19" t="str">
        <f>CONCATENATE(Planilha1!B2486," ",Planilha1!C2486," ",Planilha1!D2486,)</f>
        <v xml:space="preserve">  </v>
      </c>
    </row>
    <row r="2484" spans="1:10" x14ac:dyDescent="0.25">
      <c r="A2484" s="19" t="str">
        <f>Planilha1!C2467&amp;" "&amp;Planilha1!D2467</f>
        <v xml:space="preserve"> </v>
      </c>
      <c r="J2484" s="19" t="str">
        <f>CONCATENATE(Planilha1!B2487," ",Planilha1!C2487," ",Planilha1!D2487,)</f>
        <v xml:space="preserve">  </v>
      </c>
    </row>
    <row r="2485" spans="1:10" x14ac:dyDescent="0.25">
      <c r="A2485" s="19" t="str">
        <f>Planilha1!C2468&amp;" "&amp;Planilha1!D2468</f>
        <v xml:space="preserve"> </v>
      </c>
      <c r="J2485" s="19" t="str">
        <f>CONCATENATE(Planilha1!B2488," ",Planilha1!C2488," ",Planilha1!D2488,)</f>
        <v xml:space="preserve">  </v>
      </c>
    </row>
    <row r="2486" spans="1:10" x14ac:dyDescent="0.25">
      <c r="A2486" s="19" t="str">
        <f>Planilha1!C2469&amp;" "&amp;Planilha1!D2469</f>
        <v xml:space="preserve"> </v>
      </c>
      <c r="J2486" s="19" t="str">
        <f>CONCATENATE(Planilha1!B2489," ",Planilha1!C2489," ",Planilha1!D2489,)</f>
        <v xml:space="preserve">  </v>
      </c>
    </row>
    <row r="2487" spans="1:10" x14ac:dyDescent="0.25">
      <c r="A2487" s="19" t="str">
        <f>Planilha1!C2470&amp;" "&amp;Planilha1!D2470</f>
        <v xml:space="preserve"> </v>
      </c>
      <c r="J2487" s="19" t="str">
        <f>CONCATENATE(Planilha1!B2490," ",Planilha1!C2490," ",Planilha1!D2490,)</f>
        <v xml:space="preserve">  </v>
      </c>
    </row>
    <row r="2488" spans="1:10" x14ac:dyDescent="0.25">
      <c r="A2488" s="19" t="str">
        <f>Planilha1!C2471&amp;" "&amp;Planilha1!D2471</f>
        <v xml:space="preserve"> </v>
      </c>
      <c r="J2488" s="19" t="str">
        <f>CONCATENATE(Planilha1!B2491," ",Planilha1!C2491," ",Planilha1!D2491,)</f>
        <v xml:space="preserve">  </v>
      </c>
    </row>
    <row r="2489" spans="1:10" x14ac:dyDescent="0.25">
      <c r="A2489" s="19" t="str">
        <f>Planilha1!C2472&amp;" "&amp;Planilha1!D2472</f>
        <v xml:space="preserve"> </v>
      </c>
      <c r="J2489" s="19" t="str">
        <f>CONCATENATE(Planilha1!B2492," ",Planilha1!C2492," ",Planilha1!D2492,)</f>
        <v xml:space="preserve">  </v>
      </c>
    </row>
    <row r="2490" spans="1:10" x14ac:dyDescent="0.25">
      <c r="A2490" s="19" t="str">
        <f>Planilha1!C2473&amp;" "&amp;Planilha1!D2473</f>
        <v xml:space="preserve"> </v>
      </c>
      <c r="J2490" s="19" t="str">
        <f>CONCATENATE(Planilha1!B2493," ",Planilha1!C2493," ",Planilha1!D2493,)</f>
        <v xml:space="preserve">  </v>
      </c>
    </row>
    <row r="2491" spans="1:10" x14ac:dyDescent="0.25">
      <c r="A2491" s="19" t="str">
        <f>Planilha1!C2474&amp;" "&amp;Planilha1!D2474</f>
        <v xml:space="preserve"> </v>
      </c>
      <c r="J2491" s="19" t="str">
        <f>CONCATENATE(Planilha1!B2494," ",Planilha1!C2494," ",Planilha1!D2494,)</f>
        <v xml:space="preserve">  </v>
      </c>
    </row>
    <row r="2492" spans="1:10" x14ac:dyDescent="0.25">
      <c r="A2492" s="19" t="str">
        <f>Planilha1!C2475&amp;" "&amp;Planilha1!D2475</f>
        <v xml:space="preserve"> </v>
      </c>
      <c r="J2492" s="19" t="str">
        <f>CONCATENATE(Planilha1!B2495," ",Planilha1!C2495," ",Planilha1!D2495,)</f>
        <v xml:space="preserve">  </v>
      </c>
    </row>
    <row r="2493" spans="1:10" x14ac:dyDescent="0.25">
      <c r="A2493" s="19" t="str">
        <f>Planilha1!C2476&amp;" "&amp;Planilha1!D2476</f>
        <v xml:space="preserve"> </v>
      </c>
      <c r="J2493" s="19" t="str">
        <f>CONCATENATE(Planilha1!B2496," ",Planilha1!C2496," ",Planilha1!D2496,)</f>
        <v xml:space="preserve">  </v>
      </c>
    </row>
    <row r="2494" spans="1:10" x14ac:dyDescent="0.25">
      <c r="A2494" s="19" t="str">
        <f>Planilha1!C2477&amp;" "&amp;Planilha1!D2477</f>
        <v xml:space="preserve"> </v>
      </c>
      <c r="J2494" s="19" t="str">
        <f>CONCATENATE(Planilha1!B2497," ",Planilha1!C2497," ",Planilha1!D2497,)</f>
        <v xml:space="preserve">  </v>
      </c>
    </row>
    <row r="2495" spans="1:10" x14ac:dyDescent="0.25">
      <c r="A2495" s="19" t="str">
        <f>Planilha1!C2478&amp;" "&amp;Planilha1!D2478</f>
        <v xml:space="preserve"> </v>
      </c>
      <c r="J2495" s="19" t="str">
        <f>CONCATENATE(Planilha1!B2498," ",Planilha1!C2498," ",Planilha1!D2498,)</f>
        <v xml:space="preserve">  </v>
      </c>
    </row>
    <row r="2496" spans="1:10" x14ac:dyDescent="0.25">
      <c r="A2496" s="19" t="str">
        <f>Planilha1!C2479&amp;" "&amp;Planilha1!D2479</f>
        <v xml:space="preserve"> </v>
      </c>
      <c r="J2496" s="19" t="str">
        <f>CONCATENATE(Planilha1!B2499," ",Planilha1!C2499," ",Planilha1!D2499,)</f>
        <v xml:space="preserve">  </v>
      </c>
    </row>
    <row r="2497" spans="1:10" x14ac:dyDescent="0.25">
      <c r="A2497" s="19" t="str">
        <f>Planilha1!C2480&amp;" "&amp;Planilha1!D2480</f>
        <v xml:space="preserve"> </v>
      </c>
      <c r="J2497" s="19" t="str">
        <f>CONCATENATE(Planilha1!B2500," ",Planilha1!C2500," ",Planilha1!D2500,)</f>
        <v xml:space="preserve">  </v>
      </c>
    </row>
    <row r="2498" spans="1:10" x14ac:dyDescent="0.25">
      <c r="A2498" s="19" t="str">
        <f>Planilha1!C2481&amp;" "&amp;Planilha1!D2481</f>
        <v xml:space="preserve"> </v>
      </c>
      <c r="J2498" s="19" t="str">
        <f>CONCATENATE(Planilha1!B2501," ",Planilha1!C2501," ",Planilha1!D2501,)</f>
        <v xml:space="preserve">  </v>
      </c>
    </row>
    <row r="2499" spans="1:10" x14ac:dyDescent="0.25">
      <c r="A2499" s="19" t="str">
        <f>Planilha1!C2482&amp;" "&amp;Planilha1!D2482</f>
        <v xml:space="preserve"> </v>
      </c>
      <c r="J2499" s="19" t="str">
        <f>CONCATENATE(Planilha1!B2502," ",Planilha1!C2502," ",Planilha1!D2502,)</f>
        <v xml:space="preserve">  </v>
      </c>
    </row>
    <row r="2500" spans="1:10" x14ac:dyDescent="0.25">
      <c r="A2500" s="19" t="str">
        <f>Planilha1!C2483&amp;" "&amp;Planilha1!D2483</f>
        <v xml:space="preserve"> </v>
      </c>
      <c r="J2500" s="19" t="str">
        <f>CONCATENATE(Planilha1!B2503," ",Planilha1!C2503," ",Planilha1!D2503,)</f>
        <v xml:space="preserve">  </v>
      </c>
    </row>
    <row r="2501" spans="1:10" x14ac:dyDescent="0.25">
      <c r="A2501" s="19" t="str">
        <f>Planilha1!C2484&amp;" "&amp;Planilha1!D2484</f>
        <v xml:space="preserve"> </v>
      </c>
      <c r="J2501" s="19" t="str">
        <f>CONCATENATE(Planilha1!B2504," ",Planilha1!C2504," ",Planilha1!D2504,)</f>
        <v xml:space="preserve">  </v>
      </c>
    </row>
    <row r="2502" spans="1:10" x14ac:dyDescent="0.25">
      <c r="A2502" s="19" t="str">
        <f>Planilha1!C2485&amp;" "&amp;Planilha1!D2485</f>
        <v xml:space="preserve"> </v>
      </c>
      <c r="J2502" s="19" t="str">
        <f>CONCATENATE(Planilha1!B2505," ",Planilha1!C2505," ",Planilha1!D2505,)</f>
        <v xml:space="preserve">  </v>
      </c>
    </row>
    <row r="2503" spans="1:10" x14ac:dyDescent="0.25">
      <c r="A2503" s="19" t="str">
        <f>Planilha1!C2486&amp;" "&amp;Planilha1!D2486</f>
        <v xml:space="preserve"> </v>
      </c>
      <c r="J2503" s="19" t="str">
        <f>CONCATENATE(Planilha1!B2506," ",Planilha1!C2506," ",Planilha1!D2506,)</f>
        <v xml:space="preserve">  </v>
      </c>
    </row>
    <row r="2504" spans="1:10" x14ac:dyDescent="0.25">
      <c r="A2504" s="19" t="str">
        <f>Planilha1!C2487&amp;" "&amp;Planilha1!D2487</f>
        <v xml:space="preserve"> </v>
      </c>
      <c r="J2504" s="19" t="str">
        <f>CONCATENATE(Planilha1!B2507," ",Planilha1!C2507," ",Planilha1!D2507,)</f>
        <v xml:space="preserve">  </v>
      </c>
    </row>
    <row r="2505" spans="1:10" x14ac:dyDescent="0.25">
      <c r="A2505" s="19" t="str">
        <f>Planilha1!C2488&amp;" "&amp;Planilha1!D2488</f>
        <v xml:space="preserve"> </v>
      </c>
      <c r="J2505" s="19" t="str">
        <f>CONCATENATE(Planilha1!B2508," ",Planilha1!C2508," ",Planilha1!D2508,)</f>
        <v xml:space="preserve">  </v>
      </c>
    </row>
    <row r="2506" spans="1:10" x14ac:dyDescent="0.25">
      <c r="A2506" s="19" t="str">
        <f>Planilha1!C2489&amp;" "&amp;Planilha1!D2489</f>
        <v xml:space="preserve"> </v>
      </c>
      <c r="J2506" s="19" t="str">
        <f>CONCATENATE(Planilha1!B2509," ",Planilha1!C2509," ",Planilha1!D2509,)</f>
        <v xml:space="preserve">  </v>
      </c>
    </row>
    <row r="2507" spans="1:10" x14ac:dyDescent="0.25">
      <c r="A2507" s="19" t="str">
        <f>Planilha1!C2490&amp;" "&amp;Planilha1!D2490</f>
        <v xml:space="preserve"> </v>
      </c>
      <c r="J2507" s="19" t="str">
        <f>CONCATENATE(Planilha1!B2510," ",Planilha1!C2510," ",Planilha1!D2510,)</f>
        <v xml:space="preserve">  </v>
      </c>
    </row>
    <row r="2508" spans="1:10" x14ac:dyDescent="0.25">
      <c r="A2508" s="19" t="str">
        <f>Planilha1!C2491&amp;" "&amp;Planilha1!D2491</f>
        <v xml:space="preserve"> </v>
      </c>
      <c r="J2508" s="19" t="str">
        <f>CONCATENATE(Planilha1!B2511," ",Planilha1!C2511," ",Planilha1!D2511,)</f>
        <v xml:space="preserve">  </v>
      </c>
    </row>
    <row r="2509" spans="1:10" x14ac:dyDescent="0.25">
      <c r="A2509" s="19" t="str">
        <f>Planilha1!C2492&amp;" "&amp;Planilha1!D2492</f>
        <v xml:space="preserve"> </v>
      </c>
      <c r="J2509" s="19" t="str">
        <f>CONCATENATE(Planilha1!B2512," ",Planilha1!C2512," ",Planilha1!D2512,)</f>
        <v xml:space="preserve">  </v>
      </c>
    </row>
    <row r="2510" spans="1:10" x14ac:dyDescent="0.25">
      <c r="A2510" s="19" t="str">
        <f>Planilha1!C2493&amp;" "&amp;Planilha1!D2493</f>
        <v xml:space="preserve"> </v>
      </c>
      <c r="J2510" s="19" t="str">
        <f>CONCATENATE(Planilha1!B2513," ",Planilha1!C2513," ",Planilha1!D2513,)</f>
        <v xml:space="preserve">  </v>
      </c>
    </row>
    <row r="2511" spans="1:10" x14ac:dyDescent="0.25">
      <c r="A2511" s="19" t="str">
        <f>Planilha1!C2494&amp;" "&amp;Planilha1!D2494</f>
        <v xml:space="preserve"> </v>
      </c>
      <c r="J2511" s="19" t="str">
        <f>CONCATENATE(Planilha1!B2514," ",Planilha1!C2514," ",Planilha1!D2514,)</f>
        <v xml:space="preserve">  </v>
      </c>
    </row>
    <row r="2512" spans="1:10" x14ac:dyDescent="0.25">
      <c r="A2512" s="19" t="str">
        <f>Planilha1!C2495&amp;" "&amp;Planilha1!D2495</f>
        <v xml:space="preserve"> </v>
      </c>
      <c r="J2512" s="19" t="str">
        <f>CONCATENATE(Planilha1!B2515," ",Planilha1!C2515," ",Planilha1!D2515,)</f>
        <v xml:space="preserve">  </v>
      </c>
    </row>
    <row r="2513" spans="1:10" x14ac:dyDescent="0.25">
      <c r="A2513" s="19" t="str">
        <f>Planilha1!C2496&amp;" "&amp;Planilha1!D2496</f>
        <v xml:space="preserve"> </v>
      </c>
      <c r="J2513" s="19" t="str">
        <f>CONCATENATE(Planilha1!B2516," ",Planilha1!C2516," ",Planilha1!D2516,)</f>
        <v xml:space="preserve">  </v>
      </c>
    </row>
    <row r="2514" spans="1:10" x14ac:dyDescent="0.25">
      <c r="A2514" s="19" t="str">
        <f>Planilha1!C2497&amp;" "&amp;Planilha1!D2497</f>
        <v xml:space="preserve"> </v>
      </c>
      <c r="J2514" s="19" t="str">
        <f>CONCATENATE(Planilha1!B2517," ",Planilha1!C2517," ",Planilha1!D2517,)</f>
        <v xml:space="preserve">  </v>
      </c>
    </row>
    <row r="2515" spans="1:10" x14ac:dyDescent="0.25">
      <c r="A2515" s="19" t="str">
        <f>Planilha1!C2498&amp;" "&amp;Planilha1!D2498</f>
        <v xml:space="preserve"> </v>
      </c>
      <c r="J2515" s="19" t="str">
        <f>CONCATENATE(Planilha1!B2518," ",Planilha1!C2518," ",Planilha1!D2518,)</f>
        <v xml:space="preserve">  </v>
      </c>
    </row>
    <row r="2516" spans="1:10" x14ac:dyDescent="0.25">
      <c r="A2516" s="19" t="str">
        <f>Planilha1!C2499&amp;" "&amp;Planilha1!D2499</f>
        <v xml:space="preserve"> </v>
      </c>
      <c r="J2516" s="19" t="str">
        <f>CONCATENATE(Planilha1!B2519," ",Planilha1!C2519," ",Planilha1!D2519,)</f>
        <v xml:space="preserve">  </v>
      </c>
    </row>
    <row r="2517" spans="1:10" x14ac:dyDescent="0.25">
      <c r="A2517" s="19" t="str">
        <f>Planilha1!C2500&amp;" "&amp;Planilha1!D2500</f>
        <v xml:space="preserve"> </v>
      </c>
      <c r="J2517" s="19" t="str">
        <f>CONCATENATE(Planilha1!B2520," ",Planilha1!C2520," ",Planilha1!D2520,)</f>
        <v xml:space="preserve">  </v>
      </c>
    </row>
    <row r="2518" spans="1:10" x14ac:dyDescent="0.25">
      <c r="A2518" s="19" t="str">
        <f>Planilha1!C2501&amp;" "&amp;Planilha1!D2501</f>
        <v xml:space="preserve"> </v>
      </c>
      <c r="J2518" s="19" t="str">
        <f>CONCATENATE(Planilha1!B2521," ",Planilha1!C2521," ",Planilha1!D2521,)</f>
        <v xml:space="preserve">  </v>
      </c>
    </row>
    <row r="2519" spans="1:10" x14ac:dyDescent="0.25">
      <c r="A2519" s="19" t="str">
        <f>Planilha1!C2502&amp;" "&amp;Planilha1!D2502</f>
        <v xml:space="preserve"> </v>
      </c>
      <c r="J2519" s="19" t="str">
        <f>CONCATENATE(Planilha1!B2522," ",Planilha1!C2522," ",Planilha1!D2522,)</f>
        <v xml:space="preserve">  </v>
      </c>
    </row>
    <row r="2520" spans="1:10" x14ac:dyDescent="0.25">
      <c r="A2520" s="19" t="str">
        <f>Planilha1!C2503&amp;" "&amp;Planilha1!D2503</f>
        <v xml:space="preserve"> </v>
      </c>
      <c r="J2520" s="19" t="str">
        <f>CONCATENATE(Planilha1!B2523," ",Planilha1!C2523," ",Planilha1!D2523,)</f>
        <v xml:space="preserve">  </v>
      </c>
    </row>
    <row r="2521" spans="1:10" x14ac:dyDescent="0.25">
      <c r="A2521" s="19" t="str">
        <f>Planilha1!C2504&amp;" "&amp;Planilha1!D2504</f>
        <v xml:space="preserve"> </v>
      </c>
      <c r="J2521" s="19" t="str">
        <f>CONCATENATE(Planilha1!B2524," ",Planilha1!C2524," ",Planilha1!D2524,)</f>
        <v xml:space="preserve">  </v>
      </c>
    </row>
    <row r="2522" spans="1:10" x14ac:dyDescent="0.25">
      <c r="A2522" s="19" t="str">
        <f>Planilha1!C2505&amp;" "&amp;Planilha1!D2505</f>
        <v xml:space="preserve"> </v>
      </c>
      <c r="J2522" s="19" t="str">
        <f>CONCATENATE(Planilha1!B2525," ",Planilha1!C2525," ",Planilha1!D2525,)</f>
        <v xml:space="preserve">  </v>
      </c>
    </row>
    <row r="2523" spans="1:10" x14ac:dyDescent="0.25">
      <c r="A2523" s="19" t="str">
        <f>Planilha1!C2506&amp;" "&amp;Planilha1!D2506</f>
        <v xml:space="preserve"> </v>
      </c>
      <c r="J2523" s="19" t="str">
        <f>CONCATENATE(Planilha1!B2526," ",Planilha1!C2526," ",Planilha1!D2526,)</f>
        <v xml:space="preserve">  </v>
      </c>
    </row>
    <row r="2524" spans="1:10" x14ac:dyDescent="0.25">
      <c r="A2524" s="19" t="str">
        <f>Planilha1!C2507&amp;" "&amp;Planilha1!D2507</f>
        <v xml:space="preserve"> </v>
      </c>
      <c r="J2524" s="19" t="str">
        <f>CONCATENATE(Planilha1!B2527," ",Planilha1!C2527," ",Planilha1!D2527,)</f>
        <v xml:space="preserve">  </v>
      </c>
    </row>
    <row r="2525" spans="1:10" x14ac:dyDescent="0.25">
      <c r="A2525" s="19" t="str">
        <f>Planilha1!C2508&amp;" "&amp;Planilha1!D2508</f>
        <v xml:space="preserve"> </v>
      </c>
      <c r="J2525" s="19" t="str">
        <f>CONCATENATE(Planilha1!B2528," ",Planilha1!C2528," ",Planilha1!D2528,)</f>
        <v xml:space="preserve">  </v>
      </c>
    </row>
    <row r="2526" spans="1:10" x14ac:dyDescent="0.25">
      <c r="A2526" s="19" t="str">
        <f>Planilha1!C2509&amp;" "&amp;Planilha1!D2509</f>
        <v xml:space="preserve"> </v>
      </c>
      <c r="J2526" s="19" t="str">
        <f>CONCATENATE(Planilha1!B2529," ",Planilha1!C2529," ",Planilha1!D2529,)</f>
        <v xml:space="preserve">  </v>
      </c>
    </row>
    <row r="2527" spans="1:10" x14ac:dyDescent="0.25">
      <c r="A2527" s="19" t="str">
        <f>Planilha1!C2510&amp;" "&amp;Planilha1!D2510</f>
        <v xml:space="preserve"> </v>
      </c>
      <c r="J2527" s="19" t="str">
        <f>CONCATENATE(Planilha1!B2530," ",Planilha1!C2530," ",Planilha1!D2530,)</f>
        <v xml:space="preserve">  </v>
      </c>
    </row>
    <row r="2528" spans="1:10" x14ac:dyDescent="0.25">
      <c r="A2528" s="19" t="str">
        <f>Planilha1!C2511&amp;" "&amp;Planilha1!D2511</f>
        <v xml:space="preserve"> </v>
      </c>
      <c r="J2528" s="19" t="str">
        <f>CONCATENATE(Planilha1!B2531," ",Planilha1!C2531," ",Planilha1!D2531,)</f>
        <v xml:space="preserve">  </v>
      </c>
    </row>
    <row r="2529" spans="1:10" x14ac:dyDescent="0.25">
      <c r="A2529" s="19" t="str">
        <f>Planilha1!C2512&amp;" "&amp;Planilha1!D2512</f>
        <v xml:space="preserve"> </v>
      </c>
      <c r="J2529" s="19" t="str">
        <f>CONCATENATE(Planilha1!B2532," ",Planilha1!C2532," ",Planilha1!D2532,)</f>
        <v xml:space="preserve">  </v>
      </c>
    </row>
    <row r="2530" spans="1:10" x14ac:dyDescent="0.25">
      <c r="A2530" s="19" t="str">
        <f>Planilha1!C2513&amp;" "&amp;Planilha1!D2513</f>
        <v xml:space="preserve"> </v>
      </c>
      <c r="J2530" s="19" t="str">
        <f>CONCATENATE(Planilha1!B2533," ",Planilha1!C2533," ",Planilha1!D2533,)</f>
        <v xml:space="preserve">  </v>
      </c>
    </row>
    <row r="2531" spans="1:10" x14ac:dyDescent="0.25">
      <c r="A2531" s="19" t="str">
        <f>Planilha1!C2514&amp;" "&amp;Planilha1!D2514</f>
        <v xml:space="preserve"> </v>
      </c>
      <c r="J2531" s="19" t="str">
        <f>CONCATENATE(Planilha1!B2534," ",Planilha1!C2534," ",Planilha1!D2534,)</f>
        <v xml:space="preserve">  </v>
      </c>
    </row>
    <row r="2532" spans="1:10" x14ac:dyDescent="0.25">
      <c r="A2532" s="19" t="str">
        <f>Planilha1!C2515&amp;" "&amp;Planilha1!D2515</f>
        <v xml:space="preserve"> </v>
      </c>
      <c r="J2532" s="19" t="str">
        <f>CONCATENATE(Planilha1!B2535," ",Planilha1!C2535," ",Planilha1!D2535,)</f>
        <v xml:space="preserve">  </v>
      </c>
    </row>
    <row r="2533" spans="1:10" x14ac:dyDescent="0.25">
      <c r="A2533" s="19" t="str">
        <f>Planilha1!C2516&amp;" "&amp;Planilha1!D2516</f>
        <v xml:space="preserve"> </v>
      </c>
      <c r="J2533" s="19" t="str">
        <f>CONCATENATE(Planilha1!B2536," ",Planilha1!C2536," ",Planilha1!D2536,)</f>
        <v xml:space="preserve">  </v>
      </c>
    </row>
    <row r="2534" spans="1:10" x14ac:dyDescent="0.25">
      <c r="A2534" s="19" t="str">
        <f>Planilha1!C2517&amp;" "&amp;Planilha1!D2517</f>
        <v xml:space="preserve"> </v>
      </c>
      <c r="J2534" s="19" t="str">
        <f>CONCATENATE(Planilha1!B2537," ",Planilha1!C2537," ",Planilha1!D2537,)</f>
        <v xml:space="preserve">  </v>
      </c>
    </row>
    <row r="2535" spans="1:10" x14ac:dyDescent="0.25">
      <c r="A2535" s="19" t="str">
        <f>Planilha1!C2518&amp;" "&amp;Planilha1!D2518</f>
        <v xml:space="preserve"> </v>
      </c>
      <c r="J2535" s="19" t="str">
        <f>CONCATENATE(Planilha1!B2538," ",Planilha1!C2538," ",Planilha1!D2538,)</f>
        <v xml:space="preserve">  </v>
      </c>
    </row>
    <row r="2536" spans="1:10" x14ac:dyDescent="0.25">
      <c r="A2536" s="19" t="str">
        <f>Planilha1!C2519&amp;" "&amp;Planilha1!D2519</f>
        <v xml:space="preserve"> </v>
      </c>
      <c r="J2536" s="19" t="str">
        <f>CONCATENATE(Planilha1!B2539," ",Planilha1!C2539," ",Planilha1!D2539,)</f>
        <v xml:space="preserve">  </v>
      </c>
    </row>
    <row r="2537" spans="1:10" x14ac:dyDescent="0.25">
      <c r="A2537" s="19" t="str">
        <f>Planilha1!C2520&amp;" "&amp;Planilha1!D2520</f>
        <v xml:space="preserve"> </v>
      </c>
      <c r="J2537" s="19" t="str">
        <f>CONCATENATE(Planilha1!B2540," ",Planilha1!C2540," ",Planilha1!D2540,)</f>
        <v xml:space="preserve">  </v>
      </c>
    </row>
    <row r="2538" spans="1:10" x14ac:dyDescent="0.25">
      <c r="A2538" s="19" t="str">
        <f>Planilha1!C2521&amp;" "&amp;Planilha1!D2521</f>
        <v xml:space="preserve"> </v>
      </c>
      <c r="J2538" s="19" t="str">
        <f>CONCATENATE(Planilha1!B2541," ",Planilha1!C2541," ",Planilha1!D2541,)</f>
        <v xml:space="preserve">  </v>
      </c>
    </row>
    <row r="2539" spans="1:10" x14ac:dyDescent="0.25">
      <c r="A2539" s="19" t="str">
        <f>Planilha1!C2522&amp;" "&amp;Planilha1!D2522</f>
        <v xml:space="preserve"> </v>
      </c>
      <c r="J2539" s="19" t="str">
        <f>CONCATENATE(Planilha1!B2542," ",Planilha1!C2542," ",Planilha1!D2542,)</f>
        <v xml:space="preserve">  </v>
      </c>
    </row>
    <row r="2540" spans="1:10" x14ac:dyDescent="0.25">
      <c r="A2540" s="19" t="str">
        <f>Planilha1!C2523&amp;" "&amp;Planilha1!D2523</f>
        <v xml:space="preserve"> </v>
      </c>
      <c r="J2540" s="19" t="str">
        <f>CONCATENATE(Planilha1!B2543," ",Planilha1!C2543," ",Planilha1!D2543,)</f>
        <v xml:space="preserve">  </v>
      </c>
    </row>
    <row r="2541" spans="1:10" x14ac:dyDescent="0.25">
      <c r="A2541" s="19" t="str">
        <f>Planilha1!C2524&amp;" "&amp;Planilha1!D2524</f>
        <v xml:space="preserve"> </v>
      </c>
      <c r="J2541" s="19" t="str">
        <f>CONCATENATE(Planilha1!B2544," ",Planilha1!C2544," ",Planilha1!D2544,)</f>
        <v xml:space="preserve">  </v>
      </c>
    </row>
    <row r="2542" spans="1:10" x14ac:dyDescent="0.25">
      <c r="A2542" s="19" t="str">
        <f>Planilha1!C2525&amp;" "&amp;Planilha1!D2525</f>
        <v xml:space="preserve"> </v>
      </c>
      <c r="J2542" s="19" t="str">
        <f>CONCATENATE(Planilha1!B2545," ",Planilha1!C2545," ",Planilha1!D2545,)</f>
        <v xml:space="preserve">  </v>
      </c>
    </row>
    <row r="2543" spans="1:10" x14ac:dyDescent="0.25">
      <c r="A2543" s="19" t="str">
        <f>Planilha1!C2526&amp;" "&amp;Planilha1!D2526</f>
        <v xml:space="preserve"> </v>
      </c>
      <c r="J2543" s="19" t="str">
        <f>CONCATENATE(Planilha1!B2546," ",Planilha1!C2546," ",Planilha1!D2546,)</f>
        <v xml:space="preserve">  </v>
      </c>
    </row>
    <row r="2544" spans="1:10" x14ac:dyDescent="0.25">
      <c r="A2544" s="19" t="str">
        <f>Planilha1!C2527&amp;" "&amp;Planilha1!D2527</f>
        <v xml:space="preserve"> </v>
      </c>
      <c r="J2544" s="19" t="str">
        <f>CONCATENATE(Planilha1!B2547," ",Planilha1!C2547," ",Planilha1!D2547,)</f>
        <v xml:space="preserve">  </v>
      </c>
    </row>
    <row r="2545" spans="1:10" x14ac:dyDescent="0.25">
      <c r="A2545" s="19" t="str">
        <f>Planilha1!C2528&amp;" "&amp;Planilha1!D2528</f>
        <v xml:space="preserve"> </v>
      </c>
      <c r="J2545" s="19" t="str">
        <f>CONCATENATE(Planilha1!B2548," ",Planilha1!C2548," ",Planilha1!D2548,)</f>
        <v xml:space="preserve">  </v>
      </c>
    </row>
    <row r="2546" spans="1:10" x14ac:dyDescent="0.25">
      <c r="A2546" s="19" t="str">
        <f>Planilha1!C2529&amp;" "&amp;Planilha1!D2529</f>
        <v xml:space="preserve"> </v>
      </c>
      <c r="J2546" s="19" t="str">
        <f>CONCATENATE(Planilha1!B2549," ",Planilha1!C2549," ",Planilha1!D2549,)</f>
        <v xml:space="preserve">  </v>
      </c>
    </row>
    <row r="2547" spans="1:10" x14ac:dyDescent="0.25">
      <c r="A2547" s="19" t="str">
        <f>Planilha1!C2530&amp;" "&amp;Planilha1!D2530</f>
        <v xml:space="preserve"> </v>
      </c>
      <c r="J2547" s="19" t="str">
        <f>CONCATENATE(Planilha1!B2550," ",Planilha1!C2550," ",Planilha1!D2550,)</f>
        <v xml:space="preserve">  </v>
      </c>
    </row>
    <row r="2548" spans="1:10" x14ac:dyDescent="0.25">
      <c r="A2548" s="19" t="str">
        <f>Planilha1!C2531&amp;" "&amp;Planilha1!D2531</f>
        <v xml:space="preserve"> </v>
      </c>
      <c r="J2548" s="19" t="str">
        <f>CONCATENATE(Planilha1!B2551," ",Planilha1!C2551," ",Planilha1!D2551,)</f>
        <v xml:space="preserve">  </v>
      </c>
    </row>
    <row r="2549" spans="1:10" x14ac:dyDescent="0.25">
      <c r="A2549" s="19" t="str">
        <f>Planilha1!C2532&amp;" "&amp;Planilha1!D2532</f>
        <v xml:space="preserve"> </v>
      </c>
      <c r="J2549" s="19" t="str">
        <f>CONCATENATE(Planilha1!B2552," ",Planilha1!C2552," ",Planilha1!D2552,)</f>
        <v xml:space="preserve">  </v>
      </c>
    </row>
    <row r="2550" spans="1:10" x14ac:dyDescent="0.25">
      <c r="A2550" s="19" t="str">
        <f>Planilha1!C2533&amp;" "&amp;Planilha1!D2533</f>
        <v xml:space="preserve"> </v>
      </c>
      <c r="J2550" s="19" t="str">
        <f>CONCATENATE(Planilha1!B2553," ",Planilha1!C2553," ",Planilha1!D2553,)</f>
        <v xml:space="preserve">  </v>
      </c>
    </row>
    <row r="2551" spans="1:10" x14ac:dyDescent="0.25">
      <c r="A2551" s="19" t="str">
        <f>Planilha1!C2534&amp;" "&amp;Planilha1!D2534</f>
        <v xml:space="preserve"> </v>
      </c>
      <c r="J2551" s="19" t="str">
        <f>CONCATENATE(Planilha1!B2554," ",Planilha1!C2554," ",Planilha1!D2554,)</f>
        <v xml:space="preserve">  </v>
      </c>
    </row>
    <row r="2552" spans="1:10" x14ac:dyDescent="0.25">
      <c r="A2552" s="19" t="str">
        <f>Planilha1!C2535&amp;" "&amp;Planilha1!D2535</f>
        <v xml:space="preserve"> </v>
      </c>
      <c r="J2552" s="19" t="str">
        <f>CONCATENATE(Planilha1!B2555," ",Planilha1!C2555," ",Planilha1!D2555,)</f>
        <v xml:space="preserve">  </v>
      </c>
    </row>
    <row r="2553" spans="1:10" x14ac:dyDescent="0.25">
      <c r="A2553" s="19" t="str">
        <f>Planilha1!C2536&amp;" "&amp;Planilha1!D2536</f>
        <v xml:space="preserve"> </v>
      </c>
      <c r="J2553" s="19" t="str">
        <f>CONCATENATE(Planilha1!B2556," ",Planilha1!C2556," ",Planilha1!D2556,)</f>
        <v xml:space="preserve">  </v>
      </c>
    </row>
    <row r="2554" spans="1:10" x14ac:dyDescent="0.25">
      <c r="A2554" s="19" t="str">
        <f>Planilha1!C2537&amp;" "&amp;Planilha1!D2537</f>
        <v xml:space="preserve"> </v>
      </c>
      <c r="J2554" s="19" t="str">
        <f>CONCATENATE(Planilha1!B2557," ",Planilha1!C2557," ",Planilha1!D2557,)</f>
        <v xml:space="preserve">  </v>
      </c>
    </row>
    <row r="2555" spans="1:10" x14ac:dyDescent="0.25">
      <c r="A2555" s="19" t="str">
        <f>Planilha1!C2538&amp;" "&amp;Planilha1!D2538</f>
        <v xml:space="preserve"> </v>
      </c>
      <c r="J2555" s="19" t="str">
        <f>CONCATENATE(Planilha1!B2558," ",Planilha1!C2558," ",Planilha1!D2558,)</f>
        <v xml:space="preserve">  </v>
      </c>
    </row>
    <row r="2556" spans="1:10" x14ac:dyDescent="0.25">
      <c r="A2556" s="19" t="str">
        <f>Planilha1!C2539&amp;" "&amp;Planilha1!D2539</f>
        <v xml:space="preserve"> </v>
      </c>
      <c r="J2556" s="19" t="str">
        <f>CONCATENATE(Planilha1!B2559," ",Planilha1!C2559," ",Planilha1!D2559,)</f>
        <v xml:space="preserve">  </v>
      </c>
    </row>
    <row r="2557" spans="1:10" x14ac:dyDescent="0.25">
      <c r="A2557" s="19" t="str">
        <f>Planilha1!C2540&amp;" "&amp;Planilha1!D2540</f>
        <v xml:space="preserve"> </v>
      </c>
      <c r="J2557" s="19" t="str">
        <f>CONCATENATE(Planilha1!B2560," ",Planilha1!C2560," ",Planilha1!D2560,)</f>
        <v xml:space="preserve">  </v>
      </c>
    </row>
    <row r="2558" spans="1:10" x14ac:dyDescent="0.25">
      <c r="A2558" s="19" t="str">
        <f>Planilha1!C2541&amp;" "&amp;Planilha1!D2541</f>
        <v xml:space="preserve"> </v>
      </c>
      <c r="J2558" s="19" t="str">
        <f>CONCATENATE(Planilha1!B2561," ",Planilha1!C2561," ",Planilha1!D2561,)</f>
        <v xml:space="preserve">  </v>
      </c>
    </row>
    <row r="2559" spans="1:10" x14ac:dyDescent="0.25">
      <c r="A2559" s="19" t="str">
        <f>Planilha1!C2542&amp;" "&amp;Planilha1!D2542</f>
        <v xml:space="preserve"> </v>
      </c>
      <c r="J2559" s="19" t="str">
        <f>CONCATENATE(Planilha1!B2562," ",Planilha1!C2562," ",Planilha1!D2562,)</f>
        <v xml:space="preserve">  </v>
      </c>
    </row>
    <row r="2560" spans="1:10" x14ac:dyDescent="0.25">
      <c r="A2560" s="19" t="str">
        <f>Planilha1!C2543&amp;" "&amp;Planilha1!D2543</f>
        <v xml:space="preserve"> </v>
      </c>
      <c r="J2560" s="19" t="str">
        <f>CONCATENATE(Planilha1!B2563," ",Planilha1!C2563," ",Planilha1!D2563,)</f>
        <v xml:space="preserve">  </v>
      </c>
    </row>
    <row r="2561" spans="1:10" x14ac:dyDescent="0.25">
      <c r="A2561" s="19" t="str">
        <f>Planilha1!C2544&amp;" "&amp;Planilha1!D2544</f>
        <v xml:space="preserve"> </v>
      </c>
      <c r="J2561" s="19" t="str">
        <f>CONCATENATE(Planilha1!B2564," ",Planilha1!C2564," ",Planilha1!D2564,)</f>
        <v xml:space="preserve">  </v>
      </c>
    </row>
    <row r="2562" spans="1:10" x14ac:dyDescent="0.25">
      <c r="A2562" s="19" t="str">
        <f>Planilha1!C2545&amp;" "&amp;Planilha1!D2545</f>
        <v xml:space="preserve"> </v>
      </c>
      <c r="J2562" s="19" t="str">
        <f>CONCATENATE(Planilha1!B2565," ",Planilha1!C2565," ",Planilha1!D2565,)</f>
        <v xml:space="preserve">  </v>
      </c>
    </row>
    <row r="2563" spans="1:10" x14ac:dyDescent="0.25">
      <c r="A2563" s="19" t="str">
        <f>Planilha1!C2546&amp;" "&amp;Planilha1!D2546</f>
        <v xml:space="preserve"> </v>
      </c>
      <c r="J2563" s="19" t="str">
        <f>CONCATENATE(Planilha1!B2566," ",Planilha1!C2566," ",Planilha1!D2566,)</f>
        <v xml:space="preserve">  </v>
      </c>
    </row>
    <row r="2564" spans="1:10" x14ac:dyDescent="0.25">
      <c r="A2564" s="19" t="str">
        <f>Planilha1!C2547&amp;" "&amp;Planilha1!D2547</f>
        <v xml:space="preserve"> </v>
      </c>
      <c r="J2564" s="19" t="str">
        <f>CONCATENATE(Planilha1!B2567," ",Planilha1!C2567," ",Planilha1!D2567,)</f>
        <v xml:space="preserve">  </v>
      </c>
    </row>
    <row r="2565" spans="1:10" x14ac:dyDescent="0.25">
      <c r="A2565" s="19" t="str">
        <f>Planilha1!C2548&amp;" "&amp;Planilha1!D2548</f>
        <v xml:space="preserve"> </v>
      </c>
      <c r="J2565" s="19" t="str">
        <f>CONCATENATE(Planilha1!B2568," ",Planilha1!C2568," ",Planilha1!D2568,)</f>
        <v xml:space="preserve">  </v>
      </c>
    </row>
    <row r="2566" spans="1:10" x14ac:dyDescent="0.25">
      <c r="A2566" s="19" t="str">
        <f>Planilha1!C2549&amp;" "&amp;Planilha1!D2549</f>
        <v xml:space="preserve"> </v>
      </c>
      <c r="J2566" s="19" t="str">
        <f>CONCATENATE(Planilha1!B2569," ",Planilha1!C2569," ",Planilha1!D2569,)</f>
        <v xml:space="preserve">  </v>
      </c>
    </row>
    <row r="2567" spans="1:10" x14ac:dyDescent="0.25">
      <c r="A2567" s="19" t="str">
        <f>Planilha1!C2550&amp;" "&amp;Planilha1!D2550</f>
        <v xml:space="preserve"> </v>
      </c>
      <c r="J2567" s="19" t="str">
        <f>CONCATENATE(Planilha1!B2570," ",Planilha1!C2570," ",Planilha1!D2570,)</f>
        <v xml:space="preserve">  </v>
      </c>
    </row>
    <row r="2568" spans="1:10" x14ac:dyDescent="0.25">
      <c r="A2568" s="19" t="str">
        <f>Planilha1!C2551&amp;" "&amp;Planilha1!D2551</f>
        <v xml:space="preserve"> </v>
      </c>
      <c r="J2568" s="19" t="str">
        <f>CONCATENATE(Planilha1!B2571," ",Planilha1!C2571," ",Planilha1!D2571,)</f>
        <v xml:space="preserve">  </v>
      </c>
    </row>
    <row r="2569" spans="1:10" x14ac:dyDescent="0.25">
      <c r="A2569" s="19" t="str">
        <f>Planilha1!C2552&amp;" "&amp;Planilha1!D2552</f>
        <v xml:space="preserve"> </v>
      </c>
      <c r="J2569" s="19" t="str">
        <f>CONCATENATE(Planilha1!B2572," ",Planilha1!C2572," ",Planilha1!D2572,)</f>
        <v xml:space="preserve">  </v>
      </c>
    </row>
    <row r="2570" spans="1:10" x14ac:dyDescent="0.25">
      <c r="A2570" s="19" t="str">
        <f>Planilha1!C2553&amp;" "&amp;Planilha1!D2553</f>
        <v xml:space="preserve"> </v>
      </c>
      <c r="J2570" s="19" t="str">
        <f>CONCATENATE(Planilha1!B2573," ",Planilha1!C2573," ",Planilha1!D2573,)</f>
        <v xml:space="preserve">  </v>
      </c>
    </row>
    <row r="2571" spans="1:10" x14ac:dyDescent="0.25">
      <c r="A2571" s="19" t="str">
        <f>Planilha1!C2554&amp;" "&amp;Planilha1!D2554</f>
        <v xml:space="preserve"> </v>
      </c>
      <c r="J2571" s="19" t="str">
        <f>CONCATENATE(Planilha1!B2574," ",Planilha1!C2574," ",Planilha1!D2574,)</f>
        <v xml:space="preserve">  </v>
      </c>
    </row>
    <row r="2572" spans="1:10" x14ac:dyDescent="0.25">
      <c r="A2572" s="19" t="str">
        <f>Planilha1!C2555&amp;" "&amp;Planilha1!D2555</f>
        <v xml:space="preserve"> </v>
      </c>
      <c r="J2572" s="19" t="str">
        <f>CONCATENATE(Planilha1!B2575," ",Planilha1!C2575," ",Planilha1!D2575,)</f>
        <v xml:space="preserve">  </v>
      </c>
    </row>
    <row r="2573" spans="1:10" x14ac:dyDescent="0.25">
      <c r="A2573" s="19" t="str">
        <f>Planilha1!C2556&amp;" "&amp;Planilha1!D2556</f>
        <v xml:space="preserve"> </v>
      </c>
      <c r="J2573" s="19" t="str">
        <f>CONCATENATE(Planilha1!B2576," ",Planilha1!C2576," ",Planilha1!D2576,)</f>
        <v xml:space="preserve">  </v>
      </c>
    </row>
    <row r="2574" spans="1:10" x14ac:dyDescent="0.25">
      <c r="A2574" s="19" t="str">
        <f>Planilha1!C2557&amp;" "&amp;Planilha1!D2557</f>
        <v xml:space="preserve"> </v>
      </c>
      <c r="J2574" s="19" t="str">
        <f>CONCATENATE(Planilha1!B2577," ",Planilha1!C2577," ",Planilha1!D2577,)</f>
        <v xml:space="preserve">  </v>
      </c>
    </row>
    <row r="2575" spans="1:10" x14ac:dyDescent="0.25">
      <c r="A2575" s="19" t="str">
        <f>Planilha1!C2558&amp;" "&amp;Planilha1!D2558</f>
        <v xml:space="preserve"> </v>
      </c>
      <c r="J2575" s="19" t="str">
        <f>CONCATENATE(Planilha1!B2578," ",Planilha1!C2578," ",Planilha1!D2578,)</f>
        <v xml:space="preserve">  </v>
      </c>
    </row>
    <row r="2576" spans="1:10" x14ac:dyDescent="0.25">
      <c r="A2576" s="19" t="str">
        <f>Planilha1!C2559&amp;" "&amp;Planilha1!D2559</f>
        <v xml:space="preserve"> </v>
      </c>
      <c r="J2576" s="19" t="str">
        <f>CONCATENATE(Planilha1!B2579," ",Planilha1!C2579," ",Planilha1!D2579,)</f>
        <v xml:space="preserve">  </v>
      </c>
    </row>
    <row r="2577" spans="1:10" x14ac:dyDescent="0.25">
      <c r="A2577" s="19" t="str">
        <f>Planilha1!C2560&amp;" "&amp;Planilha1!D2560</f>
        <v xml:space="preserve"> </v>
      </c>
      <c r="J2577" s="19" t="str">
        <f>CONCATENATE(Planilha1!B2580," ",Planilha1!C2580," ",Planilha1!D2580,)</f>
        <v xml:space="preserve">  </v>
      </c>
    </row>
    <row r="2578" spans="1:10" x14ac:dyDescent="0.25">
      <c r="A2578" s="19" t="str">
        <f>Planilha1!C2561&amp;" "&amp;Planilha1!D2561</f>
        <v xml:space="preserve"> </v>
      </c>
      <c r="J2578" s="19" t="str">
        <f>CONCATENATE(Planilha1!B2581," ",Planilha1!C2581," ",Planilha1!D2581,)</f>
        <v xml:space="preserve">  </v>
      </c>
    </row>
    <row r="2579" spans="1:10" x14ac:dyDescent="0.25">
      <c r="A2579" s="19" t="str">
        <f>Planilha1!C2562&amp;" "&amp;Planilha1!D2562</f>
        <v xml:space="preserve"> </v>
      </c>
      <c r="J2579" s="19" t="str">
        <f>CONCATENATE(Planilha1!B2582," ",Planilha1!C2582," ",Planilha1!D2582,)</f>
        <v xml:space="preserve">  </v>
      </c>
    </row>
    <row r="2580" spans="1:10" x14ac:dyDescent="0.25">
      <c r="A2580" s="19" t="str">
        <f>Planilha1!C2563&amp;" "&amp;Planilha1!D2563</f>
        <v xml:space="preserve"> </v>
      </c>
      <c r="J2580" s="19" t="str">
        <f>CONCATENATE(Planilha1!B2583," ",Planilha1!C2583," ",Planilha1!D2583,)</f>
        <v xml:space="preserve">  </v>
      </c>
    </row>
    <row r="2581" spans="1:10" x14ac:dyDescent="0.25">
      <c r="A2581" s="19" t="str">
        <f>Planilha1!C2564&amp;" "&amp;Planilha1!D2564</f>
        <v xml:space="preserve"> </v>
      </c>
      <c r="J2581" s="19" t="str">
        <f>CONCATENATE(Planilha1!B2584," ",Planilha1!C2584," ",Planilha1!D2584,)</f>
        <v xml:space="preserve">  </v>
      </c>
    </row>
    <row r="2582" spans="1:10" x14ac:dyDescent="0.25">
      <c r="A2582" s="19" t="str">
        <f>Planilha1!C2565&amp;" "&amp;Planilha1!D2565</f>
        <v xml:space="preserve"> </v>
      </c>
      <c r="J2582" s="19" t="str">
        <f>CONCATENATE(Planilha1!B2585," ",Planilha1!C2585," ",Planilha1!D2585,)</f>
        <v xml:space="preserve">  </v>
      </c>
    </row>
    <row r="2583" spans="1:10" x14ac:dyDescent="0.25">
      <c r="A2583" s="19" t="str">
        <f>Planilha1!C2566&amp;" "&amp;Planilha1!D2566</f>
        <v xml:space="preserve"> </v>
      </c>
      <c r="J2583" s="19" t="str">
        <f>CONCATENATE(Planilha1!B2586," ",Planilha1!C2586," ",Planilha1!D2586,)</f>
        <v xml:space="preserve">  </v>
      </c>
    </row>
    <row r="2584" spans="1:10" x14ac:dyDescent="0.25">
      <c r="A2584" s="19" t="str">
        <f>Planilha1!C2567&amp;" "&amp;Planilha1!D2567</f>
        <v xml:space="preserve"> </v>
      </c>
      <c r="J2584" s="19" t="str">
        <f>CONCATENATE(Planilha1!B2587," ",Planilha1!C2587," ",Planilha1!D2587,)</f>
        <v xml:space="preserve">  </v>
      </c>
    </row>
    <row r="2585" spans="1:10" x14ac:dyDescent="0.25">
      <c r="A2585" s="19" t="str">
        <f>Planilha1!C2568&amp;" "&amp;Planilha1!D2568</f>
        <v xml:space="preserve"> </v>
      </c>
      <c r="J2585" s="19" t="str">
        <f>CONCATENATE(Planilha1!B2588," ",Planilha1!C2588," ",Planilha1!D2588,)</f>
        <v xml:space="preserve">  </v>
      </c>
    </row>
    <row r="2586" spans="1:10" x14ac:dyDescent="0.25">
      <c r="A2586" s="19" t="str">
        <f>Planilha1!C2569&amp;" "&amp;Planilha1!D2569</f>
        <v xml:space="preserve"> </v>
      </c>
      <c r="J2586" s="19" t="str">
        <f>CONCATENATE(Planilha1!B2589," ",Planilha1!C2589," ",Planilha1!D2589,)</f>
        <v xml:space="preserve">  </v>
      </c>
    </row>
    <row r="2587" spans="1:10" x14ac:dyDescent="0.25">
      <c r="A2587" s="19" t="str">
        <f>Planilha1!C2570&amp;" "&amp;Planilha1!D2570</f>
        <v xml:space="preserve"> </v>
      </c>
      <c r="J2587" s="19" t="str">
        <f>CONCATENATE(Planilha1!B2590," ",Planilha1!C2590," ",Planilha1!D2590,)</f>
        <v xml:space="preserve">  </v>
      </c>
    </row>
    <row r="2588" spans="1:10" x14ac:dyDescent="0.25">
      <c r="A2588" s="19" t="str">
        <f>Planilha1!C2571&amp;" "&amp;Planilha1!D2571</f>
        <v xml:space="preserve"> </v>
      </c>
      <c r="J2588" s="19" t="str">
        <f>CONCATENATE(Planilha1!B2591," ",Planilha1!C2591," ",Planilha1!D2591,)</f>
        <v xml:space="preserve">  </v>
      </c>
    </row>
    <row r="2589" spans="1:10" x14ac:dyDescent="0.25">
      <c r="A2589" s="19" t="str">
        <f>Planilha1!C2572&amp;" "&amp;Planilha1!D2572</f>
        <v xml:space="preserve"> </v>
      </c>
      <c r="J2589" s="19" t="str">
        <f>CONCATENATE(Planilha1!B2592," ",Planilha1!C2592," ",Planilha1!D2592,)</f>
        <v xml:space="preserve">  </v>
      </c>
    </row>
    <row r="2590" spans="1:10" x14ac:dyDescent="0.25">
      <c r="A2590" s="19" t="str">
        <f>Planilha1!C2573&amp;" "&amp;Planilha1!D2573</f>
        <v xml:space="preserve"> </v>
      </c>
      <c r="J2590" s="19" t="str">
        <f>CONCATENATE(Planilha1!B2593," ",Planilha1!C2593," ",Planilha1!D2593,)</f>
        <v xml:space="preserve">  </v>
      </c>
    </row>
    <row r="2591" spans="1:10" x14ac:dyDescent="0.25">
      <c r="A2591" s="19" t="str">
        <f>Planilha1!C2574&amp;" "&amp;Planilha1!D2574</f>
        <v xml:space="preserve"> </v>
      </c>
      <c r="J2591" s="19" t="str">
        <f>CONCATENATE(Planilha1!B2594," ",Planilha1!C2594," ",Planilha1!D2594,)</f>
        <v xml:space="preserve">  </v>
      </c>
    </row>
    <row r="2592" spans="1:10" x14ac:dyDescent="0.25">
      <c r="A2592" s="19" t="str">
        <f>Planilha1!C2575&amp;" "&amp;Planilha1!D2575</f>
        <v xml:space="preserve"> </v>
      </c>
      <c r="J2592" s="19" t="str">
        <f>CONCATENATE(Planilha1!B2595," ",Planilha1!C2595," ",Planilha1!D2595,)</f>
        <v xml:space="preserve">  </v>
      </c>
    </row>
    <row r="2593" spans="1:10" x14ac:dyDescent="0.25">
      <c r="A2593" s="19" t="str">
        <f>Planilha1!C2576&amp;" "&amp;Planilha1!D2576</f>
        <v xml:space="preserve"> </v>
      </c>
      <c r="J2593" s="19" t="str">
        <f>CONCATENATE(Planilha1!B2596," ",Planilha1!C2596," ",Planilha1!D2596,)</f>
        <v xml:space="preserve">  </v>
      </c>
    </row>
    <row r="2594" spans="1:10" x14ac:dyDescent="0.25">
      <c r="A2594" s="19" t="str">
        <f>Planilha1!C2577&amp;" "&amp;Planilha1!D2577</f>
        <v xml:space="preserve"> </v>
      </c>
      <c r="J2594" s="19" t="str">
        <f>CONCATENATE(Planilha1!B2597," ",Planilha1!C2597," ",Planilha1!D2597,)</f>
        <v xml:space="preserve">  </v>
      </c>
    </row>
    <row r="2595" spans="1:10" x14ac:dyDescent="0.25">
      <c r="A2595" s="19" t="str">
        <f>Planilha1!C2578&amp;" "&amp;Planilha1!D2578</f>
        <v xml:space="preserve"> </v>
      </c>
      <c r="J2595" s="19" t="str">
        <f>CONCATENATE(Planilha1!B2598," ",Planilha1!C2598," ",Planilha1!D2598,)</f>
        <v xml:space="preserve">  </v>
      </c>
    </row>
    <row r="2596" spans="1:10" x14ac:dyDescent="0.25">
      <c r="A2596" s="19" t="str">
        <f>Planilha1!C2579&amp;" "&amp;Planilha1!D2579</f>
        <v xml:space="preserve"> </v>
      </c>
      <c r="J2596" s="19" t="str">
        <f>CONCATENATE(Planilha1!B2599," ",Planilha1!C2599," ",Planilha1!D2599,)</f>
        <v xml:space="preserve">  </v>
      </c>
    </row>
    <row r="2597" spans="1:10" x14ac:dyDescent="0.25">
      <c r="A2597" s="19" t="str">
        <f>Planilha1!C2580&amp;" "&amp;Planilha1!D2580</f>
        <v xml:space="preserve"> </v>
      </c>
      <c r="J2597" s="19" t="str">
        <f>CONCATENATE(Planilha1!B2600," ",Planilha1!C2600," ",Planilha1!D2600,)</f>
        <v xml:space="preserve">  </v>
      </c>
    </row>
    <row r="2598" spans="1:10" x14ac:dyDescent="0.25">
      <c r="A2598" s="19" t="str">
        <f>Planilha1!C2581&amp;" "&amp;Planilha1!D2581</f>
        <v xml:space="preserve"> </v>
      </c>
      <c r="J2598" s="19" t="str">
        <f>CONCATENATE(Planilha1!B2601," ",Planilha1!C2601," ",Planilha1!D2601,)</f>
        <v xml:space="preserve">  </v>
      </c>
    </row>
    <row r="2599" spans="1:10" x14ac:dyDescent="0.25">
      <c r="A2599" s="19" t="str">
        <f>Planilha1!C2582&amp;" "&amp;Planilha1!D2582</f>
        <v xml:space="preserve"> </v>
      </c>
      <c r="J2599" s="19" t="str">
        <f>CONCATENATE(Planilha1!B2602," ",Planilha1!C2602," ",Planilha1!D2602,)</f>
        <v xml:space="preserve">  </v>
      </c>
    </row>
    <row r="2600" spans="1:10" x14ac:dyDescent="0.25">
      <c r="A2600" s="19" t="str">
        <f>Planilha1!C2583&amp;" "&amp;Planilha1!D2583</f>
        <v xml:space="preserve"> </v>
      </c>
      <c r="J2600" s="19" t="str">
        <f>CONCATENATE(Planilha1!B2603," ",Planilha1!C2603," ",Planilha1!D2603,)</f>
        <v xml:space="preserve">  </v>
      </c>
    </row>
    <row r="2601" spans="1:10" x14ac:dyDescent="0.25">
      <c r="A2601" s="19" t="str">
        <f>Planilha1!C2584&amp;" "&amp;Planilha1!D2584</f>
        <v xml:space="preserve"> </v>
      </c>
      <c r="J2601" s="19" t="str">
        <f>CONCATENATE(Planilha1!B2604," ",Planilha1!C2604," ",Planilha1!D2604,)</f>
        <v xml:space="preserve">  </v>
      </c>
    </row>
    <row r="2602" spans="1:10" x14ac:dyDescent="0.25">
      <c r="A2602" s="19" t="str">
        <f>Planilha1!C2585&amp;" "&amp;Planilha1!D2585</f>
        <v xml:space="preserve"> </v>
      </c>
      <c r="J2602" s="19" t="str">
        <f>CONCATENATE(Planilha1!B2605," ",Planilha1!C2605," ",Planilha1!D2605,)</f>
        <v xml:space="preserve">  </v>
      </c>
    </row>
    <row r="2603" spans="1:10" x14ac:dyDescent="0.25">
      <c r="A2603" s="19" t="str">
        <f>Planilha1!C2586&amp;" "&amp;Planilha1!D2586</f>
        <v xml:space="preserve"> </v>
      </c>
      <c r="J2603" s="19" t="str">
        <f>CONCATENATE(Planilha1!B2606," ",Planilha1!C2606," ",Planilha1!D2606,)</f>
        <v xml:space="preserve">  </v>
      </c>
    </row>
    <row r="2604" spans="1:10" x14ac:dyDescent="0.25">
      <c r="A2604" s="19" t="str">
        <f>Planilha1!C2587&amp;" "&amp;Planilha1!D2587</f>
        <v xml:space="preserve"> </v>
      </c>
      <c r="J2604" s="19" t="str">
        <f>CONCATENATE(Planilha1!B2607," ",Planilha1!C2607," ",Planilha1!D2607,)</f>
        <v xml:space="preserve">  </v>
      </c>
    </row>
    <row r="2605" spans="1:10" x14ac:dyDescent="0.25">
      <c r="A2605" s="19" t="str">
        <f>Planilha1!C2588&amp;" "&amp;Planilha1!D2588</f>
        <v xml:space="preserve"> </v>
      </c>
      <c r="J2605" s="19" t="str">
        <f>CONCATENATE(Planilha1!B2608," ",Planilha1!C2608," ",Planilha1!D2608,)</f>
        <v xml:space="preserve">  </v>
      </c>
    </row>
    <row r="2606" spans="1:10" x14ac:dyDescent="0.25">
      <c r="A2606" s="19" t="str">
        <f>Planilha1!C2589&amp;" "&amp;Planilha1!D2589</f>
        <v xml:space="preserve"> </v>
      </c>
      <c r="J2606" s="19" t="str">
        <f>CONCATENATE(Planilha1!B2609," ",Planilha1!C2609," ",Planilha1!D2609,)</f>
        <v xml:space="preserve">  </v>
      </c>
    </row>
    <row r="2607" spans="1:10" x14ac:dyDescent="0.25">
      <c r="A2607" s="19" t="str">
        <f>Planilha1!C2590&amp;" "&amp;Planilha1!D2590</f>
        <v xml:space="preserve"> </v>
      </c>
      <c r="J2607" s="19" t="str">
        <f>CONCATENATE(Planilha1!B2610," ",Planilha1!C2610," ",Planilha1!D2610,)</f>
        <v xml:space="preserve">  </v>
      </c>
    </row>
    <row r="2608" spans="1:10" x14ac:dyDescent="0.25">
      <c r="A2608" s="19" t="str">
        <f>Planilha1!C2591&amp;" "&amp;Planilha1!D2591</f>
        <v xml:space="preserve"> </v>
      </c>
      <c r="J2608" s="19" t="str">
        <f>CONCATENATE(Planilha1!B2611," ",Planilha1!C2611," ",Planilha1!D2611,)</f>
        <v xml:space="preserve">  </v>
      </c>
    </row>
    <row r="2609" spans="1:10" x14ac:dyDescent="0.25">
      <c r="A2609" s="19" t="str">
        <f>Planilha1!C2592&amp;" "&amp;Planilha1!D2592</f>
        <v xml:space="preserve"> </v>
      </c>
      <c r="J2609" s="19" t="str">
        <f>CONCATENATE(Planilha1!B2612," ",Planilha1!C2612," ",Planilha1!D2612,)</f>
        <v xml:space="preserve">  </v>
      </c>
    </row>
    <row r="2610" spans="1:10" x14ac:dyDescent="0.25">
      <c r="A2610" s="19" t="str">
        <f>Planilha1!C2593&amp;" "&amp;Planilha1!D2593</f>
        <v xml:space="preserve"> </v>
      </c>
      <c r="J2610" s="19" t="str">
        <f>CONCATENATE(Planilha1!B2613," ",Planilha1!C2613," ",Planilha1!D2613,)</f>
        <v xml:space="preserve">  </v>
      </c>
    </row>
    <row r="2611" spans="1:10" x14ac:dyDescent="0.25">
      <c r="A2611" s="19" t="str">
        <f>Planilha1!C2594&amp;" "&amp;Planilha1!D2594</f>
        <v xml:space="preserve"> </v>
      </c>
      <c r="J2611" s="19" t="str">
        <f>CONCATENATE(Planilha1!B2614," ",Planilha1!C2614," ",Planilha1!D2614,)</f>
        <v xml:space="preserve">  </v>
      </c>
    </row>
    <row r="2612" spans="1:10" x14ac:dyDescent="0.25">
      <c r="A2612" s="19" t="str">
        <f>Planilha1!C2595&amp;" "&amp;Planilha1!D2595</f>
        <v xml:space="preserve"> </v>
      </c>
      <c r="J2612" s="19" t="str">
        <f>CONCATENATE(Planilha1!B2615," ",Planilha1!C2615," ",Planilha1!D2615,)</f>
        <v xml:space="preserve">  </v>
      </c>
    </row>
    <row r="2613" spans="1:10" x14ac:dyDescent="0.25">
      <c r="A2613" s="19" t="str">
        <f>Planilha1!C2596&amp;" "&amp;Planilha1!D2596</f>
        <v xml:space="preserve"> </v>
      </c>
      <c r="J2613" s="19" t="str">
        <f>CONCATENATE(Planilha1!B2616," ",Planilha1!C2616," ",Planilha1!D2616,)</f>
        <v xml:space="preserve">  </v>
      </c>
    </row>
    <row r="2614" spans="1:10" x14ac:dyDescent="0.25">
      <c r="A2614" s="19" t="str">
        <f>Planilha1!C2597&amp;" "&amp;Planilha1!D2597</f>
        <v xml:space="preserve"> </v>
      </c>
      <c r="J2614" s="19" t="str">
        <f>CONCATENATE(Planilha1!B2617," ",Planilha1!C2617," ",Planilha1!D2617,)</f>
        <v xml:space="preserve">  </v>
      </c>
    </row>
    <row r="2615" spans="1:10" x14ac:dyDescent="0.25">
      <c r="A2615" s="19" t="str">
        <f>Planilha1!C2598&amp;" "&amp;Planilha1!D2598</f>
        <v xml:space="preserve"> </v>
      </c>
      <c r="J2615" s="19" t="str">
        <f>CONCATENATE(Planilha1!B2618," ",Planilha1!C2618," ",Planilha1!D2618,)</f>
        <v xml:space="preserve">  </v>
      </c>
    </row>
    <row r="2616" spans="1:10" x14ac:dyDescent="0.25">
      <c r="A2616" s="19" t="str">
        <f>Planilha1!C2599&amp;" "&amp;Planilha1!D2599</f>
        <v xml:space="preserve"> </v>
      </c>
      <c r="J2616" s="19" t="str">
        <f>CONCATENATE(Planilha1!B2619," ",Planilha1!C2619," ",Planilha1!D2619,)</f>
        <v xml:space="preserve">  </v>
      </c>
    </row>
    <row r="2617" spans="1:10" x14ac:dyDescent="0.25">
      <c r="A2617" s="19" t="str">
        <f>Planilha1!C2600&amp;" "&amp;Planilha1!D2600</f>
        <v xml:space="preserve"> </v>
      </c>
      <c r="J2617" s="19" t="str">
        <f>CONCATENATE(Planilha1!B2620," ",Planilha1!C2620," ",Planilha1!D2620,)</f>
        <v xml:space="preserve">  </v>
      </c>
    </row>
    <row r="2618" spans="1:10" x14ac:dyDescent="0.25">
      <c r="A2618" s="19" t="str">
        <f>Planilha1!C2601&amp;" "&amp;Planilha1!D2601</f>
        <v xml:space="preserve"> </v>
      </c>
      <c r="J2618" s="19" t="str">
        <f>CONCATENATE(Planilha1!B2621," ",Planilha1!C2621," ",Planilha1!D2621,)</f>
        <v xml:space="preserve">  </v>
      </c>
    </row>
    <row r="2619" spans="1:10" x14ac:dyDescent="0.25">
      <c r="A2619" s="19" t="str">
        <f>Planilha1!C2602&amp;" "&amp;Planilha1!D2602</f>
        <v xml:space="preserve"> </v>
      </c>
      <c r="J2619" s="19" t="str">
        <f>CONCATENATE(Planilha1!B2622," ",Planilha1!C2622," ",Planilha1!D2622,)</f>
        <v xml:space="preserve">  </v>
      </c>
    </row>
    <row r="2620" spans="1:10" x14ac:dyDescent="0.25">
      <c r="A2620" s="19" t="str">
        <f>Planilha1!C2603&amp;" "&amp;Planilha1!D2603</f>
        <v xml:space="preserve"> </v>
      </c>
      <c r="J2620" s="19" t="str">
        <f>CONCATENATE(Planilha1!B2623," ",Planilha1!C2623," ",Planilha1!D2623,)</f>
        <v xml:space="preserve">  </v>
      </c>
    </row>
    <row r="2621" spans="1:10" x14ac:dyDescent="0.25">
      <c r="A2621" s="19" t="str">
        <f>Planilha1!C2604&amp;" "&amp;Planilha1!D2604</f>
        <v xml:space="preserve"> </v>
      </c>
      <c r="J2621" s="19" t="str">
        <f>CONCATENATE(Planilha1!B2624," ",Planilha1!C2624," ",Planilha1!D2624,)</f>
        <v xml:space="preserve">  </v>
      </c>
    </row>
    <row r="2622" spans="1:10" x14ac:dyDescent="0.25">
      <c r="A2622" s="19" t="str">
        <f>Planilha1!C2605&amp;" "&amp;Planilha1!D2605</f>
        <v xml:space="preserve"> </v>
      </c>
      <c r="J2622" s="19" t="str">
        <f>CONCATENATE(Planilha1!B2625," ",Planilha1!C2625," ",Planilha1!D2625,)</f>
        <v xml:space="preserve">  </v>
      </c>
    </row>
    <row r="2623" spans="1:10" x14ac:dyDescent="0.25">
      <c r="A2623" s="19" t="str">
        <f>Planilha1!C2606&amp;" "&amp;Planilha1!D2606</f>
        <v xml:space="preserve"> </v>
      </c>
      <c r="J2623" s="19" t="str">
        <f>CONCATENATE(Planilha1!B2626," ",Planilha1!C2626," ",Planilha1!D2626,)</f>
        <v xml:space="preserve">  </v>
      </c>
    </row>
    <row r="2624" spans="1:10" x14ac:dyDescent="0.25">
      <c r="A2624" s="19" t="str">
        <f>Planilha1!C2607&amp;" "&amp;Planilha1!D2607</f>
        <v xml:space="preserve"> </v>
      </c>
      <c r="J2624" s="19" t="str">
        <f>CONCATENATE(Planilha1!B2627," ",Planilha1!C2627," ",Planilha1!D2627,)</f>
        <v xml:space="preserve">  </v>
      </c>
    </row>
    <row r="2625" spans="1:10" x14ac:dyDescent="0.25">
      <c r="A2625" s="19" t="str">
        <f>Planilha1!C2608&amp;" "&amp;Planilha1!D2608</f>
        <v xml:space="preserve"> </v>
      </c>
      <c r="J2625" s="19" t="str">
        <f>CONCATENATE(Planilha1!B2628," ",Planilha1!C2628," ",Planilha1!D2628,)</f>
        <v xml:space="preserve">  </v>
      </c>
    </row>
    <row r="2626" spans="1:10" x14ac:dyDescent="0.25">
      <c r="A2626" s="19" t="str">
        <f>Planilha1!C2609&amp;" "&amp;Planilha1!D2609</f>
        <v xml:space="preserve"> </v>
      </c>
      <c r="J2626" s="19" t="str">
        <f>CONCATENATE(Planilha1!B2629," ",Planilha1!C2629," ",Planilha1!D2629,)</f>
        <v xml:space="preserve">  </v>
      </c>
    </row>
    <row r="2627" spans="1:10" x14ac:dyDescent="0.25">
      <c r="A2627" s="19" t="str">
        <f>Planilha1!C2610&amp;" "&amp;Planilha1!D2610</f>
        <v xml:space="preserve"> </v>
      </c>
      <c r="J2627" s="19" t="str">
        <f>CONCATENATE(Planilha1!B2630," ",Planilha1!C2630," ",Planilha1!D2630,)</f>
        <v xml:space="preserve">  </v>
      </c>
    </row>
    <row r="2628" spans="1:10" x14ac:dyDescent="0.25">
      <c r="A2628" s="19" t="str">
        <f>Planilha1!C2611&amp;" "&amp;Planilha1!D2611</f>
        <v xml:space="preserve"> </v>
      </c>
      <c r="J2628" s="19" t="str">
        <f>CONCATENATE(Planilha1!B2631," ",Planilha1!C2631," ",Planilha1!D2631,)</f>
        <v xml:space="preserve">  </v>
      </c>
    </row>
    <row r="2629" spans="1:10" x14ac:dyDescent="0.25">
      <c r="A2629" s="19" t="str">
        <f>Planilha1!C2612&amp;" "&amp;Planilha1!D2612</f>
        <v xml:space="preserve"> </v>
      </c>
      <c r="J2629" s="19" t="str">
        <f>CONCATENATE(Planilha1!B2632," ",Planilha1!C2632," ",Planilha1!D2632,)</f>
        <v xml:space="preserve">  </v>
      </c>
    </row>
    <row r="2630" spans="1:10" x14ac:dyDescent="0.25">
      <c r="A2630" s="19" t="str">
        <f>Planilha1!C2613&amp;" "&amp;Planilha1!D2613</f>
        <v xml:space="preserve"> </v>
      </c>
      <c r="J2630" s="19" t="str">
        <f>CONCATENATE(Planilha1!B2633," ",Planilha1!C2633," ",Planilha1!D2633,)</f>
        <v xml:space="preserve">  </v>
      </c>
    </row>
    <row r="2631" spans="1:10" x14ac:dyDescent="0.25">
      <c r="A2631" s="19" t="str">
        <f>Planilha1!C2614&amp;" "&amp;Planilha1!D2614</f>
        <v xml:space="preserve"> </v>
      </c>
      <c r="J2631" s="19" t="str">
        <f>CONCATENATE(Planilha1!B2634," ",Planilha1!C2634," ",Planilha1!D2634,)</f>
        <v xml:space="preserve">  </v>
      </c>
    </row>
    <row r="2632" spans="1:10" x14ac:dyDescent="0.25">
      <c r="A2632" s="19" t="str">
        <f>Planilha1!C2615&amp;" "&amp;Planilha1!D2615</f>
        <v xml:space="preserve"> </v>
      </c>
      <c r="J2632" s="19" t="str">
        <f>CONCATENATE(Planilha1!B2635," ",Planilha1!C2635," ",Planilha1!D2635,)</f>
        <v xml:space="preserve">  </v>
      </c>
    </row>
    <row r="2633" spans="1:10" x14ac:dyDescent="0.25">
      <c r="A2633" s="19" t="str">
        <f>Planilha1!C2616&amp;" "&amp;Planilha1!D2616</f>
        <v xml:space="preserve"> </v>
      </c>
      <c r="J2633" s="19" t="str">
        <f>CONCATENATE(Planilha1!B2636," ",Planilha1!C2636," ",Planilha1!D2636,)</f>
        <v xml:space="preserve">  </v>
      </c>
    </row>
    <row r="2634" spans="1:10" x14ac:dyDescent="0.25">
      <c r="A2634" s="19" t="str">
        <f>Planilha1!C2617&amp;" "&amp;Planilha1!D2617</f>
        <v xml:space="preserve"> </v>
      </c>
      <c r="J2634" s="19" t="str">
        <f>CONCATENATE(Planilha1!B2637," ",Planilha1!C2637," ",Planilha1!D2637,)</f>
        <v xml:space="preserve">  </v>
      </c>
    </row>
    <row r="2635" spans="1:10" x14ac:dyDescent="0.25">
      <c r="A2635" s="19" t="str">
        <f>Planilha1!C2618&amp;" "&amp;Planilha1!D2618</f>
        <v xml:space="preserve"> </v>
      </c>
      <c r="J2635" s="19" t="str">
        <f>CONCATENATE(Planilha1!B2638," ",Planilha1!C2638," ",Planilha1!D2638,)</f>
        <v xml:space="preserve">  </v>
      </c>
    </row>
    <row r="2636" spans="1:10" x14ac:dyDescent="0.25">
      <c r="A2636" s="19" t="str">
        <f>Planilha1!C2619&amp;" "&amp;Planilha1!D2619</f>
        <v xml:space="preserve"> </v>
      </c>
      <c r="J2636" s="19" t="str">
        <f>CONCATENATE(Planilha1!B2639," ",Planilha1!C2639," ",Planilha1!D2639,)</f>
        <v xml:space="preserve">  </v>
      </c>
    </row>
    <row r="2637" spans="1:10" x14ac:dyDescent="0.25">
      <c r="A2637" s="19" t="str">
        <f>Planilha1!C2620&amp;" "&amp;Planilha1!D2620</f>
        <v xml:space="preserve"> </v>
      </c>
      <c r="J2637" s="19" t="str">
        <f>CONCATENATE(Planilha1!B2640," ",Planilha1!C2640," ",Planilha1!D2640,)</f>
        <v xml:space="preserve">  </v>
      </c>
    </row>
    <row r="2638" spans="1:10" x14ac:dyDescent="0.25">
      <c r="A2638" s="19" t="str">
        <f>Planilha1!C2621&amp;" "&amp;Planilha1!D2621</f>
        <v xml:space="preserve"> </v>
      </c>
      <c r="J2638" s="19" t="str">
        <f>CONCATENATE(Planilha1!B2641," ",Planilha1!C2641," ",Planilha1!D2641,)</f>
        <v xml:space="preserve">  </v>
      </c>
    </row>
    <row r="2639" spans="1:10" x14ac:dyDescent="0.25">
      <c r="A2639" s="19" t="str">
        <f>Planilha1!C2622&amp;" "&amp;Planilha1!D2622</f>
        <v xml:space="preserve"> </v>
      </c>
      <c r="J2639" s="19" t="str">
        <f>CONCATENATE(Planilha1!B2642," ",Planilha1!C2642," ",Planilha1!D2642,)</f>
        <v xml:space="preserve">  </v>
      </c>
    </row>
    <row r="2640" spans="1:10" x14ac:dyDescent="0.25">
      <c r="A2640" s="19" t="str">
        <f>Planilha1!C2623&amp;" "&amp;Planilha1!D2623</f>
        <v xml:space="preserve"> </v>
      </c>
      <c r="J2640" s="19" t="str">
        <f>CONCATENATE(Planilha1!B2643," ",Planilha1!C2643," ",Planilha1!D2643,)</f>
        <v xml:space="preserve">  </v>
      </c>
    </row>
    <row r="2641" spans="1:10" x14ac:dyDescent="0.25">
      <c r="A2641" s="19" t="str">
        <f>Planilha1!C2624&amp;" "&amp;Planilha1!D2624</f>
        <v xml:space="preserve"> </v>
      </c>
      <c r="J2641" s="19" t="str">
        <f>CONCATENATE(Planilha1!B2644," ",Planilha1!C2644," ",Planilha1!D2644,)</f>
        <v xml:space="preserve">  </v>
      </c>
    </row>
    <row r="2642" spans="1:10" x14ac:dyDescent="0.25">
      <c r="A2642" s="19" t="str">
        <f>Planilha1!C2625&amp;" "&amp;Planilha1!D2625</f>
        <v xml:space="preserve"> </v>
      </c>
      <c r="J2642" s="19" t="str">
        <f>CONCATENATE(Planilha1!B2645," ",Planilha1!C2645," ",Planilha1!D2645,)</f>
        <v xml:space="preserve">  </v>
      </c>
    </row>
    <row r="2643" spans="1:10" x14ac:dyDescent="0.25">
      <c r="A2643" s="19" t="str">
        <f>Planilha1!C2626&amp;" "&amp;Planilha1!D2626</f>
        <v xml:space="preserve"> </v>
      </c>
      <c r="J2643" s="19" t="str">
        <f>CONCATENATE(Planilha1!B2646," ",Planilha1!C2646," ",Planilha1!D2646,)</f>
        <v xml:space="preserve">  </v>
      </c>
    </row>
    <row r="2644" spans="1:10" x14ac:dyDescent="0.25">
      <c r="A2644" s="19" t="str">
        <f>Planilha1!C2627&amp;" "&amp;Planilha1!D2627</f>
        <v xml:space="preserve"> </v>
      </c>
      <c r="J2644" s="19" t="str">
        <f>CONCATENATE(Planilha1!B2647," ",Planilha1!C2647," ",Planilha1!D2647,)</f>
        <v xml:space="preserve">  </v>
      </c>
    </row>
    <row r="2645" spans="1:10" x14ac:dyDescent="0.25">
      <c r="A2645" s="19" t="str">
        <f>Planilha1!C2628&amp;" "&amp;Planilha1!D2628</f>
        <v xml:space="preserve"> </v>
      </c>
      <c r="J2645" s="19" t="str">
        <f>CONCATENATE(Planilha1!B2648," ",Planilha1!C2648," ",Planilha1!D2648,)</f>
        <v xml:space="preserve">  </v>
      </c>
    </row>
    <row r="2646" spans="1:10" x14ac:dyDescent="0.25">
      <c r="A2646" s="19" t="str">
        <f>Planilha1!C2629&amp;" "&amp;Planilha1!D2629</f>
        <v xml:space="preserve"> </v>
      </c>
      <c r="J2646" s="19" t="str">
        <f>CONCATENATE(Planilha1!B2649," ",Planilha1!C2649," ",Planilha1!D2649,)</f>
        <v xml:space="preserve">  </v>
      </c>
    </row>
    <row r="2647" spans="1:10" x14ac:dyDescent="0.25">
      <c r="A2647" s="19" t="str">
        <f>Planilha1!C2630&amp;" "&amp;Planilha1!D2630</f>
        <v xml:space="preserve"> </v>
      </c>
      <c r="J2647" s="19" t="str">
        <f>CONCATENATE(Planilha1!B2650," ",Planilha1!C2650," ",Planilha1!D2650,)</f>
        <v xml:space="preserve">  </v>
      </c>
    </row>
    <row r="2648" spans="1:10" x14ac:dyDescent="0.25">
      <c r="A2648" s="19" t="str">
        <f>Planilha1!C2631&amp;" "&amp;Planilha1!D2631</f>
        <v xml:space="preserve"> </v>
      </c>
      <c r="J2648" s="19" t="str">
        <f>CONCATENATE(Planilha1!B2651," ",Planilha1!C2651," ",Planilha1!D2651,)</f>
        <v xml:space="preserve">  </v>
      </c>
    </row>
    <row r="2649" spans="1:10" x14ac:dyDescent="0.25">
      <c r="A2649" s="19" t="str">
        <f>Planilha1!C2632&amp;" "&amp;Planilha1!D2632</f>
        <v xml:space="preserve"> </v>
      </c>
      <c r="J2649" s="19" t="str">
        <f>CONCATENATE(Planilha1!B2652," ",Planilha1!C2652," ",Planilha1!D2652,)</f>
        <v xml:space="preserve">  </v>
      </c>
    </row>
    <row r="2650" spans="1:10" x14ac:dyDescent="0.25">
      <c r="A2650" s="19" t="str">
        <f>Planilha1!C2633&amp;" "&amp;Planilha1!D2633</f>
        <v xml:space="preserve"> </v>
      </c>
      <c r="J2650" s="19" t="str">
        <f>CONCATENATE(Planilha1!B2653," ",Planilha1!C2653," ",Planilha1!D2653,)</f>
        <v xml:space="preserve">  </v>
      </c>
    </row>
    <row r="2651" spans="1:10" x14ac:dyDescent="0.25">
      <c r="A2651" s="19" t="str">
        <f>Planilha1!C2634&amp;" "&amp;Planilha1!D2634</f>
        <v xml:space="preserve"> </v>
      </c>
      <c r="J2651" s="19" t="str">
        <f>CONCATENATE(Planilha1!B2654," ",Planilha1!C2654," ",Planilha1!D2654,)</f>
        <v xml:space="preserve">  </v>
      </c>
    </row>
    <row r="2652" spans="1:10" x14ac:dyDescent="0.25">
      <c r="A2652" s="19" t="str">
        <f>Planilha1!C2635&amp;" "&amp;Planilha1!D2635</f>
        <v xml:space="preserve"> </v>
      </c>
      <c r="J2652" s="19" t="str">
        <f>CONCATENATE(Planilha1!B2655," ",Planilha1!C2655," ",Planilha1!D2655,)</f>
        <v xml:space="preserve">  </v>
      </c>
    </row>
    <row r="2653" spans="1:10" x14ac:dyDescent="0.25">
      <c r="A2653" s="19" t="str">
        <f>Planilha1!C2636&amp;" "&amp;Planilha1!D2636</f>
        <v xml:space="preserve"> </v>
      </c>
      <c r="J2653" s="19" t="str">
        <f>CONCATENATE(Planilha1!B2656," ",Planilha1!C2656," ",Planilha1!D2656,)</f>
        <v xml:space="preserve">  </v>
      </c>
    </row>
    <row r="2654" spans="1:10" x14ac:dyDescent="0.25">
      <c r="A2654" s="19" t="str">
        <f>Planilha1!C2637&amp;" "&amp;Planilha1!D2637</f>
        <v xml:space="preserve"> </v>
      </c>
      <c r="J2654" s="19" t="str">
        <f>CONCATENATE(Planilha1!B2657," ",Planilha1!C2657," ",Planilha1!D2657,)</f>
        <v xml:space="preserve">  </v>
      </c>
    </row>
    <row r="2655" spans="1:10" x14ac:dyDescent="0.25">
      <c r="A2655" s="19" t="str">
        <f>Planilha1!C2638&amp;" "&amp;Planilha1!D2638</f>
        <v xml:space="preserve"> </v>
      </c>
      <c r="J2655" s="19" t="str">
        <f>CONCATENATE(Planilha1!B2658," ",Planilha1!C2658," ",Planilha1!D2658,)</f>
        <v xml:space="preserve">  </v>
      </c>
    </row>
    <row r="2656" spans="1:10" x14ac:dyDescent="0.25">
      <c r="A2656" s="19" t="str">
        <f>Planilha1!C2639&amp;" "&amp;Planilha1!D2639</f>
        <v xml:space="preserve"> </v>
      </c>
      <c r="J2656" s="19" t="str">
        <f>CONCATENATE(Planilha1!B2659," ",Planilha1!C2659," ",Planilha1!D2659,)</f>
        <v xml:space="preserve">  </v>
      </c>
    </row>
    <row r="2657" spans="1:10" x14ac:dyDescent="0.25">
      <c r="A2657" s="19" t="str">
        <f>Planilha1!C2640&amp;" "&amp;Planilha1!D2640</f>
        <v xml:space="preserve"> </v>
      </c>
      <c r="J2657" s="19" t="str">
        <f>CONCATENATE(Planilha1!B2660," ",Planilha1!C2660," ",Planilha1!D2660,)</f>
        <v xml:space="preserve">  </v>
      </c>
    </row>
    <row r="2658" spans="1:10" x14ac:dyDescent="0.25">
      <c r="A2658" s="19" t="str">
        <f>Planilha1!C2641&amp;" "&amp;Planilha1!D2641</f>
        <v xml:space="preserve"> </v>
      </c>
      <c r="J2658" s="19" t="str">
        <f>CONCATENATE(Planilha1!B2661," ",Planilha1!C2661," ",Planilha1!D2661,)</f>
        <v xml:space="preserve">  </v>
      </c>
    </row>
    <row r="2659" spans="1:10" x14ac:dyDescent="0.25">
      <c r="A2659" s="19" t="str">
        <f>Planilha1!C2642&amp;" "&amp;Planilha1!D2642</f>
        <v xml:space="preserve"> </v>
      </c>
      <c r="J2659" s="19" t="str">
        <f>CONCATENATE(Planilha1!B2662," ",Planilha1!C2662," ",Planilha1!D2662,)</f>
        <v xml:space="preserve">  </v>
      </c>
    </row>
    <row r="2660" spans="1:10" x14ac:dyDescent="0.25">
      <c r="A2660" s="19" t="str">
        <f>Planilha1!C2643&amp;" "&amp;Planilha1!D2643</f>
        <v xml:space="preserve"> </v>
      </c>
      <c r="J2660" s="19" t="str">
        <f>CONCATENATE(Planilha1!B2663," ",Planilha1!C2663," ",Planilha1!D2663,)</f>
        <v xml:space="preserve">  </v>
      </c>
    </row>
    <row r="2661" spans="1:10" x14ac:dyDescent="0.25">
      <c r="A2661" s="19" t="str">
        <f>Planilha1!C2644&amp;" "&amp;Planilha1!D2644</f>
        <v xml:space="preserve"> </v>
      </c>
      <c r="J2661" s="19" t="str">
        <f>CONCATENATE(Planilha1!B2664," ",Planilha1!C2664," ",Planilha1!D2664,)</f>
        <v xml:space="preserve">  </v>
      </c>
    </row>
    <row r="2662" spans="1:10" x14ac:dyDescent="0.25">
      <c r="A2662" s="19" t="str">
        <f>Planilha1!C2645&amp;" "&amp;Planilha1!D2645</f>
        <v xml:space="preserve"> </v>
      </c>
      <c r="J2662" s="19" t="str">
        <f>CONCATENATE(Planilha1!B2665," ",Planilha1!C2665," ",Planilha1!D2665,)</f>
        <v xml:space="preserve">  </v>
      </c>
    </row>
    <row r="2663" spans="1:10" x14ac:dyDescent="0.25">
      <c r="A2663" s="19" t="str">
        <f>Planilha1!C2646&amp;" "&amp;Planilha1!D2646</f>
        <v xml:space="preserve"> </v>
      </c>
      <c r="J2663" s="19" t="str">
        <f>CONCATENATE(Planilha1!B2666," ",Planilha1!C2666," ",Planilha1!D2666,)</f>
        <v xml:space="preserve">  </v>
      </c>
    </row>
    <row r="2664" spans="1:10" x14ac:dyDescent="0.25">
      <c r="A2664" s="19" t="str">
        <f>Planilha1!C2647&amp;" "&amp;Planilha1!D2647</f>
        <v xml:space="preserve"> </v>
      </c>
      <c r="J2664" s="19" t="str">
        <f>CONCATENATE(Planilha1!B2667," ",Planilha1!C2667," ",Planilha1!D2667,)</f>
        <v xml:space="preserve">  </v>
      </c>
    </row>
    <row r="2665" spans="1:10" x14ac:dyDescent="0.25">
      <c r="A2665" s="19" t="str">
        <f>Planilha1!C2648&amp;" "&amp;Planilha1!D2648</f>
        <v xml:space="preserve"> </v>
      </c>
      <c r="J2665" s="19" t="str">
        <f>CONCATENATE(Planilha1!B2668," ",Planilha1!C2668," ",Planilha1!D2668,)</f>
        <v xml:space="preserve">  </v>
      </c>
    </row>
    <row r="2666" spans="1:10" x14ac:dyDescent="0.25">
      <c r="A2666" s="19" t="str">
        <f>Planilha1!C2649&amp;" "&amp;Planilha1!D2649</f>
        <v xml:space="preserve"> </v>
      </c>
      <c r="J2666" s="19" t="str">
        <f>CONCATENATE(Planilha1!B2669," ",Planilha1!C2669," ",Planilha1!D2669,)</f>
        <v xml:space="preserve">  </v>
      </c>
    </row>
    <row r="2667" spans="1:10" x14ac:dyDescent="0.25">
      <c r="A2667" s="19" t="str">
        <f>Planilha1!C2650&amp;" "&amp;Planilha1!D2650</f>
        <v xml:space="preserve"> </v>
      </c>
      <c r="J2667" s="19" t="str">
        <f>CONCATENATE(Planilha1!B2670," ",Planilha1!C2670," ",Planilha1!D2670,)</f>
        <v xml:space="preserve">  </v>
      </c>
    </row>
    <row r="2668" spans="1:10" x14ac:dyDescent="0.25">
      <c r="A2668" s="19" t="str">
        <f>Planilha1!C2651&amp;" "&amp;Planilha1!D2651</f>
        <v xml:space="preserve"> </v>
      </c>
      <c r="J2668" s="19" t="str">
        <f>CONCATENATE(Planilha1!B2671," ",Planilha1!C2671," ",Planilha1!D2671,)</f>
        <v xml:space="preserve">  </v>
      </c>
    </row>
    <row r="2669" spans="1:10" x14ac:dyDescent="0.25">
      <c r="A2669" s="19" t="str">
        <f>Planilha1!C2652&amp;" "&amp;Planilha1!D2652</f>
        <v xml:space="preserve"> </v>
      </c>
      <c r="J2669" s="19" t="str">
        <f>CONCATENATE(Planilha1!B2672," ",Planilha1!C2672," ",Planilha1!D2672,)</f>
        <v xml:space="preserve">  </v>
      </c>
    </row>
    <row r="2670" spans="1:10" x14ac:dyDescent="0.25">
      <c r="A2670" s="19" t="str">
        <f>Planilha1!C2653&amp;" "&amp;Planilha1!D2653</f>
        <v xml:space="preserve"> </v>
      </c>
      <c r="J2670" s="19" t="str">
        <f>CONCATENATE(Planilha1!B2673," ",Planilha1!C2673," ",Planilha1!D2673,)</f>
        <v xml:space="preserve">  </v>
      </c>
    </row>
    <row r="2671" spans="1:10" x14ac:dyDescent="0.25">
      <c r="A2671" s="19" t="str">
        <f>Planilha1!C2654&amp;" "&amp;Planilha1!D2654</f>
        <v xml:space="preserve"> </v>
      </c>
      <c r="J2671" s="19" t="str">
        <f>CONCATENATE(Planilha1!B2674," ",Planilha1!C2674," ",Planilha1!D2674,)</f>
        <v xml:space="preserve">  </v>
      </c>
    </row>
    <row r="2672" spans="1:10" x14ac:dyDescent="0.25">
      <c r="A2672" s="19" t="str">
        <f>Planilha1!C2655&amp;" "&amp;Planilha1!D2655</f>
        <v xml:space="preserve"> </v>
      </c>
      <c r="J2672" s="19" t="str">
        <f>CONCATENATE(Planilha1!B2675," ",Planilha1!C2675," ",Planilha1!D2675,)</f>
        <v xml:space="preserve">  </v>
      </c>
    </row>
    <row r="2673" spans="1:10" x14ac:dyDescent="0.25">
      <c r="A2673" s="19" t="str">
        <f>Planilha1!C2656&amp;" "&amp;Planilha1!D2656</f>
        <v xml:space="preserve"> </v>
      </c>
      <c r="J2673" s="19" t="str">
        <f>CONCATENATE(Planilha1!B2676," ",Planilha1!C2676," ",Planilha1!D2676,)</f>
        <v xml:space="preserve">  </v>
      </c>
    </row>
    <row r="2674" spans="1:10" x14ac:dyDescent="0.25">
      <c r="A2674" s="19" t="str">
        <f>Planilha1!C2657&amp;" "&amp;Planilha1!D2657</f>
        <v xml:space="preserve"> </v>
      </c>
      <c r="J2674" s="19" t="str">
        <f>CONCATENATE(Planilha1!B2677," ",Planilha1!C2677," ",Planilha1!D2677,)</f>
        <v xml:space="preserve">  </v>
      </c>
    </row>
    <row r="2675" spans="1:10" x14ac:dyDescent="0.25">
      <c r="A2675" s="19" t="str">
        <f>Planilha1!C2658&amp;" "&amp;Planilha1!D2658</f>
        <v xml:space="preserve"> </v>
      </c>
      <c r="J2675" s="19" t="str">
        <f>CONCATENATE(Planilha1!B2678," ",Planilha1!C2678," ",Planilha1!D2678,)</f>
        <v xml:space="preserve">  </v>
      </c>
    </row>
    <row r="2676" spans="1:10" x14ac:dyDescent="0.25">
      <c r="A2676" s="19" t="str">
        <f>Planilha1!C2659&amp;" "&amp;Planilha1!D2659</f>
        <v xml:space="preserve"> </v>
      </c>
      <c r="J2676" s="19" t="str">
        <f>CONCATENATE(Planilha1!B2679," ",Planilha1!C2679," ",Planilha1!D2679,)</f>
        <v xml:space="preserve">  </v>
      </c>
    </row>
    <row r="2677" spans="1:10" x14ac:dyDescent="0.25">
      <c r="A2677" s="19" t="str">
        <f>Planilha1!C2660&amp;" "&amp;Planilha1!D2660</f>
        <v xml:space="preserve"> </v>
      </c>
      <c r="J2677" s="19" t="str">
        <f>CONCATENATE(Planilha1!B2680," ",Planilha1!C2680," ",Planilha1!D2680,)</f>
        <v xml:space="preserve">  </v>
      </c>
    </row>
    <row r="2678" spans="1:10" x14ac:dyDescent="0.25">
      <c r="A2678" s="19" t="str">
        <f>Planilha1!C2661&amp;" "&amp;Planilha1!D2661</f>
        <v xml:space="preserve"> </v>
      </c>
      <c r="J2678" s="19" t="str">
        <f>CONCATENATE(Planilha1!B2681," ",Planilha1!C2681," ",Planilha1!D2681,)</f>
        <v xml:space="preserve">  </v>
      </c>
    </row>
    <row r="2679" spans="1:10" x14ac:dyDescent="0.25">
      <c r="A2679" s="19" t="str">
        <f>Planilha1!C2662&amp;" "&amp;Planilha1!D2662</f>
        <v xml:space="preserve"> </v>
      </c>
      <c r="J2679" s="19" t="str">
        <f>CONCATENATE(Planilha1!B2682," ",Planilha1!C2682," ",Planilha1!D2682,)</f>
        <v xml:space="preserve">  </v>
      </c>
    </row>
    <row r="2680" spans="1:10" x14ac:dyDescent="0.25">
      <c r="A2680" s="19" t="str">
        <f>Planilha1!C2663&amp;" "&amp;Planilha1!D2663</f>
        <v xml:space="preserve"> </v>
      </c>
      <c r="J2680" s="19" t="str">
        <f>CONCATENATE(Planilha1!B2683," ",Planilha1!C2683," ",Planilha1!D2683,)</f>
        <v xml:space="preserve">  </v>
      </c>
    </row>
    <row r="2681" spans="1:10" x14ac:dyDescent="0.25">
      <c r="A2681" s="19" t="str">
        <f>Planilha1!C2664&amp;" "&amp;Planilha1!D2664</f>
        <v xml:space="preserve"> </v>
      </c>
      <c r="J2681" s="19" t="str">
        <f>CONCATENATE(Planilha1!B2684," ",Planilha1!C2684," ",Planilha1!D2684,)</f>
        <v xml:space="preserve">  </v>
      </c>
    </row>
    <row r="2682" spans="1:10" x14ac:dyDescent="0.25">
      <c r="A2682" s="19" t="str">
        <f>Planilha1!C2665&amp;" "&amp;Planilha1!D2665</f>
        <v xml:space="preserve"> </v>
      </c>
      <c r="J2682" s="19" t="str">
        <f>CONCATENATE(Planilha1!B2685," ",Planilha1!C2685," ",Planilha1!D2685,)</f>
        <v xml:space="preserve">  </v>
      </c>
    </row>
    <row r="2683" spans="1:10" x14ac:dyDescent="0.25">
      <c r="A2683" s="19" t="str">
        <f>Planilha1!C2666&amp;" "&amp;Planilha1!D2666</f>
        <v xml:space="preserve"> </v>
      </c>
      <c r="J2683" s="19" t="str">
        <f>CONCATENATE(Planilha1!B2686," ",Planilha1!C2686," ",Planilha1!D2686,)</f>
        <v xml:space="preserve">  </v>
      </c>
    </row>
    <row r="2684" spans="1:10" x14ac:dyDescent="0.25">
      <c r="A2684" s="19" t="str">
        <f>Planilha1!C2667&amp;" "&amp;Planilha1!D2667</f>
        <v xml:space="preserve"> </v>
      </c>
      <c r="J2684" s="19" t="str">
        <f>CONCATENATE(Planilha1!B2687," ",Planilha1!C2687," ",Planilha1!D2687,)</f>
        <v xml:space="preserve">  </v>
      </c>
    </row>
    <row r="2685" spans="1:10" x14ac:dyDescent="0.25">
      <c r="A2685" s="19" t="str">
        <f>Planilha1!C2668&amp;" "&amp;Planilha1!D2668</f>
        <v xml:space="preserve"> </v>
      </c>
      <c r="J2685" s="19" t="str">
        <f>CONCATENATE(Planilha1!B2688," ",Planilha1!C2688," ",Planilha1!D2688,)</f>
        <v xml:space="preserve">  </v>
      </c>
    </row>
    <row r="2686" spans="1:10" x14ac:dyDescent="0.25">
      <c r="A2686" s="19" t="str">
        <f>Planilha1!C2669&amp;" "&amp;Planilha1!D2669</f>
        <v xml:space="preserve"> </v>
      </c>
      <c r="J2686" s="19" t="str">
        <f>CONCATENATE(Planilha1!B2689," ",Planilha1!C2689," ",Planilha1!D2689,)</f>
        <v xml:space="preserve">  </v>
      </c>
    </row>
    <row r="2687" spans="1:10" x14ac:dyDescent="0.25">
      <c r="A2687" s="19" t="str">
        <f>Planilha1!C2670&amp;" "&amp;Planilha1!D2670</f>
        <v xml:space="preserve"> </v>
      </c>
      <c r="J2687" s="19" t="str">
        <f>CONCATENATE(Planilha1!B2690," ",Planilha1!C2690," ",Planilha1!D2690,)</f>
        <v xml:space="preserve">  </v>
      </c>
    </row>
    <row r="2688" spans="1:10" x14ac:dyDescent="0.25">
      <c r="A2688" s="19" t="str">
        <f>Planilha1!C2671&amp;" "&amp;Planilha1!D2671</f>
        <v xml:space="preserve"> </v>
      </c>
      <c r="J2688" s="19" t="str">
        <f>CONCATENATE(Planilha1!B2691," ",Planilha1!C2691," ",Planilha1!D2691,)</f>
        <v xml:space="preserve">  </v>
      </c>
    </row>
    <row r="2689" spans="1:10" x14ac:dyDescent="0.25">
      <c r="A2689" s="19" t="str">
        <f>Planilha1!C2672&amp;" "&amp;Planilha1!D2672</f>
        <v xml:space="preserve"> </v>
      </c>
      <c r="J2689" s="19" t="str">
        <f>CONCATENATE(Planilha1!B2692," ",Planilha1!C2692," ",Planilha1!D2692,)</f>
        <v xml:space="preserve">  </v>
      </c>
    </row>
    <row r="2690" spans="1:10" x14ac:dyDescent="0.25">
      <c r="A2690" s="19" t="str">
        <f>Planilha1!C2673&amp;" "&amp;Planilha1!D2673</f>
        <v xml:space="preserve"> </v>
      </c>
      <c r="J2690" s="19" t="str">
        <f>CONCATENATE(Planilha1!B2693," ",Planilha1!C2693," ",Planilha1!D2693,)</f>
        <v xml:space="preserve">  </v>
      </c>
    </row>
    <row r="2691" spans="1:10" x14ac:dyDescent="0.25">
      <c r="A2691" s="19" t="str">
        <f>Planilha1!C2674&amp;" "&amp;Planilha1!D2674</f>
        <v xml:space="preserve"> </v>
      </c>
      <c r="J2691" s="19" t="str">
        <f>CONCATENATE(Planilha1!B2694," ",Planilha1!C2694," ",Planilha1!D2694,)</f>
        <v xml:space="preserve">  </v>
      </c>
    </row>
    <row r="2692" spans="1:10" x14ac:dyDescent="0.25">
      <c r="A2692" s="19" t="str">
        <f>Planilha1!C2675&amp;" "&amp;Planilha1!D2675</f>
        <v xml:space="preserve"> </v>
      </c>
      <c r="J2692" s="19" t="str">
        <f>CONCATENATE(Planilha1!B2695," ",Planilha1!C2695," ",Planilha1!D2695,)</f>
        <v xml:space="preserve">  </v>
      </c>
    </row>
    <row r="2693" spans="1:10" x14ac:dyDescent="0.25">
      <c r="A2693" s="19" t="str">
        <f>Planilha1!C2676&amp;" "&amp;Planilha1!D2676</f>
        <v xml:space="preserve"> </v>
      </c>
      <c r="J2693" s="19" t="str">
        <f>CONCATENATE(Planilha1!B2696," ",Planilha1!C2696," ",Planilha1!D2696,)</f>
        <v xml:space="preserve">  </v>
      </c>
    </row>
    <row r="2694" spans="1:10" x14ac:dyDescent="0.25">
      <c r="A2694" s="19" t="str">
        <f>Planilha1!C2677&amp;" "&amp;Planilha1!D2677</f>
        <v xml:space="preserve"> </v>
      </c>
      <c r="J2694" s="19" t="str">
        <f>CONCATENATE(Planilha1!B2697," ",Planilha1!C2697," ",Planilha1!D2697,)</f>
        <v xml:space="preserve">  </v>
      </c>
    </row>
    <row r="2695" spans="1:10" x14ac:dyDescent="0.25">
      <c r="A2695" s="19" t="str">
        <f>Planilha1!C2678&amp;" "&amp;Planilha1!D2678</f>
        <v xml:space="preserve"> </v>
      </c>
      <c r="J2695" s="19" t="str">
        <f>CONCATENATE(Planilha1!B2698," ",Planilha1!C2698," ",Planilha1!D2698,)</f>
        <v xml:space="preserve">  </v>
      </c>
    </row>
    <row r="2696" spans="1:10" x14ac:dyDescent="0.25">
      <c r="A2696" s="19" t="str">
        <f>Planilha1!C2679&amp;" "&amp;Planilha1!D2679</f>
        <v xml:space="preserve"> </v>
      </c>
      <c r="J2696" s="19" t="str">
        <f>CONCATENATE(Planilha1!B2699," ",Planilha1!C2699," ",Planilha1!D2699,)</f>
        <v xml:space="preserve">  </v>
      </c>
    </row>
    <row r="2697" spans="1:10" x14ac:dyDescent="0.25">
      <c r="A2697" s="19" t="str">
        <f>Planilha1!C2680&amp;" "&amp;Planilha1!D2680</f>
        <v xml:space="preserve"> </v>
      </c>
      <c r="J2697" s="19" t="str">
        <f>CONCATENATE(Planilha1!B2700," ",Planilha1!C2700," ",Planilha1!D2700,)</f>
        <v xml:space="preserve">  </v>
      </c>
    </row>
    <row r="2698" spans="1:10" x14ac:dyDescent="0.25">
      <c r="A2698" s="19" t="str">
        <f>Planilha1!C2681&amp;" "&amp;Planilha1!D2681</f>
        <v xml:space="preserve"> </v>
      </c>
      <c r="J2698" s="19" t="str">
        <f>CONCATENATE(Planilha1!B2701," ",Planilha1!C2701," ",Planilha1!D2701,)</f>
        <v xml:space="preserve">  </v>
      </c>
    </row>
    <row r="2699" spans="1:10" x14ac:dyDescent="0.25">
      <c r="A2699" s="19" t="str">
        <f>Planilha1!C2682&amp;" "&amp;Planilha1!D2682</f>
        <v xml:space="preserve"> </v>
      </c>
      <c r="J2699" s="19" t="str">
        <f>CONCATENATE(Planilha1!B2702," ",Planilha1!C2702," ",Planilha1!D2702,)</f>
        <v xml:space="preserve">  </v>
      </c>
    </row>
    <row r="2700" spans="1:10" x14ac:dyDescent="0.25">
      <c r="A2700" s="19" t="str">
        <f>Planilha1!C2683&amp;" "&amp;Planilha1!D2683</f>
        <v xml:space="preserve"> </v>
      </c>
      <c r="J2700" s="19" t="str">
        <f>CONCATENATE(Planilha1!B2703," ",Planilha1!C2703," ",Planilha1!D2703,)</f>
        <v xml:space="preserve">  </v>
      </c>
    </row>
    <row r="2701" spans="1:10" x14ac:dyDescent="0.25">
      <c r="A2701" s="19" t="str">
        <f>Planilha1!C2684&amp;" "&amp;Planilha1!D2684</f>
        <v xml:space="preserve"> </v>
      </c>
      <c r="J2701" s="19" t="str">
        <f>CONCATENATE(Planilha1!B2704," ",Planilha1!C2704," ",Planilha1!D2704,)</f>
        <v xml:space="preserve">  </v>
      </c>
    </row>
    <row r="2702" spans="1:10" x14ac:dyDescent="0.25">
      <c r="A2702" s="19" t="str">
        <f>Planilha1!C2685&amp;" "&amp;Planilha1!D2685</f>
        <v xml:space="preserve"> </v>
      </c>
      <c r="J2702" s="19" t="str">
        <f>CONCATENATE(Planilha1!B2705," ",Planilha1!C2705," ",Planilha1!D2705,)</f>
        <v xml:space="preserve">  </v>
      </c>
    </row>
    <row r="2703" spans="1:10" x14ac:dyDescent="0.25">
      <c r="A2703" s="19" t="str">
        <f>Planilha1!C2686&amp;" "&amp;Planilha1!D2686</f>
        <v xml:space="preserve"> </v>
      </c>
      <c r="J2703" s="19" t="str">
        <f>CONCATENATE(Planilha1!B2706," ",Planilha1!C2706," ",Planilha1!D2706,)</f>
        <v xml:space="preserve">  </v>
      </c>
    </row>
    <row r="2704" spans="1:10" x14ac:dyDescent="0.25">
      <c r="A2704" s="19" t="str">
        <f>Planilha1!C2687&amp;" "&amp;Planilha1!D2687</f>
        <v xml:space="preserve"> </v>
      </c>
      <c r="J2704" s="19" t="str">
        <f>CONCATENATE(Planilha1!B2707," ",Planilha1!C2707," ",Planilha1!D2707,)</f>
        <v xml:space="preserve">  </v>
      </c>
    </row>
    <row r="2705" spans="1:10" x14ac:dyDescent="0.25">
      <c r="A2705" s="19" t="str">
        <f>Planilha1!C2688&amp;" "&amp;Planilha1!D2688</f>
        <v xml:space="preserve"> </v>
      </c>
      <c r="J2705" s="19" t="str">
        <f>CONCATENATE(Planilha1!B2708," ",Planilha1!C2708," ",Planilha1!D2708,)</f>
        <v xml:space="preserve">  </v>
      </c>
    </row>
    <row r="2706" spans="1:10" x14ac:dyDescent="0.25">
      <c r="A2706" s="19" t="str">
        <f>Planilha1!C2689&amp;" "&amp;Planilha1!D2689</f>
        <v xml:space="preserve"> </v>
      </c>
      <c r="J2706" s="19" t="str">
        <f>CONCATENATE(Planilha1!B2709," ",Planilha1!C2709," ",Planilha1!D2709,)</f>
        <v xml:space="preserve">  </v>
      </c>
    </row>
    <row r="2707" spans="1:10" x14ac:dyDescent="0.25">
      <c r="A2707" s="19" t="str">
        <f>Planilha1!C2690&amp;" "&amp;Planilha1!D2690</f>
        <v xml:space="preserve"> </v>
      </c>
      <c r="J2707" s="19" t="str">
        <f>CONCATENATE(Planilha1!B2710," ",Planilha1!C2710," ",Planilha1!D2710,)</f>
        <v xml:space="preserve">  </v>
      </c>
    </row>
    <row r="2708" spans="1:10" x14ac:dyDescent="0.25">
      <c r="A2708" s="19" t="str">
        <f>Planilha1!C2691&amp;" "&amp;Planilha1!D2691</f>
        <v xml:space="preserve"> </v>
      </c>
      <c r="J2708" s="19" t="str">
        <f>CONCATENATE(Planilha1!B2711," ",Planilha1!C2711," ",Planilha1!D2711,)</f>
        <v xml:space="preserve">  </v>
      </c>
    </row>
    <row r="2709" spans="1:10" x14ac:dyDescent="0.25">
      <c r="A2709" s="19" t="str">
        <f>Planilha1!C2692&amp;" "&amp;Planilha1!D2692</f>
        <v xml:space="preserve"> </v>
      </c>
      <c r="J2709" s="19" t="str">
        <f>CONCATENATE(Planilha1!B2712," ",Planilha1!C2712," ",Planilha1!D2712,)</f>
        <v xml:space="preserve">  </v>
      </c>
    </row>
    <row r="2710" spans="1:10" x14ac:dyDescent="0.25">
      <c r="A2710" s="19" t="str">
        <f>Planilha1!C2693&amp;" "&amp;Planilha1!D2693</f>
        <v xml:space="preserve"> </v>
      </c>
      <c r="J2710" s="19" t="str">
        <f>CONCATENATE(Planilha1!B2713," ",Planilha1!C2713," ",Planilha1!D2713,)</f>
        <v xml:space="preserve">  </v>
      </c>
    </row>
    <row r="2711" spans="1:10" x14ac:dyDescent="0.25">
      <c r="A2711" s="19" t="str">
        <f>Planilha1!C2694&amp;" "&amp;Planilha1!D2694</f>
        <v xml:space="preserve"> </v>
      </c>
      <c r="J2711" s="19" t="str">
        <f>CONCATENATE(Planilha1!B2714," ",Planilha1!C2714," ",Planilha1!D2714,)</f>
        <v xml:space="preserve">  </v>
      </c>
    </row>
    <row r="2712" spans="1:10" x14ac:dyDescent="0.25">
      <c r="A2712" s="19" t="str">
        <f>Planilha1!C2695&amp;" "&amp;Planilha1!D2695</f>
        <v xml:space="preserve"> </v>
      </c>
      <c r="J2712" s="19" t="str">
        <f>CONCATENATE(Planilha1!B2715," ",Planilha1!C2715," ",Planilha1!D2715,)</f>
        <v xml:space="preserve">  </v>
      </c>
    </row>
    <row r="2713" spans="1:10" x14ac:dyDescent="0.25">
      <c r="A2713" s="19" t="str">
        <f>Planilha1!C2696&amp;" "&amp;Planilha1!D2696</f>
        <v xml:space="preserve"> </v>
      </c>
      <c r="J2713" s="19" t="str">
        <f>CONCATENATE(Planilha1!B2716," ",Planilha1!C2716," ",Planilha1!D2716,)</f>
        <v xml:space="preserve">  </v>
      </c>
    </row>
    <row r="2714" spans="1:10" x14ac:dyDescent="0.25">
      <c r="A2714" s="19" t="str">
        <f>Planilha1!C2697&amp;" "&amp;Planilha1!D2697</f>
        <v xml:space="preserve"> </v>
      </c>
      <c r="J2714" s="19" t="str">
        <f>CONCATENATE(Planilha1!B2717," ",Planilha1!C2717," ",Planilha1!D2717,)</f>
        <v xml:space="preserve">  </v>
      </c>
    </row>
    <row r="2715" spans="1:10" x14ac:dyDescent="0.25">
      <c r="A2715" s="19" t="str">
        <f>Planilha1!C2698&amp;" "&amp;Planilha1!D2698</f>
        <v xml:space="preserve"> </v>
      </c>
      <c r="J2715" s="19" t="str">
        <f>CONCATENATE(Planilha1!B2718," ",Planilha1!C2718," ",Planilha1!D2718,)</f>
        <v xml:space="preserve">  </v>
      </c>
    </row>
    <row r="2716" spans="1:10" x14ac:dyDescent="0.25">
      <c r="A2716" s="19" t="str">
        <f>Planilha1!C2699&amp;" "&amp;Planilha1!D2699</f>
        <v xml:space="preserve"> </v>
      </c>
      <c r="J2716" s="19" t="str">
        <f>CONCATENATE(Planilha1!B2719," ",Planilha1!C2719," ",Planilha1!D2719,)</f>
        <v xml:space="preserve">  </v>
      </c>
    </row>
    <row r="2717" spans="1:10" x14ac:dyDescent="0.25">
      <c r="A2717" s="19" t="str">
        <f>Planilha1!C2700&amp;" "&amp;Planilha1!D2700</f>
        <v xml:space="preserve"> </v>
      </c>
      <c r="J2717" s="19" t="str">
        <f>CONCATENATE(Planilha1!B2720," ",Planilha1!C2720," ",Planilha1!D2720,)</f>
        <v xml:space="preserve">  </v>
      </c>
    </row>
    <row r="2718" spans="1:10" x14ac:dyDescent="0.25">
      <c r="A2718" s="19" t="str">
        <f>Planilha1!C2701&amp;" "&amp;Planilha1!D2701</f>
        <v xml:space="preserve"> </v>
      </c>
      <c r="J2718" s="19" t="str">
        <f>CONCATENATE(Planilha1!B2721," ",Planilha1!C2721," ",Planilha1!D2721,)</f>
        <v xml:space="preserve">  </v>
      </c>
    </row>
    <row r="2719" spans="1:10" x14ac:dyDescent="0.25">
      <c r="A2719" s="19" t="str">
        <f>Planilha1!C2702&amp;" "&amp;Planilha1!D2702</f>
        <v xml:space="preserve"> </v>
      </c>
      <c r="J2719" s="19" t="str">
        <f>CONCATENATE(Planilha1!B2722," ",Planilha1!C2722," ",Planilha1!D2722,)</f>
        <v xml:space="preserve">  </v>
      </c>
    </row>
    <row r="2720" spans="1:10" x14ac:dyDescent="0.25">
      <c r="A2720" s="19" t="str">
        <f>Planilha1!C2703&amp;" "&amp;Planilha1!D2703</f>
        <v xml:space="preserve"> </v>
      </c>
      <c r="J2720" s="19" t="str">
        <f>CONCATENATE(Planilha1!B2723," ",Planilha1!C2723," ",Planilha1!D2723,)</f>
        <v xml:space="preserve">  </v>
      </c>
    </row>
    <row r="2721" spans="1:10" x14ac:dyDescent="0.25">
      <c r="A2721" s="19" t="str">
        <f>Planilha1!C2704&amp;" "&amp;Planilha1!D2704</f>
        <v xml:space="preserve"> </v>
      </c>
      <c r="J2721" s="19" t="str">
        <f>CONCATENATE(Planilha1!B2724," ",Planilha1!C2724," ",Planilha1!D2724,)</f>
        <v xml:space="preserve">  </v>
      </c>
    </row>
    <row r="2722" spans="1:10" x14ac:dyDescent="0.25">
      <c r="A2722" s="19" t="str">
        <f>Planilha1!C2705&amp;" "&amp;Planilha1!D2705</f>
        <v xml:space="preserve"> </v>
      </c>
      <c r="J2722" s="19" t="str">
        <f>CONCATENATE(Planilha1!B2725," ",Planilha1!C2725," ",Planilha1!D2725,)</f>
        <v xml:space="preserve">  </v>
      </c>
    </row>
    <row r="2723" spans="1:10" x14ac:dyDescent="0.25">
      <c r="A2723" s="19" t="str">
        <f>Planilha1!C2706&amp;" "&amp;Planilha1!D2706</f>
        <v xml:space="preserve"> </v>
      </c>
      <c r="J2723" s="19" t="str">
        <f>CONCATENATE(Planilha1!B2726," ",Planilha1!C2726," ",Planilha1!D2726,)</f>
        <v xml:space="preserve">  </v>
      </c>
    </row>
    <row r="2724" spans="1:10" x14ac:dyDescent="0.25">
      <c r="A2724" s="19" t="str">
        <f>Planilha1!C2707&amp;" "&amp;Planilha1!D2707</f>
        <v xml:space="preserve"> </v>
      </c>
      <c r="J2724" s="19" t="str">
        <f>CONCATENATE(Planilha1!B2727," ",Planilha1!C2727," ",Planilha1!D2727,)</f>
        <v xml:space="preserve">  </v>
      </c>
    </row>
    <row r="2725" spans="1:10" x14ac:dyDescent="0.25">
      <c r="A2725" s="19" t="str">
        <f>Planilha1!C2708&amp;" "&amp;Planilha1!D2708</f>
        <v xml:space="preserve"> </v>
      </c>
      <c r="J2725" s="19" t="str">
        <f>CONCATENATE(Planilha1!B2728," ",Planilha1!C2728," ",Planilha1!D2728,)</f>
        <v xml:space="preserve">  </v>
      </c>
    </row>
    <row r="2726" spans="1:10" x14ac:dyDescent="0.25">
      <c r="A2726" s="19" t="str">
        <f>Planilha1!C2709&amp;" "&amp;Planilha1!D2709</f>
        <v xml:space="preserve"> </v>
      </c>
      <c r="J2726" s="19" t="str">
        <f>CONCATENATE(Planilha1!B2729," ",Planilha1!C2729," ",Planilha1!D2729,)</f>
        <v xml:space="preserve">  </v>
      </c>
    </row>
    <row r="2727" spans="1:10" x14ac:dyDescent="0.25">
      <c r="A2727" s="19" t="str">
        <f>Planilha1!C2710&amp;" "&amp;Planilha1!D2710</f>
        <v xml:space="preserve"> </v>
      </c>
      <c r="J2727" s="19" t="str">
        <f>CONCATENATE(Planilha1!B2730," ",Planilha1!C2730," ",Planilha1!D2730,)</f>
        <v xml:space="preserve">  </v>
      </c>
    </row>
    <row r="2728" spans="1:10" x14ac:dyDescent="0.25">
      <c r="A2728" s="19" t="str">
        <f>Planilha1!C2711&amp;" "&amp;Planilha1!D2711</f>
        <v xml:space="preserve"> </v>
      </c>
      <c r="J2728" s="19" t="str">
        <f>CONCATENATE(Planilha1!B2731," ",Planilha1!C2731," ",Planilha1!D2731,)</f>
        <v xml:space="preserve">  </v>
      </c>
    </row>
    <row r="2729" spans="1:10" x14ac:dyDescent="0.25">
      <c r="A2729" s="19" t="str">
        <f>Planilha1!C2712&amp;" "&amp;Planilha1!D2712</f>
        <v xml:space="preserve"> </v>
      </c>
      <c r="J2729" s="19" t="str">
        <f>CONCATENATE(Planilha1!B2732," ",Planilha1!C2732," ",Planilha1!D2732,)</f>
        <v xml:space="preserve">  </v>
      </c>
    </row>
    <row r="2730" spans="1:10" x14ac:dyDescent="0.25">
      <c r="A2730" s="19" t="str">
        <f>Planilha1!C2713&amp;" "&amp;Planilha1!D2713</f>
        <v xml:space="preserve"> </v>
      </c>
      <c r="J2730" s="19" t="str">
        <f>CONCATENATE(Planilha1!B2733," ",Planilha1!C2733," ",Planilha1!D2733,)</f>
        <v xml:space="preserve">  </v>
      </c>
    </row>
    <row r="2731" spans="1:10" x14ac:dyDescent="0.25">
      <c r="A2731" s="19" t="str">
        <f>Planilha1!C2714&amp;" "&amp;Planilha1!D2714</f>
        <v xml:space="preserve"> </v>
      </c>
      <c r="J2731" s="19" t="str">
        <f>CONCATENATE(Planilha1!B2734," ",Planilha1!C2734," ",Planilha1!D2734,)</f>
        <v xml:space="preserve">  </v>
      </c>
    </row>
    <row r="2732" spans="1:10" x14ac:dyDescent="0.25">
      <c r="A2732" s="19" t="str">
        <f>Planilha1!C2715&amp;" "&amp;Planilha1!D2715</f>
        <v xml:space="preserve"> </v>
      </c>
      <c r="J2732" s="19" t="str">
        <f>CONCATENATE(Planilha1!B2735," ",Planilha1!C2735," ",Planilha1!D2735,)</f>
        <v xml:space="preserve">  </v>
      </c>
    </row>
    <row r="2733" spans="1:10" x14ac:dyDescent="0.25">
      <c r="A2733" s="19" t="str">
        <f>Planilha1!C2716&amp;" "&amp;Planilha1!D2716</f>
        <v xml:space="preserve"> </v>
      </c>
      <c r="J2733" s="19" t="str">
        <f>CONCATENATE(Planilha1!B2736," ",Planilha1!C2736," ",Planilha1!D2736,)</f>
        <v xml:space="preserve">  </v>
      </c>
    </row>
    <row r="2734" spans="1:10" x14ac:dyDescent="0.25">
      <c r="A2734" s="19" t="str">
        <f>Planilha1!C2717&amp;" "&amp;Planilha1!D2717</f>
        <v xml:space="preserve"> </v>
      </c>
      <c r="J2734" s="19" t="str">
        <f>CONCATENATE(Planilha1!B2737," ",Planilha1!C2737," ",Planilha1!D2737,)</f>
        <v xml:space="preserve">  </v>
      </c>
    </row>
    <row r="2735" spans="1:10" x14ac:dyDescent="0.25">
      <c r="A2735" s="19" t="str">
        <f>Planilha1!C2718&amp;" "&amp;Planilha1!D2718</f>
        <v xml:space="preserve"> </v>
      </c>
      <c r="J2735" s="19" t="str">
        <f>CONCATENATE(Planilha1!B2738," ",Planilha1!C2738," ",Planilha1!D2738,)</f>
        <v xml:space="preserve">  </v>
      </c>
    </row>
    <row r="2736" spans="1:10" x14ac:dyDescent="0.25">
      <c r="A2736" s="19" t="str">
        <f>Planilha1!C2719&amp;" "&amp;Planilha1!D2719</f>
        <v xml:space="preserve"> </v>
      </c>
      <c r="J2736" s="19" t="str">
        <f>CONCATENATE(Planilha1!B2739," ",Planilha1!C2739," ",Planilha1!D2739,)</f>
        <v xml:space="preserve">  </v>
      </c>
    </row>
    <row r="2737" spans="1:10" x14ac:dyDescent="0.25">
      <c r="A2737" s="19" t="str">
        <f>Planilha1!C2720&amp;" "&amp;Planilha1!D2720</f>
        <v xml:space="preserve"> </v>
      </c>
      <c r="J2737" s="19" t="str">
        <f>CONCATENATE(Planilha1!B2740," ",Planilha1!C2740," ",Planilha1!D2740,)</f>
        <v xml:space="preserve">  </v>
      </c>
    </row>
    <row r="2738" spans="1:10" x14ac:dyDescent="0.25">
      <c r="A2738" s="19" t="str">
        <f>Planilha1!C2721&amp;" "&amp;Planilha1!D2721</f>
        <v xml:space="preserve"> </v>
      </c>
      <c r="J2738" s="19" t="str">
        <f>CONCATENATE(Planilha1!B2741," ",Planilha1!C2741," ",Planilha1!D2741,)</f>
        <v xml:space="preserve">  </v>
      </c>
    </row>
    <row r="2739" spans="1:10" x14ac:dyDescent="0.25">
      <c r="A2739" s="19" t="str">
        <f>Planilha1!C2722&amp;" "&amp;Planilha1!D2722</f>
        <v xml:space="preserve"> </v>
      </c>
      <c r="J2739" s="19" t="str">
        <f>CONCATENATE(Planilha1!B2742," ",Planilha1!C2742," ",Planilha1!D2742,)</f>
        <v xml:space="preserve">  </v>
      </c>
    </row>
    <row r="2740" spans="1:10" x14ac:dyDescent="0.25">
      <c r="A2740" s="19" t="str">
        <f>Planilha1!C2723&amp;" "&amp;Planilha1!D2723</f>
        <v xml:space="preserve"> </v>
      </c>
      <c r="J2740" s="19" t="str">
        <f>CONCATENATE(Planilha1!B2743," ",Planilha1!C2743," ",Planilha1!D2743,)</f>
        <v xml:space="preserve">  </v>
      </c>
    </row>
    <row r="2741" spans="1:10" x14ac:dyDescent="0.25">
      <c r="A2741" s="19" t="str">
        <f>Planilha1!C2724&amp;" "&amp;Planilha1!D2724</f>
        <v xml:space="preserve"> </v>
      </c>
      <c r="J2741" s="19" t="str">
        <f>CONCATENATE(Planilha1!B2744," ",Planilha1!C2744," ",Planilha1!D2744,)</f>
        <v xml:space="preserve">  </v>
      </c>
    </row>
    <row r="2742" spans="1:10" x14ac:dyDescent="0.25">
      <c r="A2742" s="19" t="str">
        <f>Planilha1!C2725&amp;" "&amp;Planilha1!D2725</f>
        <v xml:space="preserve"> </v>
      </c>
      <c r="J2742" s="19" t="str">
        <f>CONCATENATE(Planilha1!B2745," ",Planilha1!C2745," ",Planilha1!D2745,)</f>
        <v xml:space="preserve">  </v>
      </c>
    </row>
    <row r="2743" spans="1:10" x14ac:dyDescent="0.25">
      <c r="A2743" s="19" t="str">
        <f>Planilha1!C2726&amp;" "&amp;Planilha1!D2726</f>
        <v xml:space="preserve"> </v>
      </c>
      <c r="J2743" s="19" t="str">
        <f>CONCATENATE(Planilha1!B2746," ",Planilha1!C2746," ",Planilha1!D2746,)</f>
        <v xml:space="preserve">  </v>
      </c>
    </row>
    <row r="2744" spans="1:10" x14ac:dyDescent="0.25">
      <c r="A2744" s="19" t="str">
        <f>Planilha1!C2727&amp;" "&amp;Planilha1!D2727</f>
        <v xml:space="preserve"> </v>
      </c>
      <c r="J2744" s="19" t="str">
        <f>CONCATENATE(Planilha1!B2747," ",Planilha1!C2747," ",Planilha1!D2747,)</f>
        <v xml:space="preserve">  </v>
      </c>
    </row>
    <row r="2745" spans="1:10" x14ac:dyDescent="0.25">
      <c r="A2745" s="19" t="str">
        <f>Planilha1!C2728&amp;" "&amp;Planilha1!D2728</f>
        <v xml:space="preserve"> </v>
      </c>
      <c r="J2745" s="19" t="str">
        <f>CONCATENATE(Planilha1!B2748," ",Planilha1!C2748," ",Planilha1!D2748,)</f>
        <v xml:space="preserve">  </v>
      </c>
    </row>
    <row r="2746" spans="1:10" x14ac:dyDescent="0.25">
      <c r="A2746" s="19" t="str">
        <f>Planilha1!C2729&amp;" "&amp;Planilha1!D2729</f>
        <v xml:space="preserve"> </v>
      </c>
      <c r="J2746" s="19" t="str">
        <f>CONCATENATE(Planilha1!B2749," ",Planilha1!C2749," ",Planilha1!D2749,)</f>
        <v xml:space="preserve">  </v>
      </c>
    </row>
    <row r="2747" spans="1:10" x14ac:dyDescent="0.25">
      <c r="A2747" s="19" t="str">
        <f>Planilha1!C2730&amp;" "&amp;Planilha1!D2730</f>
        <v xml:space="preserve"> </v>
      </c>
      <c r="J2747" s="19" t="str">
        <f>CONCATENATE(Planilha1!B2750," ",Planilha1!C2750," ",Planilha1!D2750,)</f>
        <v xml:space="preserve">  </v>
      </c>
    </row>
    <row r="2748" spans="1:10" x14ac:dyDescent="0.25">
      <c r="A2748" s="19" t="str">
        <f>Planilha1!C2731&amp;" "&amp;Planilha1!D2731</f>
        <v xml:space="preserve"> </v>
      </c>
      <c r="J2748" s="19" t="str">
        <f>CONCATENATE(Planilha1!B2751," ",Planilha1!C2751," ",Planilha1!D2751,)</f>
        <v xml:space="preserve">  </v>
      </c>
    </row>
    <row r="2749" spans="1:10" x14ac:dyDescent="0.25">
      <c r="A2749" s="19" t="str">
        <f>Planilha1!C2732&amp;" "&amp;Planilha1!D2732</f>
        <v xml:space="preserve"> </v>
      </c>
      <c r="J2749" s="19" t="str">
        <f>CONCATENATE(Planilha1!B2752," ",Planilha1!C2752," ",Planilha1!D2752,)</f>
        <v xml:space="preserve">  </v>
      </c>
    </row>
    <row r="2750" spans="1:10" x14ac:dyDescent="0.25">
      <c r="A2750" s="19" t="str">
        <f>Planilha1!C2733&amp;" "&amp;Planilha1!D2733</f>
        <v xml:space="preserve"> </v>
      </c>
      <c r="J2750" s="19" t="str">
        <f>CONCATENATE(Planilha1!B2753," ",Planilha1!C2753," ",Planilha1!D2753,)</f>
        <v xml:space="preserve">  </v>
      </c>
    </row>
    <row r="2751" spans="1:10" x14ac:dyDescent="0.25">
      <c r="A2751" s="19" t="str">
        <f>Planilha1!C2734&amp;" "&amp;Planilha1!D2734</f>
        <v xml:space="preserve"> </v>
      </c>
      <c r="J2751" s="19" t="str">
        <f>CONCATENATE(Planilha1!B2754," ",Planilha1!C2754," ",Planilha1!D2754,)</f>
        <v xml:space="preserve">  </v>
      </c>
    </row>
    <row r="2752" spans="1:10" x14ac:dyDescent="0.25">
      <c r="A2752" s="19" t="str">
        <f>Planilha1!C2735&amp;" "&amp;Planilha1!D2735</f>
        <v xml:space="preserve"> </v>
      </c>
      <c r="J2752" s="19" t="str">
        <f>CONCATENATE(Planilha1!B2755," ",Planilha1!C2755," ",Planilha1!D2755,)</f>
        <v xml:space="preserve">  </v>
      </c>
    </row>
    <row r="2753" spans="1:10" x14ac:dyDescent="0.25">
      <c r="A2753" s="19" t="str">
        <f>Planilha1!C2736&amp;" "&amp;Planilha1!D2736</f>
        <v xml:space="preserve"> </v>
      </c>
      <c r="J2753" s="19" t="str">
        <f>CONCATENATE(Planilha1!B2756," ",Planilha1!C2756," ",Planilha1!D2756,)</f>
        <v xml:space="preserve">  </v>
      </c>
    </row>
    <row r="2754" spans="1:10" x14ac:dyDescent="0.25">
      <c r="A2754" s="19" t="str">
        <f>Planilha1!C2737&amp;" "&amp;Planilha1!D2737</f>
        <v xml:space="preserve"> </v>
      </c>
      <c r="J2754" s="19" t="str">
        <f>CONCATENATE(Planilha1!B2757," ",Planilha1!C2757," ",Planilha1!D2757,)</f>
        <v xml:space="preserve">  </v>
      </c>
    </row>
    <row r="2755" spans="1:10" x14ac:dyDescent="0.25">
      <c r="A2755" s="19" t="str">
        <f>Planilha1!C2738&amp;" "&amp;Planilha1!D2738</f>
        <v xml:space="preserve"> </v>
      </c>
      <c r="J2755" s="19" t="str">
        <f>CONCATENATE(Planilha1!B2758," ",Planilha1!C2758," ",Planilha1!D2758,)</f>
        <v xml:space="preserve">  </v>
      </c>
    </row>
    <row r="2756" spans="1:10" x14ac:dyDescent="0.25">
      <c r="A2756" s="19" t="str">
        <f>Planilha1!C2739&amp;" "&amp;Planilha1!D2739</f>
        <v xml:space="preserve"> </v>
      </c>
      <c r="J2756" s="19" t="str">
        <f>CONCATENATE(Planilha1!B2759," ",Planilha1!C2759," ",Planilha1!D2759,)</f>
        <v xml:space="preserve">  </v>
      </c>
    </row>
    <row r="2757" spans="1:10" x14ac:dyDescent="0.25">
      <c r="A2757" s="19" t="str">
        <f>Planilha1!C2740&amp;" "&amp;Planilha1!D2740</f>
        <v xml:space="preserve"> </v>
      </c>
      <c r="J2757" s="19" t="str">
        <f>CONCATENATE(Planilha1!B2760," ",Planilha1!C2760," ",Planilha1!D2760,)</f>
        <v xml:space="preserve">  </v>
      </c>
    </row>
    <row r="2758" spans="1:10" x14ac:dyDescent="0.25">
      <c r="A2758" s="19" t="str">
        <f>Planilha1!C2741&amp;" "&amp;Planilha1!D2741</f>
        <v xml:space="preserve"> </v>
      </c>
      <c r="J2758" s="19" t="str">
        <f>CONCATENATE(Planilha1!B2761," ",Planilha1!C2761," ",Planilha1!D2761,)</f>
        <v xml:space="preserve">  </v>
      </c>
    </row>
    <row r="2759" spans="1:10" x14ac:dyDescent="0.25">
      <c r="A2759" s="19" t="str">
        <f>Planilha1!C2742&amp;" "&amp;Planilha1!D2742</f>
        <v xml:space="preserve"> </v>
      </c>
      <c r="J2759" s="19" t="str">
        <f>CONCATENATE(Planilha1!B2762," ",Planilha1!C2762," ",Planilha1!D2762,)</f>
        <v xml:space="preserve">  </v>
      </c>
    </row>
    <row r="2760" spans="1:10" x14ac:dyDescent="0.25">
      <c r="A2760" s="19" t="str">
        <f>Planilha1!C2743&amp;" "&amp;Planilha1!D2743</f>
        <v xml:space="preserve"> </v>
      </c>
      <c r="J2760" s="19" t="str">
        <f>CONCATENATE(Planilha1!B2763," ",Planilha1!C2763," ",Planilha1!D2763,)</f>
        <v xml:space="preserve">  </v>
      </c>
    </row>
    <row r="2761" spans="1:10" x14ac:dyDescent="0.25">
      <c r="A2761" s="19" t="str">
        <f>Planilha1!C2744&amp;" "&amp;Planilha1!D2744</f>
        <v xml:space="preserve"> </v>
      </c>
      <c r="J2761" s="19" t="str">
        <f>CONCATENATE(Planilha1!B2764," ",Planilha1!C2764," ",Planilha1!D2764,)</f>
        <v xml:space="preserve">  </v>
      </c>
    </row>
    <row r="2762" spans="1:10" x14ac:dyDescent="0.25">
      <c r="A2762" s="19" t="str">
        <f>Planilha1!C2745&amp;" "&amp;Planilha1!D2745</f>
        <v xml:space="preserve"> </v>
      </c>
      <c r="J2762" s="19" t="str">
        <f>CONCATENATE(Planilha1!B2765," ",Planilha1!C2765," ",Planilha1!D2765,)</f>
        <v xml:space="preserve">  </v>
      </c>
    </row>
    <row r="2763" spans="1:10" x14ac:dyDescent="0.25">
      <c r="A2763" s="19" t="str">
        <f>Planilha1!C2746&amp;" "&amp;Planilha1!D2746</f>
        <v xml:space="preserve"> </v>
      </c>
      <c r="J2763" s="19" t="str">
        <f>CONCATENATE(Planilha1!B2766," ",Planilha1!C2766," ",Planilha1!D2766,)</f>
        <v xml:space="preserve">  </v>
      </c>
    </row>
    <row r="2764" spans="1:10" x14ac:dyDescent="0.25">
      <c r="A2764" s="19" t="str">
        <f>Planilha1!C2747&amp;" "&amp;Planilha1!D2747</f>
        <v xml:space="preserve"> </v>
      </c>
      <c r="J2764" s="19" t="str">
        <f>CONCATENATE(Planilha1!B2767," ",Planilha1!C2767," ",Planilha1!D2767,)</f>
        <v xml:space="preserve">  </v>
      </c>
    </row>
    <row r="2765" spans="1:10" x14ac:dyDescent="0.25">
      <c r="A2765" s="19" t="str">
        <f>Planilha1!C2748&amp;" "&amp;Planilha1!D2748</f>
        <v xml:space="preserve"> </v>
      </c>
      <c r="J2765" s="19" t="str">
        <f>CONCATENATE(Planilha1!B2768," ",Planilha1!C2768," ",Planilha1!D2768,)</f>
        <v xml:space="preserve">  </v>
      </c>
    </row>
    <row r="2766" spans="1:10" x14ac:dyDescent="0.25">
      <c r="A2766" s="19" t="str">
        <f>Planilha1!C2749&amp;" "&amp;Planilha1!D2749</f>
        <v xml:space="preserve"> </v>
      </c>
      <c r="J2766" s="19" t="str">
        <f>CONCATENATE(Planilha1!B2769," ",Planilha1!C2769," ",Planilha1!D2769,)</f>
        <v xml:space="preserve">  </v>
      </c>
    </row>
    <row r="2767" spans="1:10" x14ac:dyDescent="0.25">
      <c r="A2767" s="19" t="str">
        <f>Planilha1!C2750&amp;" "&amp;Planilha1!D2750</f>
        <v xml:space="preserve"> </v>
      </c>
      <c r="J2767" s="19" t="str">
        <f>CONCATENATE(Planilha1!B2770," ",Planilha1!C2770," ",Planilha1!D2770,)</f>
        <v xml:space="preserve">  </v>
      </c>
    </row>
    <row r="2768" spans="1:10" x14ac:dyDescent="0.25">
      <c r="A2768" s="19" t="str">
        <f>Planilha1!C2751&amp;" "&amp;Planilha1!D2751</f>
        <v xml:space="preserve"> </v>
      </c>
      <c r="J2768" s="19" t="str">
        <f>CONCATENATE(Planilha1!B2771," ",Planilha1!C2771," ",Planilha1!D2771,)</f>
        <v xml:space="preserve">  </v>
      </c>
    </row>
    <row r="2769" spans="1:10" x14ac:dyDescent="0.25">
      <c r="A2769" s="19" t="str">
        <f>Planilha1!C2752&amp;" "&amp;Planilha1!D2752</f>
        <v xml:space="preserve"> </v>
      </c>
      <c r="J2769" s="19" t="str">
        <f>CONCATENATE(Planilha1!B2772," ",Planilha1!C2772," ",Planilha1!D2772,)</f>
        <v xml:space="preserve">  </v>
      </c>
    </row>
    <row r="2770" spans="1:10" x14ac:dyDescent="0.25">
      <c r="A2770" s="19" t="str">
        <f>Planilha1!C2753&amp;" "&amp;Planilha1!D2753</f>
        <v xml:space="preserve"> </v>
      </c>
      <c r="J2770" s="19" t="str">
        <f>CONCATENATE(Planilha1!B2773," ",Planilha1!C2773," ",Planilha1!D2773,)</f>
        <v xml:space="preserve">  </v>
      </c>
    </row>
    <row r="2771" spans="1:10" x14ac:dyDescent="0.25">
      <c r="A2771" s="19" t="str">
        <f>Planilha1!C2754&amp;" "&amp;Planilha1!D2754</f>
        <v xml:space="preserve"> </v>
      </c>
      <c r="J2771" s="19" t="str">
        <f>CONCATENATE(Planilha1!B2774," ",Planilha1!C2774," ",Planilha1!D2774,)</f>
        <v xml:space="preserve">  </v>
      </c>
    </row>
    <row r="2772" spans="1:10" x14ac:dyDescent="0.25">
      <c r="A2772" s="19" t="str">
        <f>Planilha1!C2755&amp;" "&amp;Planilha1!D2755</f>
        <v xml:space="preserve"> </v>
      </c>
      <c r="J2772" s="19" t="str">
        <f>CONCATENATE(Planilha1!B2775," ",Planilha1!C2775," ",Planilha1!D2775,)</f>
        <v xml:space="preserve">  </v>
      </c>
    </row>
    <row r="2773" spans="1:10" x14ac:dyDescent="0.25">
      <c r="A2773" s="19" t="str">
        <f>Planilha1!C2756&amp;" "&amp;Planilha1!D2756</f>
        <v xml:space="preserve"> </v>
      </c>
      <c r="J2773" s="19" t="str">
        <f>CONCATENATE(Planilha1!B2776," ",Planilha1!C2776," ",Planilha1!D2776,)</f>
        <v xml:space="preserve">  </v>
      </c>
    </row>
    <row r="2774" spans="1:10" x14ac:dyDescent="0.25">
      <c r="A2774" s="19" t="str">
        <f>Planilha1!C2757&amp;" "&amp;Planilha1!D2757</f>
        <v xml:space="preserve"> </v>
      </c>
      <c r="J2774" s="19" t="str">
        <f>CONCATENATE(Planilha1!B2777," ",Planilha1!C2777," ",Planilha1!D2777,)</f>
        <v xml:space="preserve">  </v>
      </c>
    </row>
    <row r="2775" spans="1:10" x14ac:dyDescent="0.25">
      <c r="A2775" s="19" t="str">
        <f>Planilha1!C2758&amp;" "&amp;Planilha1!D2758</f>
        <v xml:space="preserve"> </v>
      </c>
      <c r="J2775" s="19" t="str">
        <f>CONCATENATE(Planilha1!B2778," ",Planilha1!C2778," ",Planilha1!D2778,)</f>
        <v xml:space="preserve">  </v>
      </c>
    </row>
    <row r="2776" spans="1:10" x14ac:dyDescent="0.25">
      <c r="A2776" s="19" t="str">
        <f>Planilha1!C2759&amp;" "&amp;Planilha1!D2759</f>
        <v xml:space="preserve"> </v>
      </c>
      <c r="J2776" s="19" t="str">
        <f>CONCATENATE(Planilha1!B2779," ",Planilha1!C2779," ",Planilha1!D2779,)</f>
        <v xml:space="preserve">  </v>
      </c>
    </row>
    <row r="2777" spans="1:10" x14ac:dyDescent="0.25">
      <c r="A2777" s="19" t="str">
        <f>Planilha1!C2760&amp;" "&amp;Planilha1!D2760</f>
        <v xml:space="preserve"> </v>
      </c>
      <c r="J2777" s="19" t="str">
        <f>CONCATENATE(Planilha1!B2780," ",Planilha1!C2780," ",Planilha1!D2780,)</f>
        <v xml:space="preserve">  </v>
      </c>
    </row>
    <row r="2778" spans="1:10" x14ac:dyDescent="0.25">
      <c r="A2778" s="19" t="str">
        <f>Planilha1!C2761&amp;" "&amp;Planilha1!D2761</f>
        <v xml:space="preserve"> </v>
      </c>
      <c r="J2778" s="19" t="str">
        <f>CONCATENATE(Planilha1!B2781," ",Planilha1!C2781," ",Planilha1!D2781,)</f>
        <v xml:space="preserve">  </v>
      </c>
    </row>
    <row r="2779" spans="1:10" x14ac:dyDescent="0.25">
      <c r="A2779" s="19" t="str">
        <f>Planilha1!C2762&amp;" "&amp;Planilha1!D2762</f>
        <v xml:space="preserve"> </v>
      </c>
      <c r="J2779" s="19" t="str">
        <f>CONCATENATE(Planilha1!B2782," ",Planilha1!C2782," ",Planilha1!D2782,)</f>
        <v xml:space="preserve">  </v>
      </c>
    </row>
    <row r="2780" spans="1:10" x14ac:dyDescent="0.25">
      <c r="A2780" s="19" t="str">
        <f>Planilha1!C2763&amp;" "&amp;Planilha1!D2763</f>
        <v xml:space="preserve"> </v>
      </c>
      <c r="J2780" s="19" t="str">
        <f>CONCATENATE(Planilha1!B2783," ",Planilha1!C2783," ",Planilha1!D2783,)</f>
        <v xml:space="preserve">  </v>
      </c>
    </row>
    <row r="2781" spans="1:10" x14ac:dyDescent="0.25">
      <c r="A2781" s="19" t="str">
        <f>Planilha1!C2764&amp;" "&amp;Planilha1!D2764</f>
        <v xml:space="preserve"> </v>
      </c>
      <c r="J2781" s="19" t="str">
        <f>CONCATENATE(Planilha1!B2784," ",Planilha1!C2784," ",Planilha1!D2784,)</f>
        <v xml:space="preserve">  </v>
      </c>
    </row>
    <row r="2782" spans="1:10" x14ac:dyDescent="0.25">
      <c r="A2782" s="19" t="str">
        <f>Planilha1!C2765&amp;" "&amp;Planilha1!D2765</f>
        <v xml:space="preserve"> </v>
      </c>
      <c r="J2782" s="19" t="str">
        <f>CONCATENATE(Planilha1!B2785," ",Planilha1!C2785," ",Planilha1!D2785,)</f>
        <v xml:space="preserve">  </v>
      </c>
    </row>
    <row r="2783" spans="1:10" x14ac:dyDescent="0.25">
      <c r="A2783" s="19" t="str">
        <f>Planilha1!C2766&amp;" "&amp;Planilha1!D2766</f>
        <v xml:space="preserve"> </v>
      </c>
      <c r="J2783" s="19" t="str">
        <f>CONCATENATE(Planilha1!B2786," ",Planilha1!C2786," ",Planilha1!D2786,)</f>
        <v xml:space="preserve">  </v>
      </c>
    </row>
    <row r="2784" spans="1:10" x14ac:dyDescent="0.25">
      <c r="A2784" s="19" t="str">
        <f>Planilha1!C2767&amp;" "&amp;Planilha1!D2767</f>
        <v xml:space="preserve"> </v>
      </c>
      <c r="J2784" s="19" t="str">
        <f>CONCATENATE(Planilha1!B2787," ",Planilha1!C2787," ",Planilha1!D2787,)</f>
        <v xml:space="preserve">  </v>
      </c>
    </row>
    <row r="2785" spans="1:10" x14ac:dyDescent="0.25">
      <c r="A2785" s="19" t="str">
        <f>Planilha1!C2768&amp;" "&amp;Planilha1!D2768</f>
        <v xml:space="preserve"> </v>
      </c>
      <c r="J2785" s="19" t="str">
        <f>CONCATENATE(Planilha1!B2788," ",Planilha1!C2788," ",Planilha1!D2788,)</f>
        <v xml:space="preserve">  </v>
      </c>
    </row>
    <row r="2786" spans="1:10" x14ac:dyDescent="0.25">
      <c r="A2786" s="19" t="str">
        <f>Planilha1!C2769&amp;" "&amp;Planilha1!D2769</f>
        <v xml:space="preserve"> </v>
      </c>
      <c r="J2786" s="19" t="str">
        <f>CONCATENATE(Planilha1!B2789," ",Planilha1!C2789," ",Planilha1!D2789,)</f>
        <v xml:space="preserve">  </v>
      </c>
    </row>
    <row r="2787" spans="1:10" x14ac:dyDescent="0.25">
      <c r="A2787" s="19" t="str">
        <f>Planilha1!C2770&amp;" "&amp;Planilha1!D2770</f>
        <v xml:space="preserve"> </v>
      </c>
      <c r="J2787" s="19" t="str">
        <f>CONCATENATE(Planilha1!B2790," ",Planilha1!C2790," ",Planilha1!D2790,)</f>
        <v xml:space="preserve">  </v>
      </c>
    </row>
    <row r="2788" spans="1:10" x14ac:dyDescent="0.25">
      <c r="A2788" s="19" t="str">
        <f>Planilha1!C2771&amp;" "&amp;Planilha1!D2771</f>
        <v xml:space="preserve"> </v>
      </c>
      <c r="J2788" s="19" t="str">
        <f>CONCATENATE(Planilha1!B2791," ",Planilha1!C2791," ",Planilha1!D2791,)</f>
        <v xml:space="preserve">  </v>
      </c>
    </row>
    <row r="2789" spans="1:10" x14ac:dyDescent="0.25">
      <c r="A2789" s="19" t="str">
        <f>Planilha1!C2772&amp;" "&amp;Planilha1!D2772</f>
        <v xml:space="preserve"> </v>
      </c>
      <c r="J2789" s="19" t="str">
        <f>CONCATENATE(Planilha1!B2792," ",Planilha1!C2792," ",Planilha1!D2792,)</f>
        <v xml:space="preserve">  </v>
      </c>
    </row>
    <row r="2790" spans="1:10" x14ac:dyDescent="0.25">
      <c r="A2790" s="19" t="str">
        <f>Planilha1!C2773&amp;" "&amp;Planilha1!D2773</f>
        <v xml:space="preserve"> </v>
      </c>
      <c r="J2790" s="19" t="str">
        <f>CONCATENATE(Planilha1!B2793," ",Planilha1!C2793," ",Planilha1!D2793,)</f>
        <v xml:space="preserve">  </v>
      </c>
    </row>
    <row r="2791" spans="1:10" x14ac:dyDescent="0.25">
      <c r="A2791" s="19" t="str">
        <f>Planilha1!C2774&amp;" "&amp;Planilha1!D2774</f>
        <v xml:space="preserve"> </v>
      </c>
      <c r="J2791" s="19" t="str">
        <f>CONCATENATE(Planilha1!B2794," ",Planilha1!C2794," ",Planilha1!D2794,)</f>
        <v xml:space="preserve">  </v>
      </c>
    </row>
    <row r="2792" spans="1:10" x14ac:dyDescent="0.25">
      <c r="A2792" s="19" t="str">
        <f>Planilha1!C2775&amp;" "&amp;Planilha1!D2775</f>
        <v xml:space="preserve"> </v>
      </c>
      <c r="J2792" s="19" t="str">
        <f>CONCATENATE(Planilha1!B2795," ",Planilha1!C2795," ",Planilha1!D2795,)</f>
        <v xml:space="preserve">  </v>
      </c>
    </row>
    <row r="2793" spans="1:10" x14ac:dyDescent="0.25">
      <c r="A2793" s="19" t="str">
        <f>Planilha1!C2776&amp;" "&amp;Planilha1!D2776</f>
        <v xml:space="preserve"> </v>
      </c>
      <c r="J2793" s="19" t="str">
        <f>CONCATENATE(Planilha1!B2796," ",Planilha1!C2796," ",Planilha1!D2796,)</f>
        <v xml:space="preserve">  </v>
      </c>
    </row>
    <row r="2794" spans="1:10" x14ac:dyDescent="0.25">
      <c r="A2794" s="19" t="str">
        <f>Planilha1!C2777&amp;" "&amp;Planilha1!D2777</f>
        <v xml:space="preserve"> </v>
      </c>
      <c r="J2794" s="19" t="str">
        <f>CONCATENATE(Planilha1!B2797," ",Planilha1!C2797," ",Planilha1!D2797,)</f>
        <v xml:space="preserve">  </v>
      </c>
    </row>
    <row r="2795" spans="1:10" x14ac:dyDescent="0.25">
      <c r="A2795" s="19" t="str">
        <f>Planilha1!C2778&amp;" "&amp;Planilha1!D2778</f>
        <v xml:space="preserve"> </v>
      </c>
      <c r="J2795" s="19" t="str">
        <f>CONCATENATE(Planilha1!B2798," ",Planilha1!C2798," ",Planilha1!D2798,)</f>
        <v xml:space="preserve">  </v>
      </c>
    </row>
    <row r="2796" spans="1:10" x14ac:dyDescent="0.25">
      <c r="A2796" s="19" t="str">
        <f>Planilha1!C2779&amp;" "&amp;Planilha1!D2779</f>
        <v xml:space="preserve"> </v>
      </c>
      <c r="J2796" s="19" t="str">
        <f>CONCATENATE(Planilha1!B2799," ",Planilha1!C2799," ",Planilha1!D2799,)</f>
        <v xml:space="preserve">  </v>
      </c>
    </row>
    <row r="2797" spans="1:10" x14ac:dyDescent="0.25">
      <c r="A2797" s="19" t="str">
        <f>Planilha1!C2780&amp;" "&amp;Planilha1!D2780</f>
        <v xml:space="preserve"> </v>
      </c>
      <c r="J2797" s="19" t="str">
        <f>CONCATENATE(Planilha1!B2800," ",Planilha1!C2800," ",Planilha1!D2800,)</f>
        <v xml:space="preserve">  </v>
      </c>
    </row>
    <row r="2798" spans="1:10" x14ac:dyDescent="0.25">
      <c r="A2798" s="19" t="str">
        <f>Planilha1!C2781&amp;" "&amp;Planilha1!D2781</f>
        <v xml:space="preserve"> </v>
      </c>
      <c r="J2798" s="19" t="str">
        <f>CONCATENATE(Planilha1!B2801," ",Planilha1!C2801," ",Planilha1!D2801,)</f>
        <v xml:space="preserve">  </v>
      </c>
    </row>
    <row r="2799" spans="1:10" x14ac:dyDescent="0.25">
      <c r="A2799" s="19" t="str">
        <f>Planilha1!C2782&amp;" "&amp;Planilha1!D2782</f>
        <v xml:space="preserve"> </v>
      </c>
      <c r="J2799" s="19" t="str">
        <f>CONCATENATE(Planilha1!B2802," ",Planilha1!C2802," ",Planilha1!D2802,)</f>
        <v xml:space="preserve">  </v>
      </c>
    </row>
    <row r="2800" spans="1:10" x14ac:dyDescent="0.25">
      <c r="A2800" s="19" t="str">
        <f>Planilha1!C2783&amp;" "&amp;Planilha1!D2783</f>
        <v xml:space="preserve"> </v>
      </c>
      <c r="J2800" s="19" t="str">
        <f>CONCATENATE(Planilha1!B2803," ",Planilha1!C2803," ",Planilha1!D2803,)</f>
        <v xml:space="preserve">  </v>
      </c>
    </row>
    <row r="2801" spans="1:10" x14ac:dyDescent="0.25">
      <c r="A2801" s="19" t="str">
        <f>Planilha1!C2784&amp;" "&amp;Planilha1!D2784</f>
        <v xml:space="preserve"> </v>
      </c>
      <c r="J2801" s="19" t="str">
        <f>CONCATENATE(Planilha1!B2804," ",Planilha1!C2804," ",Planilha1!D2804,)</f>
        <v xml:space="preserve">  </v>
      </c>
    </row>
    <row r="2802" spans="1:10" x14ac:dyDescent="0.25">
      <c r="A2802" s="19" t="str">
        <f>Planilha1!C2785&amp;" "&amp;Planilha1!D2785</f>
        <v xml:space="preserve"> </v>
      </c>
      <c r="J2802" s="19" t="str">
        <f>CONCATENATE(Planilha1!B2805," ",Planilha1!C2805," ",Planilha1!D2805,)</f>
        <v xml:space="preserve">  </v>
      </c>
    </row>
    <row r="2803" spans="1:10" x14ac:dyDescent="0.25">
      <c r="A2803" s="19" t="str">
        <f>Planilha1!C2786&amp;" "&amp;Planilha1!D2786</f>
        <v xml:space="preserve"> </v>
      </c>
      <c r="J2803" s="19" t="str">
        <f>CONCATENATE(Planilha1!B2806," ",Planilha1!C2806," ",Planilha1!D2806,)</f>
        <v xml:space="preserve">  </v>
      </c>
    </row>
    <row r="2804" spans="1:10" x14ac:dyDescent="0.25">
      <c r="A2804" s="19" t="str">
        <f>Planilha1!C2787&amp;" "&amp;Planilha1!D2787</f>
        <v xml:space="preserve"> </v>
      </c>
      <c r="J2804" s="19" t="str">
        <f>CONCATENATE(Planilha1!B2807," ",Planilha1!C2807," ",Planilha1!D2807,)</f>
        <v xml:space="preserve">  </v>
      </c>
    </row>
    <row r="2805" spans="1:10" x14ac:dyDescent="0.25">
      <c r="A2805" s="19" t="str">
        <f>Planilha1!C2788&amp;" "&amp;Planilha1!D2788</f>
        <v xml:space="preserve"> </v>
      </c>
      <c r="J2805" s="19" t="str">
        <f>CONCATENATE(Planilha1!B2808," ",Planilha1!C2808," ",Planilha1!D2808,)</f>
        <v xml:space="preserve">  </v>
      </c>
    </row>
    <row r="2806" spans="1:10" x14ac:dyDescent="0.25">
      <c r="A2806" s="19" t="str">
        <f>Planilha1!C2789&amp;" "&amp;Planilha1!D2789</f>
        <v xml:space="preserve"> </v>
      </c>
      <c r="J2806" s="19" t="str">
        <f>CONCATENATE(Planilha1!B2809," ",Planilha1!C2809," ",Planilha1!D2809,)</f>
        <v xml:space="preserve">  </v>
      </c>
    </row>
    <row r="2807" spans="1:10" x14ac:dyDescent="0.25">
      <c r="A2807" s="19" t="str">
        <f>Planilha1!C2790&amp;" "&amp;Planilha1!D2790</f>
        <v xml:space="preserve"> </v>
      </c>
      <c r="J2807" s="19" t="str">
        <f>CONCATENATE(Planilha1!B2810," ",Planilha1!C2810," ",Planilha1!D2810,)</f>
        <v xml:space="preserve">  </v>
      </c>
    </row>
    <row r="2808" spans="1:10" x14ac:dyDescent="0.25">
      <c r="A2808" s="19" t="str">
        <f>Planilha1!C2791&amp;" "&amp;Planilha1!D2791</f>
        <v xml:space="preserve"> </v>
      </c>
      <c r="J2808" s="19" t="str">
        <f>CONCATENATE(Planilha1!B2811," ",Planilha1!C2811," ",Planilha1!D2811,)</f>
        <v xml:space="preserve">  </v>
      </c>
    </row>
    <row r="2809" spans="1:10" x14ac:dyDescent="0.25">
      <c r="A2809" s="19" t="str">
        <f>Planilha1!C2792&amp;" "&amp;Planilha1!D2792</f>
        <v xml:space="preserve"> </v>
      </c>
      <c r="J2809" s="19" t="str">
        <f>CONCATENATE(Planilha1!B2812," ",Planilha1!C2812," ",Planilha1!D2812,)</f>
        <v xml:space="preserve">  </v>
      </c>
    </row>
    <row r="2810" spans="1:10" x14ac:dyDescent="0.25">
      <c r="A2810" s="19" t="str">
        <f>Planilha1!C2793&amp;" "&amp;Planilha1!D2793</f>
        <v xml:space="preserve"> </v>
      </c>
      <c r="J2810" s="19" t="str">
        <f>CONCATENATE(Planilha1!B2813," ",Planilha1!C2813," ",Planilha1!D2813,)</f>
        <v xml:space="preserve">  </v>
      </c>
    </row>
    <row r="2811" spans="1:10" x14ac:dyDescent="0.25">
      <c r="A2811" s="19" t="str">
        <f>Planilha1!C2794&amp;" "&amp;Planilha1!D2794</f>
        <v xml:space="preserve"> </v>
      </c>
      <c r="J2811" s="19" t="str">
        <f>CONCATENATE(Planilha1!B2814," ",Planilha1!C2814," ",Planilha1!D2814,)</f>
        <v xml:space="preserve">  </v>
      </c>
    </row>
    <row r="2812" spans="1:10" x14ac:dyDescent="0.25">
      <c r="A2812" s="19" t="str">
        <f>Planilha1!C2795&amp;" "&amp;Planilha1!D2795</f>
        <v xml:space="preserve"> </v>
      </c>
      <c r="J2812" s="19" t="str">
        <f>CONCATENATE(Planilha1!B2815," ",Planilha1!C2815," ",Planilha1!D2815,)</f>
        <v xml:space="preserve">  </v>
      </c>
    </row>
    <row r="2813" spans="1:10" x14ac:dyDescent="0.25">
      <c r="A2813" s="19" t="str">
        <f>Planilha1!C2796&amp;" "&amp;Planilha1!D2796</f>
        <v xml:space="preserve"> </v>
      </c>
      <c r="J2813" s="19" t="str">
        <f>CONCATENATE(Planilha1!B2816," ",Planilha1!C2816," ",Planilha1!D2816,)</f>
        <v xml:space="preserve">  </v>
      </c>
    </row>
    <row r="2814" spans="1:10" x14ac:dyDescent="0.25">
      <c r="A2814" s="19" t="str">
        <f>Planilha1!C2797&amp;" "&amp;Planilha1!D2797</f>
        <v xml:space="preserve"> </v>
      </c>
      <c r="J2814" s="19" t="str">
        <f>CONCATENATE(Planilha1!B2817," ",Planilha1!C2817," ",Planilha1!D2817,)</f>
        <v xml:space="preserve">  </v>
      </c>
    </row>
    <row r="2815" spans="1:10" x14ac:dyDescent="0.25">
      <c r="A2815" s="19" t="str">
        <f>Planilha1!C2798&amp;" "&amp;Planilha1!D2798</f>
        <v xml:space="preserve"> </v>
      </c>
      <c r="J2815" s="19" t="str">
        <f>CONCATENATE(Planilha1!B2818," ",Planilha1!C2818," ",Planilha1!D2818,)</f>
        <v xml:space="preserve">  </v>
      </c>
    </row>
    <row r="2816" spans="1:10" x14ac:dyDescent="0.25">
      <c r="A2816" s="19" t="str">
        <f>Planilha1!C2799&amp;" "&amp;Planilha1!D2799</f>
        <v xml:space="preserve"> </v>
      </c>
      <c r="J2816" s="19" t="str">
        <f>CONCATENATE(Planilha1!B2819," ",Planilha1!C2819," ",Planilha1!D2819,)</f>
        <v xml:space="preserve">  </v>
      </c>
    </row>
    <row r="2817" spans="1:10" x14ac:dyDescent="0.25">
      <c r="A2817" s="19" t="str">
        <f>Planilha1!C2800&amp;" "&amp;Planilha1!D2800</f>
        <v xml:space="preserve"> </v>
      </c>
      <c r="J2817" s="19" t="str">
        <f>CONCATENATE(Planilha1!B2820," ",Planilha1!C2820," ",Planilha1!D2820,)</f>
        <v xml:space="preserve">  </v>
      </c>
    </row>
    <row r="2818" spans="1:10" x14ac:dyDescent="0.25">
      <c r="A2818" s="19" t="str">
        <f>Planilha1!C2801&amp;" "&amp;Planilha1!D2801</f>
        <v xml:space="preserve"> </v>
      </c>
      <c r="J2818" s="19" t="str">
        <f>CONCATENATE(Planilha1!B2821," ",Planilha1!C2821," ",Planilha1!D2821,)</f>
        <v xml:space="preserve">  </v>
      </c>
    </row>
    <row r="2819" spans="1:10" x14ac:dyDescent="0.25">
      <c r="A2819" s="19" t="str">
        <f>Planilha1!C2802&amp;" "&amp;Planilha1!D2802</f>
        <v xml:space="preserve"> </v>
      </c>
      <c r="J2819" s="19" t="str">
        <f>CONCATENATE(Planilha1!B2822," ",Planilha1!C2822," ",Planilha1!D2822,)</f>
        <v xml:space="preserve">  </v>
      </c>
    </row>
    <row r="2820" spans="1:10" x14ac:dyDescent="0.25">
      <c r="A2820" s="19" t="str">
        <f>Planilha1!C2803&amp;" "&amp;Planilha1!D2803</f>
        <v xml:space="preserve"> </v>
      </c>
      <c r="J2820" s="19" t="str">
        <f>CONCATENATE(Planilha1!B2823," ",Planilha1!C2823," ",Planilha1!D2823,)</f>
        <v xml:space="preserve">  </v>
      </c>
    </row>
    <row r="2821" spans="1:10" x14ac:dyDescent="0.25">
      <c r="A2821" s="19" t="str">
        <f>Planilha1!C2804&amp;" "&amp;Planilha1!D2804</f>
        <v xml:space="preserve"> </v>
      </c>
      <c r="J2821" s="19" t="str">
        <f>CONCATENATE(Planilha1!B2824," ",Planilha1!C2824," ",Planilha1!D2824,)</f>
        <v xml:space="preserve">  </v>
      </c>
    </row>
    <row r="2822" spans="1:10" x14ac:dyDescent="0.25">
      <c r="A2822" s="19" t="str">
        <f>Planilha1!C2805&amp;" "&amp;Planilha1!D2805</f>
        <v xml:space="preserve"> </v>
      </c>
      <c r="J2822" s="19" t="str">
        <f>CONCATENATE(Planilha1!B2825," ",Planilha1!C2825," ",Planilha1!D2825,)</f>
        <v xml:space="preserve">  </v>
      </c>
    </row>
    <row r="2823" spans="1:10" x14ac:dyDescent="0.25">
      <c r="A2823" s="19" t="str">
        <f>Planilha1!C2806&amp;" "&amp;Planilha1!D2806</f>
        <v xml:space="preserve"> </v>
      </c>
      <c r="J2823" s="19" t="str">
        <f>CONCATENATE(Planilha1!B2826," ",Planilha1!C2826," ",Planilha1!D2826,)</f>
        <v xml:space="preserve">  </v>
      </c>
    </row>
    <row r="2824" spans="1:10" x14ac:dyDescent="0.25">
      <c r="A2824" s="19" t="str">
        <f>Planilha1!C2807&amp;" "&amp;Planilha1!D2807</f>
        <v xml:space="preserve"> </v>
      </c>
      <c r="J2824" s="19" t="str">
        <f>CONCATENATE(Planilha1!B2827," ",Planilha1!C2827," ",Planilha1!D2827,)</f>
        <v xml:space="preserve">  </v>
      </c>
    </row>
    <row r="2825" spans="1:10" x14ac:dyDescent="0.25">
      <c r="A2825" s="19" t="str">
        <f>Planilha1!C2808&amp;" "&amp;Planilha1!D2808</f>
        <v xml:space="preserve"> </v>
      </c>
      <c r="J2825" s="19" t="str">
        <f>CONCATENATE(Planilha1!B2828," ",Planilha1!C2828," ",Planilha1!D2828,)</f>
        <v xml:space="preserve">  </v>
      </c>
    </row>
    <row r="2826" spans="1:10" x14ac:dyDescent="0.25">
      <c r="A2826" s="19" t="str">
        <f>Planilha1!C2809&amp;" "&amp;Planilha1!D2809</f>
        <v xml:space="preserve"> </v>
      </c>
      <c r="J2826" s="19" t="str">
        <f>CONCATENATE(Planilha1!B2829," ",Planilha1!C2829," ",Planilha1!D2829,)</f>
        <v xml:space="preserve">  </v>
      </c>
    </row>
    <row r="2827" spans="1:10" x14ac:dyDescent="0.25">
      <c r="A2827" s="19" t="str">
        <f>Planilha1!C2810&amp;" "&amp;Planilha1!D2810</f>
        <v xml:space="preserve"> </v>
      </c>
      <c r="J2827" s="19" t="str">
        <f>CONCATENATE(Planilha1!B2830," ",Planilha1!C2830," ",Planilha1!D2830,)</f>
        <v xml:space="preserve">  </v>
      </c>
    </row>
    <row r="2828" spans="1:10" x14ac:dyDescent="0.25">
      <c r="A2828" s="19" t="str">
        <f>Planilha1!C2811&amp;" "&amp;Planilha1!D2811</f>
        <v xml:space="preserve"> </v>
      </c>
      <c r="J2828" s="19" t="str">
        <f>CONCATENATE(Planilha1!B2831," ",Planilha1!C2831," ",Planilha1!D2831,)</f>
        <v xml:space="preserve">  </v>
      </c>
    </row>
    <row r="2829" spans="1:10" x14ac:dyDescent="0.25">
      <c r="A2829" s="19" t="str">
        <f>Planilha1!C2812&amp;" "&amp;Planilha1!D2812</f>
        <v xml:space="preserve"> </v>
      </c>
      <c r="J2829" s="19" t="str">
        <f>CONCATENATE(Planilha1!B2832," ",Planilha1!C2832," ",Planilha1!D2832,)</f>
        <v xml:space="preserve">  </v>
      </c>
    </row>
    <row r="2830" spans="1:10" x14ac:dyDescent="0.25">
      <c r="A2830" s="19" t="str">
        <f>Planilha1!C2813&amp;" "&amp;Planilha1!D2813</f>
        <v xml:space="preserve"> </v>
      </c>
      <c r="J2830" s="19" t="str">
        <f>CONCATENATE(Planilha1!B2833," ",Planilha1!C2833," ",Planilha1!D2833,)</f>
        <v xml:space="preserve">  </v>
      </c>
    </row>
    <row r="2831" spans="1:10" x14ac:dyDescent="0.25">
      <c r="A2831" s="19" t="str">
        <f>Planilha1!C2814&amp;" "&amp;Planilha1!D2814</f>
        <v xml:space="preserve"> </v>
      </c>
      <c r="J2831" s="19" t="str">
        <f>CONCATENATE(Planilha1!B2834," ",Planilha1!C2834," ",Planilha1!D2834,)</f>
        <v xml:space="preserve">  </v>
      </c>
    </row>
    <row r="2832" spans="1:10" x14ac:dyDescent="0.25">
      <c r="A2832" s="19" t="str">
        <f>Planilha1!C2815&amp;" "&amp;Planilha1!D2815</f>
        <v xml:space="preserve"> </v>
      </c>
      <c r="J2832" s="19" t="str">
        <f>CONCATENATE(Planilha1!B2835," ",Planilha1!C2835," ",Planilha1!D2835,)</f>
        <v xml:space="preserve">  </v>
      </c>
    </row>
    <row r="2833" spans="1:10" x14ac:dyDescent="0.25">
      <c r="A2833" s="19" t="str">
        <f>Planilha1!C2816&amp;" "&amp;Planilha1!D2816</f>
        <v xml:space="preserve"> </v>
      </c>
      <c r="J2833" s="19" t="str">
        <f>CONCATENATE(Planilha1!B2836," ",Planilha1!C2836," ",Planilha1!D2836,)</f>
        <v xml:space="preserve">  </v>
      </c>
    </row>
    <row r="2834" spans="1:10" x14ac:dyDescent="0.25">
      <c r="A2834" s="19" t="str">
        <f>Planilha1!C2817&amp;" "&amp;Planilha1!D2817</f>
        <v xml:space="preserve"> </v>
      </c>
      <c r="J2834" s="19" t="str">
        <f>CONCATENATE(Planilha1!B2837," ",Planilha1!C2837," ",Planilha1!D2837,)</f>
        <v xml:space="preserve">  </v>
      </c>
    </row>
    <row r="2835" spans="1:10" x14ac:dyDescent="0.25">
      <c r="A2835" s="19" t="str">
        <f>Planilha1!C2818&amp;" "&amp;Planilha1!D2818</f>
        <v xml:space="preserve"> </v>
      </c>
      <c r="J2835" s="19" t="str">
        <f>CONCATENATE(Planilha1!B2838," ",Planilha1!C2838," ",Planilha1!D2838,)</f>
        <v xml:space="preserve">  </v>
      </c>
    </row>
    <row r="2836" spans="1:10" x14ac:dyDescent="0.25">
      <c r="A2836" s="19" t="str">
        <f>Planilha1!C2819&amp;" "&amp;Planilha1!D2819</f>
        <v xml:space="preserve"> </v>
      </c>
      <c r="J2836" s="19" t="str">
        <f>CONCATENATE(Planilha1!B2839," ",Planilha1!C2839," ",Planilha1!D2839,)</f>
        <v xml:space="preserve">  </v>
      </c>
    </row>
    <row r="2837" spans="1:10" x14ac:dyDescent="0.25">
      <c r="A2837" s="19" t="str">
        <f>Planilha1!C2820&amp;" "&amp;Planilha1!D2820</f>
        <v xml:space="preserve"> </v>
      </c>
      <c r="J2837" s="19" t="str">
        <f>CONCATENATE(Planilha1!B2840," ",Planilha1!C2840," ",Planilha1!D2840,)</f>
        <v xml:space="preserve">  </v>
      </c>
    </row>
    <row r="2838" spans="1:10" x14ac:dyDescent="0.25">
      <c r="A2838" s="19" t="str">
        <f>Planilha1!C2821&amp;" "&amp;Planilha1!D2821</f>
        <v xml:space="preserve"> </v>
      </c>
      <c r="J2838" s="19" t="str">
        <f>CONCATENATE(Planilha1!B2841," ",Planilha1!C2841," ",Planilha1!D2841,)</f>
        <v xml:space="preserve">  </v>
      </c>
    </row>
    <row r="2839" spans="1:10" x14ac:dyDescent="0.25">
      <c r="A2839" s="19" t="str">
        <f>Planilha1!C2822&amp;" "&amp;Planilha1!D2822</f>
        <v xml:space="preserve"> </v>
      </c>
      <c r="J2839" s="19" t="str">
        <f>CONCATENATE(Planilha1!B2842," ",Planilha1!C2842," ",Planilha1!D2842,)</f>
        <v xml:space="preserve">  </v>
      </c>
    </row>
    <row r="2840" spans="1:10" x14ac:dyDescent="0.25">
      <c r="A2840" s="19" t="str">
        <f>Planilha1!C2823&amp;" "&amp;Planilha1!D2823</f>
        <v xml:space="preserve"> </v>
      </c>
      <c r="J2840" s="19" t="str">
        <f>CONCATENATE(Planilha1!B2843," ",Planilha1!C2843," ",Planilha1!D2843,)</f>
        <v xml:space="preserve">  </v>
      </c>
    </row>
    <row r="2841" spans="1:10" x14ac:dyDescent="0.25">
      <c r="A2841" s="19" t="str">
        <f>Planilha1!C2824&amp;" "&amp;Planilha1!D2824</f>
        <v xml:space="preserve"> </v>
      </c>
      <c r="J2841" s="19" t="str">
        <f>CONCATENATE(Planilha1!B2844," ",Planilha1!C2844," ",Planilha1!D2844,)</f>
        <v xml:space="preserve">  </v>
      </c>
    </row>
    <row r="2842" spans="1:10" x14ac:dyDescent="0.25">
      <c r="A2842" s="19" t="str">
        <f>Planilha1!C2825&amp;" "&amp;Planilha1!D2825</f>
        <v xml:space="preserve"> </v>
      </c>
      <c r="J2842" s="19" t="str">
        <f>CONCATENATE(Planilha1!B2845," ",Planilha1!C2845," ",Planilha1!D2845,)</f>
        <v xml:space="preserve">  </v>
      </c>
    </row>
    <row r="2843" spans="1:10" x14ac:dyDescent="0.25">
      <c r="A2843" s="19" t="str">
        <f>Planilha1!C2826&amp;" "&amp;Planilha1!D2826</f>
        <v xml:space="preserve"> </v>
      </c>
      <c r="J2843" s="19" t="str">
        <f>CONCATENATE(Planilha1!B2846," ",Planilha1!C2846," ",Planilha1!D2846,)</f>
        <v xml:space="preserve">  </v>
      </c>
    </row>
    <row r="2844" spans="1:10" x14ac:dyDescent="0.25">
      <c r="A2844" s="19" t="str">
        <f>Planilha1!C2827&amp;" "&amp;Planilha1!D2827</f>
        <v xml:space="preserve"> </v>
      </c>
      <c r="J2844" s="19" t="str">
        <f>CONCATENATE(Planilha1!B2847," ",Planilha1!C2847," ",Planilha1!D2847,)</f>
        <v xml:space="preserve">  </v>
      </c>
    </row>
    <row r="2845" spans="1:10" x14ac:dyDescent="0.25">
      <c r="A2845" s="19" t="str">
        <f>Planilha1!C2828&amp;" "&amp;Planilha1!D2828</f>
        <v xml:space="preserve"> </v>
      </c>
      <c r="J2845" s="19" t="str">
        <f>CONCATENATE(Planilha1!B2848," ",Planilha1!C2848," ",Planilha1!D2848,)</f>
        <v xml:space="preserve">  </v>
      </c>
    </row>
    <row r="2846" spans="1:10" x14ac:dyDescent="0.25">
      <c r="A2846" s="19" t="str">
        <f>Planilha1!C2829&amp;" "&amp;Planilha1!D2829</f>
        <v xml:space="preserve"> </v>
      </c>
      <c r="J2846" s="19" t="str">
        <f>CONCATENATE(Planilha1!B2849," ",Planilha1!C2849," ",Planilha1!D2849,)</f>
        <v xml:space="preserve">  </v>
      </c>
    </row>
    <row r="2847" spans="1:10" x14ac:dyDescent="0.25">
      <c r="A2847" s="19" t="str">
        <f>Planilha1!C2830&amp;" "&amp;Planilha1!D2830</f>
        <v xml:space="preserve"> </v>
      </c>
      <c r="J2847" s="19" t="str">
        <f>CONCATENATE(Planilha1!B2850," ",Planilha1!C2850," ",Planilha1!D2850,)</f>
        <v xml:space="preserve">  </v>
      </c>
    </row>
    <row r="2848" spans="1:10" x14ac:dyDescent="0.25">
      <c r="A2848" s="19" t="str">
        <f>Planilha1!C2831&amp;" "&amp;Planilha1!D2831</f>
        <v xml:space="preserve"> </v>
      </c>
      <c r="J2848" s="19" t="str">
        <f>CONCATENATE(Planilha1!B2851," ",Planilha1!C2851," ",Planilha1!D2851,)</f>
        <v xml:space="preserve">  </v>
      </c>
    </row>
    <row r="2849" spans="1:10" x14ac:dyDescent="0.25">
      <c r="A2849" s="19" t="str">
        <f>Planilha1!C2832&amp;" "&amp;Planilha1!D2832</f>
        <v xml:space="preserve"> </v>
      </c>
      <c r="J2849" s="19" t="str">
        <f>CONCATENATE(Planilha1!B2852," ",Planilha1!C2852," ",Planilha1!D2852,)</f>
        <v xml:space="preserve">  </v>
      </c>
    </row>
    <row r="2850" spans="1:10" x14ac:dyDescent="0.25">
      <c r="A2850" s="19" t="str">
        <f>Planilha1!C2833&amp;" "&amp;Planilha1!D2833</f>
        <v xml:space="preserve"> </v>
      </c>
      <c r="J2850" s="19" t="str">
        <f>CONCATENATE(Planilha1!B2853," ",Planilha1!C2853," ",Planilha1!D2853,)</f>
        <v xml:space="preserve">  </v>
      </c>
    </row>
    <row r="2851" spans="1:10" x14ac:dyDescent="0.25">
      <c r="A2851" s="19" t="str">
        <f>Planilha1!C2834&amp;" "&amp;Planilha1!D2834</f>
        <v xml:space="preserve"> </v>
      </c>
      <c r="J2851" s="19" t="str">
        <f>CONCATENATE(Planilha1!B2854," ",Planilha1!C2854," ",Planilha1!D2854,)</f>
        <v xml:space="preserve">  </v>
      </c>
    </row>
    <row r="2852" spans="1:10" x14ac:dyDescent="0.25">
      <c r="A2852" s="19" t="str">
        <f>Planilha1!C2835&amp;" "&amp;Planilha1!D2835</f>
        <v xml:space="preserve"> </v>
      </c>
      <c r="J2852" s="19" t="str">
        <f>CONCATENATE(Planilha1!B2855," ",Planilha1!C2855," ",Planilha1!D2855,)</f>
        <v xml:space="preserve">  </v>
      </c>
    </row>
    <row r="2853" spans="1:10" x14ac:dyDescent="0.25">
      <c r="A2853" s="19" t="str">
        <f>Planilha1!C2836&amp;" "&amp;Planilha1!D2836</f>
        <v xml:space="preserve"> </v>
      </c>
      <c r="J2853" s="19" t="str">
        <f>CONCATENATE(Planilha1!B2856," ",Planilha1!C2856," ",Planilha1!D2856,)</f>
        <v xml:space="preserve">  </v>
      </c>
    </row>
    <row r="2854" spans="1:10" x14ac:dyDescent="0.25">
      <c r="A2854" s="19" t="str">
        <f>Planilha1!C2837&amp;" "&amp;Planilha1!D2837</f>
        <v xml:space="preserve"> </v>
      </c>
      <c r="J2854" s="19" t="str">
        <f>CONCATENATE(Planilha1!B2857," ",Planilha1!C2857," ",Planilha1!D2857,)</f>
        <v xml:space="preserve">  </v>
      </c>
    </row>
    <row r="2855" spans="1:10" x14ac:dyDescent="0.25">
      <c r="A2855" s="19" t="str">
        <f>Planilha1!C2838&amp;" "&amp;Planilha1!D2838</f>
        <v xml:space="preserve"> </v>
      </c>
      <c r="J2855" s="19" t="str">
        <f>CONCATENATE(Planilha1!B2858," ",Planilha1!C2858," ",Planilha1!D2858,)</f>
        <v xml:space="preserve">  </v>
      </c>
    </row>
    <row r="2856" spans="1:10" x14ac:dyDescent="0.25">
      <c r="A2856" s="19" t="str">
        <f>Planilha1!C2839&amp;" "&amp;Planilha1!D2839</f>
        <v xml:space="preserve"> </v>
      </c>
      <c r="J2856" s="19" t="str">
        <f>CONCATENATE(Planilha1!B2859," ",Planilha1!C2859," ",Planilha1!D2859,)</f>
        <v xml:space="preserve">  </v>
      </c>
    </row>
    <row r="2857" spans="1:10" x14ac:dyDescent="0.25">
      <c r="A2857" s="19" t="str">
        <f>Planilha1!C2840&amp;" "&amp;Planilha1!D2840</f>
        <v xml:space="preserve"> </v>
      </c>
      <c r="J2857" s="19" t="str">
        <f>CONCATENATE(Planilha1!B2860," ",Planilha1!C2860," ",Planilha1!D2860,)</f>
        <v xml:space="preserve">  </v>
      </c>
    </row>
    <row r="2858" spans="1:10" x14ac:dyDescent="0.25">
      <c r="A2858" s="19" t="str">
        <f>Planilha1!C2841&amp;" "&amp;Planilha1!D2841</f>
        <v xml:space="preserve"> </v>
      </c>
      <c r="J2858" s="19" t="str">
        <f>CONCATENATE(Planilha1!B2861," ",Planilha1!C2861," ",Planilha1!D2861,)</f>
        <v xml:space="preserve">  </v>
      </c>
    </row>
    <row r="2859" spans="1:10" x14ac:dyDescent="0.25">
      <c r="A2859" s="19" t="str">
        <f>Planilha1!C2842&amp;" "&amp;Planilha1!D2842</f>
        <v xml:space="preserve"> </v>
      </c>
      <c r="J2859" s="19" t="str">
        <f>CONCATENATE(Planilha1!B2862," ",Planilha1!C2862," ",Planilha1!D2862,)</f>
        <v xml:space="preserve">  </v>
      </c>
    </row>
    <row r="2860" spans="1:10" x14ac:dyDescent="0.25">
      <c r="A2860" s="19" t="str">
        <f>Planilha1!C2843&amp;" "&amp;Planilha1!D2843</f>
        <v xml:space="preserve"> </v>
      </c>
      <c r="J2860" s="19" t="str">
        <f>CONCATENATE(Planilha1!B2863," ",Planilha1!C2863," ",Planilha1!D2863,)</f>
        <v xml:space="preserve">  </v>
      </c>
    </row>
    <row r="2861" spans="1:10" x14ac:dyDescent="0.25">
      <c r="A2861" s="19" t="str">
        <f>Planilha1!C2844&amp;" "&amp;Planilha1!D2844</f>
        <v xml:space="preserve"> </v>
      </c>
      <c r="J2861" s="19" t="str">
        <f>CONCATENATE(Planilha1!B2864," ",Planilha1!C2864," ",Planilha1!D2864,)</f>
        <v xml:space="preserve">  </v>
      </c>
    </row>
    <row r="2862" spans="1:10" x14ac:dyDescent="0.25">
      <c r="A2862" s="19" t="str">
        <f>Planilha1!C2845&amp;" "&amp;Planilha1!D2845</f>
        <v xml:space="preserve"> </v>
      </c>
      <c r="J2862" s="19" t="str">
        <f>CONCATENATE(Planilha1!B2865," ",Planilha1!C2865," ",Planilha1!D2865,)</f>
        <v xml:space="preserve">  </v>
      </c>
    </row>
    <row r="2863" spans="1:10" x14ac:dyDescent="0.25">
      <c r="A2863" s="19" t="str">
        <f>Planilha1!C2846&amp;" "&amp;Planilha1!D2846</f>
        <v xml:space="preserve"> </v>
      </c>
      <c r="J2863" s="19" t="str">
        <f>CONCATENATE(Planilha1!B2866," ",Planilha1!C2866," ",Planilha1!D2866,)</f>
        <v xml:space="preserve">  </v>
      </c>
    </row>
    <row r="2864" spans="1:10" x14ac:dyDescent="0.25">
      <c r="A2864" s="19" t="str">
        <f>Planilha1!C2847&amp;" "&amp;Planilha1!D2847</f>
        <v xml:space="preserve"> </v>
      </c>
      <c r="J2864" s="19" t="str">
        <f>CONCATENATE(Planilha1!B2867," ",Planilha1!C2867," ",Planilha1!D2867,)</f>
        <v xml:space="preserve">  </v>
      </c>
    </row>
    <row r="2865" spans="1:10" x14ac:dyDescent="0.25">
      <c r="A2865" s="19" t="str">
        <f>Planilha1!C2848&amp;" "&amp;Planilha1!D2848</f>
        <v xml:space="preserve"> </v>
      </c>
      <c r="J2865" s="19" t="str">
        <f>CONCATENATE(Planilha1!B2868," ",Planilha1!C2868," ",Planilha1!D2868,)</f>
        <v xml:space="preserve">  </v>
      </c>
    </row>
    <row r="2866" spans="1:10" x14ac:dyDescent="0.25">
      <c r="A2866" s="19" t="str">
        <f>Planilha1!C2849&amp;" "&amp;Planilha1!D2849</f>
        <v xml:space="preserve"> </v>
      </c>
      <c r="J2866" s="19" t="str">
        <f>CONCATENATE(Planilha1!B2869," ",Planilha1!C2869," ",Planilha1!D2869,)</f>
        <v xml:space="preserve">  </v>
      </c>
    </row>
    <row r="2867" spans="1:10" x14ac:dyDescent="0.25">
      <c r="A2867" s="19" t="str">
        <f>Planilha1!C2850&amp;" "&amp;Planilha1!D2850</f>
        <v xml:space="preserve"> </v>
      </c>
      <c r="J2867" s="19" t="str">
        <f>CONCATENATE(Planilha1!B2870," ",Planilha1!C2870," ",Planilha1!D2870,)</f>
        <v xml:space="preserve">  </v>
      </c>
    </row>
    <row r="2868" spans="1:10" x14ac:dyDescent="0.25">
      <c r="A2868" s="19" t="str">
        <f>Planilha1!C2851&amp;" "&amp;Planilha1!D2851</f>
        <v xml:space="preserve"> </v>
      </c>
      <c r="J2868" s="19" t="str">
        <f>CONCATENATE(Planilha1!B2871," ",Planilha1!C2871," ",Planilha1!D2871,)</f>
        <v xml:space="preserve">  </v>
      </c>
    </row>
    <row r="2869" spans="1:10" x14ac:dyDescent="0.25">
      <c r="A2869" s="19" t="str">
        <f>Planilha1!C2852&amp;" "&amp;Planilha1!D2852</f>
        <v xml:space="preserve"> </v>
      </c>
      <c r="J2869" s="19" t="str">
        <f>CONCATENATE(Planilha1!B2872," ",Planilha1!C2872," ",Planilha1!D2872,)</f>
        <v xml:space="preserve">  </v>
      </c>
    </row>
    <row r="2870" spans="1:10" x14ac:dyDescent="0.25">
      <c r="A2870" s="19" t="str">
        <f>Planilha1!C2853&amp;" "&amp;Planilha1!D2853</f>
        <v xml:space="preserve"> </v>
      </c>
      <c r="J2870" s="19" t="str">
        <f>CONCATENATE(Planilha1!B2873," ",Planilha1!C2873," ",Planilha1!D2873,)</f>
        <v xml:space="preserve">  </v>
      </c>
    </row>
    <row r="2871" spans="1:10" x14ac:dyDescent="0.25">
      <c r="A2871" s="19" t="str">
        <f>Planilha1!C2854&amp;" "&amp;Planilha1!D2854</f>
        <v xml:space="preserve"> </v>
      </c>
      <c r="J2871" s="19" t="str">
        <f>CONCATENATE(Planilha1!B2874," ",Planilha1!C2874," ",Planilha1!D2874,)</f>
        <v xml:space="preserve">  </v>
      </c>
    </row>
    <row r="2872" spans="1:10" x14ac:dyDescent="0.25">
      <c r="A2872" s="19" t="str">
        <f>Planilha1!C2855&amp;" "&amp;Planilha1!D2855</f>
        <v xml:space="preserve"> </v>
      </c>
      <c r="J2872" s="19" t="str">
        <f>CONCATENATE(Planilha1!B2875," ",Planilha1!C2875," ",Planilha1!D2875,)</f>
        <v xml:space="preserve">  </v>
      </c>
    </row>
    <row r="2873" spans="1:10" x14ac:dyDescent="0.25">
      <c r="A2873" s="19" t="str">
        <f>Planilha1!C2856&amp;" "&amp;Planilha1!D2856</f>
        <v xml:space="preserve"> </v>
      </c>
      <c r="J2873" s="19" t="str">
        <f>CONCATENATE(Planilha1!B2876," ",Planilha1!C2876," ",Planilha1!D2876,)</f>
        <v xml:space="preserve">  </v>
      </c>
    </row>
    <row r="2874" spans="1:10" x14ac:dyDescent="0.25">
      <c r="A2874" s="19" t="str">
        <f>Planilha1!C2857&amp;" "&amp;Planilha1!D2857</f>
        <v xml:space="preserve"> </v>
      </c>
      <c r="J2874" s="19" t="str">
        <f>CONCATENATE(Planilha1!B2877," ",Planilha1!C2877," ",Planilha1!D2877,)</f>
        <v xml:space="preserve">  </v>
      </c>
    </row>
    <row r="2875" spans="1:10" x14ac:dyDescent="0.25">
      <c r="A2875" s="19" t="str">
        <f>Planilha1!C2858&amp;" "&amp;Planilha1!D2858</f>
        <v xml:space="preserve"> </v>
      </c>
      <c r="J2875" s="19" t="str">
        <f>CONCATENATE(Planilha1!B2878," ",Planilha1!C2878," ",Planilha1!D2878,)</f>
        <v xml:space="preserve">  </v>
      </c>
    </row>
    <row r="2876" spans="1:10" x14ac:dyDescent="0.25">
      <c r="A2876" s="19" t="str">
        <f>Planilha1!C2859&amp;" "&amp;Planilha1!D2859</f>
        <v xml:space="preserve"> </v>
      </c>
      <c r="J2876" s="19" t="str">
        <f>CONCATENATE(Planilha1!B2879," ",Planilha1!C2879," ",Planilha1!D2879,)</f>
        <v xml:space="preserve">  </v>
      </c>
    </row>
    <row r="2877" spans="1:10" x14ac:dyDescent="0.25">
      <c r="A2877" s="19" t="str">
        <f>Planilha1!C2860&amp;" "&amp;Planilha1!D2860</f>
        <v xml:space="preserve"> </v>
      </c>
      <c r="J2877" s="19" t="str">
        <f>CONCATENATE(Planilha1!B2880," ",Planilha1!C2880," ",Planilha1!D2880,)</f>
        <v xml:space="preserve">  </v>
      </c>
    </row>
    <row r="2878" spans="1:10" x14ac:dyDescent="0.25">
      <c r="A2878" s="19" t="str">
        <f>Planilha1!C2861&amp;" "&amp;Planilha1!D2861</f>
        <v xml:space="preserve"> </v>
      </c>
      <c r="J2878" s="19" t="str">
        <f>CONCATENATE(Planilha1!B2881," ",Planilha1!C2881," ",Planilha1!D2881,)</f>
        <v xml:space="preserve">  </v>
      </c>
    </row>
    <row r="2879" spans="1:10" x14ac:dyDescent="0.25">
      <c r="A2879" s="19" t="str">
        <f>Planilha1!C2862&amp;" "&amp;Planilha1!D2862</f>
        <v xml:space="preserve"> </v>
      </c>
      <c r="J2879" s="19" t="str">
        <f>CONCATENATE(Planilha1!B2882," ",Planilha1!C2882," ",Planilha1!D2882,)</f>
        <v xml:space="preserve">  </v>
      </c>
    </row>
    <row r="2880" spans="1:10" x14ac:dyDescent="0.25">
      <c r="A2880" s="19" t="str">
        <f>Planilha1!C2863&amp;" "&amp;Planilha1!D2863</f>
        <v xml:space="preserve"> </v>
      </c>
      <c r="J2880" s="19" t="str">
        <f>CONCATENATE(Planilha1!B2883," ",Planilha1!C2883," ",Planilha1!D2883,)</f>
        <v xml:space="preserve">  </v>
      </c>
    </row>
    <row r="2881" spans="1:10" x14ac:dyDescent="0.25">
      <c r="A2881" s="19" t="str">
        <f>Planilha1!C2864&amp;" "&amp;Planilha1!D2864</f>
        <v xml:space="preserve"> </v>
      </c>
      <c r="J2881" s="19" t="str">
        <f>CONCATENATE(Planilha1!B2884," ",Planilha1!C2884," ",Planilha1!D2884,)</f>
        <v xml:space="preserve">  </v>
      </c>
    </row>
    <row r="2882" spans="1:10" x14ac:dyDescent="0.25">
      <c r="A2882" s="19" t="str">
        <f>Planilha1!C2865&amp;" "&amp;Planilha1!D2865</f>
        <v xml:space="preserve"> </v>
      </c>
      <c r="J2882" s="19" t="str">
        <f>CONCATENATE(Planilha1!B2885," ",Planilha1!C2885," ",Planilha1!D2885,)</f>
        <v xml:space="preserve">  </v>
      </c>
    </row>
    <row r="2883" spans="1:10" x14ac:dyDescent="0.25">
      <c r="A2883" s="19" t="str">
        <f>Planilha1!C2866&amp;" "&amp;Planilha1!D2866</f>
        <v xml:space="preserve"> </v>
      </c>
      <c r="J2883" s="19" t="str">
        <f>CONCATENATE(Planilha1!B2886," ",Planilha1!C2886," ",Planilha1!D2886,)</f>
        <v xml:space="preserve">  </v>
      </c>
    </row>
    <row r="2884" spans="1:10" x14ac:dyDescent="0.25">
      <c r="A2884" s="19" t="str">
        <f>Planilha1!C2867&amp;" "&amp;Planilha1!D2867</f>
        <v xml:space="preserve"> </v>
      </c>
      <c r="J2884" s="19" t="str">
        <f>CONCATENATE(Planilha1!B2887," ",Planilha1!C2887," ",Planilha1!D2887,)</f>
        <v xml:space="preserve">  </v>
      </c>
    </row>
    <row r="2885" spans="1:10" x14ac:dyDescent="0.25">
      <c r="A2885" s="19" t="str">
        <f>Planilha1!C2868&amp;" "&amp;Planilha1!D2868</f>
        <v xml:space="preserve"> </v>
      </c>
      <c r="J2885" s="19" t="str">
        <f>CONCATENATE(Planilha1!B2888," ",Planilha1!C2888," ",Planilha1!D2888,)</f>
        <v xml:space="preserve">  </v>
      </c>
    </row>
    <row r="2886" spans="1:10" x14ac:dyDescent="0.25">
      <c r="A2886" s="19" t="str">
        <f>Planilha1!C2869&amp;" "&amp;Planilha1!D2869</f>
        <v xml:space="preserve"> </v>
      </c>
      <c r="J2886" s="19" t="str">
        <f>CONCATENATE(Planilha1!B2889," ",Planilha1!C2889," ",Planilha1!D2889,)</f>
        <v xml:space="preserve">  </v>
      </c>
    </row>
    <row r="2887" spans="1:10" x14ac:dyDescent="0.25">
      <c r="A2887" s="19" t="str">
        <f>Planilha1!C2870&amp;" "&amp;Planilha1!D2870</f>
        <v xml:space="preserve"> </v>
      </c>
      <c r="J2887" s="19" t="str">
        <f>CONCATENATE(Planilha1!B2890," ",Planilha1!C2890," ",Planilha1!D2890,)</f>
        <v xml:space="preserve">  </v>
      </c>
    </row>
    <row r="2888" spans="1:10" x14ac:dyDescent="0.25">
      <c r="A2888" s="19" t="str">
        <f>Planilha1!C2871&amp;" "&amp;Planilha1!D2871</f>
        <v xml:space="preserve"> </v>
      </c>
      <c r="J2888" s="19" t="str">
        <f>CONCATENATE(Planilha1!B2891," ",Planilha1!C2891," ",Planilha1!D2891,)</f>
        <v xml:space="preserve">  </v>
      </c>
    </row>
    <row r="2889" spans="1:10" x14ac:dyDescent="0.25">
      <c r="A2889" s="19" t="str">
        <f>Planilha1!C2872&amp;" "&amp;Planilha1!D2872</f>
        <v xml:space="preserve"> </v>
      </c>
      <c r="J2889" s="19" t="str">
        <f>CONCATENATE(Planilha1!B2892," ",Planilha1!C2892," ",Planilha1!D2892,)</f>
        <v xml:space="preserve">  </v>
      </c>
    </row>
    <row r="2890" spans="1:10" x14ac:dyDescent="0.25">
      <c r="A2890" s="19" t="str">
        <f>Planilha1!C2873&amp;" "&amp;Planilha1!D2873</f>
        <v xml:space="preserve"> </v>
      </c>
      <c r="J2890" s="19" t="str">
        <f>CONCATENATE(Planilha1!B2893," ",Planilha1!C2893," ",Planilha1!D2893,)</f>
        <v xml:space="preserve">  </v>
      </c>
    </row>
    <row r="2891" spans="1:10" x14ac:dyDescent="0.25">
      <c r="A2891" s="19" t="str">
        <f>Planilha1!C2874&amp;" "&amp;Planilha1!D2874</f>
        <v xml:space="preserve"> </v>
      </c>
      <c r="J2891" s="19" t="str">
        <f>CONCATENATE(Planilha1!B2894," ",Planilha1!C2894," ",Planilha1!D2894,)</f>
        <v xml:space="preserve">  </v>
      </c>
    </row>
    <row r="2892" spans="1:10" x14ac:dyDescent="0.25">
      <c r="A2892" s="19" t="str">
        <f>Planilha1!C2875&amp;" "&amp;Planilha1!D2875</f>
        <v xml:space="preserve"> </v>
      </c>
      <c r="J2892" s="19" t="str">
        <f>CONCATENATE(Planilha1!B2895," ",Planilha1!C2895," ",Planilha1!D2895,)</f>
        <v xml:space="preserve">  </v>
      </c>
    </row>
    <row r="2893" spans="1:10" x14ac:dyDescent="0.25">
      <c r="A2893" s="19" t="str">
        <f>Planilha1!C2876&amp;" "&amp;Planilha1!D2876</f>
        <v xml:space="preserve"> </v>
      </c>
      <c r="J2893" s="19" t="str">
        <f>CONCATENATE(Planilha1!B2896," ",Planilha1!C2896," ",Planilha1!D2896,)</f>
        <v xml:space="preserve">  </v>
      </c>
    </row>
    <row r="2894" spans="1:10" x14ac:dyDescent="0.25">
      <c r="A2894" s="19" t="str">
        <f>Planilha1!C2877&amp;" "&amp;Planilha1!D2877</f>
        <v xml:space="preserve"> </v>
      </c>
      <c r="J2894" s="19" t="str">
        <f>CONCATENATE(Planilha1!B2897," ",Planilha1!C2897," ",Planilha1!D2897,)</f>
        <v xml:space="preserve">  </v>
      </c>
    </row>
    <row r="2895" spans="1:10" x14ac:dyDescent="0.25">
      <c r="A2895" s="19" t="str">
        <f>Planilha1!C2878&amp;" "&amp;Planilha1!D2878</f>
        <v xml:space="preserve"> </v>
      </c>
      <c r="J2895" s="19" t="str">
        <f>CONCATENATE(Planilha1!B2898," ",Planilha1!C2898," ",Planilha1!D2898,)</f>
        <v xml:space="preserve">  </v>
      </c>
    </row>
    <row r="2896" spans="1:10" x14ac:dyDescent="0.25">
      <c r="A2896" s="19" t="str">
        <f>Planilha1!C2879&amp;" "&amp;Planilha1!D2879</f>
        <v xml:space="preserve"> </v>
      </c>
      <c r="J2896" s="19" t="str">
        <f>CONCATENATE(Planilha1!B2899," ",Planilha1!C2899," ",Planilha1!D2899,)</f>
        <v xml:space="preserve">  </v>
      </c>
    </row>
    <row r="2897" spans="1:10" x14ac:dyDescent="0.25">
      <c r="A2897" s="19" t="str">
        <f>Planilha1!C2880&amp;" "&amp;Planilha1!D2880</f>
        <v xml:space="preserve"> </v>
      </c>
      <c r="J2897" s="19" t="str">
        <f>CONCATENATE(Planilha1!B2900," ",Planilha1!C2900," ",Planilha1!D2900,)</f>
        <v xml:space="preserve">  </v>
      </c>
    </row>
    <row r="2898" spans="1:10" x14ac:dyDescent="0.25">
      <c r="A2898" s="19" t="str">
        <f>Planilha1!C2881&amp;" "&amp;Planilha1!D2881</f>
        <v xml:space="preserve"> </v>
      </c>
      <c r="J2898" s="19" t="str">
        <f>CONCATENATE(Planilha1!B2901," ",Planilha1!C2901," ",Planilha1!D2901,)</f>
        <v xml:space="preserve">  </v>
      </c>
    </row>
    <row r="2899" spans="1:10" x14ac:dyDescent="0.25">
      <c r="A2899" s="19" t="str">
        <f>Planilha1!C2882&amp;" "&amp;Planilha1!D2882</f>
        <v xml:space="preserve"> </v>
      </c>
      <c r="J2899" s="19" t="str">
        <f>CONCATENATE(Planilha1!B2902," ",Planilha1!C2902," ",Planilha1!D2902,)</f>
        <v xml:space="preserve">  </v>
      </c>
    </row>
    <row r="2900" spans="1:10" x14ac:dyDescent="0.25">
      <c r="A2900" s="19" t="str">
        <f>Planilha1!C2883&amp;" "&amp;Planilha1!D2883</f>
        <v xml:space="preserve"> </v>
      </c>
      <c r="J2900" s="19" t="str">
        <f>CONCATENATE(Planilha1!B2903," ",Planilha1!C2903," ",Planilha1!D2903,)</f>
        <v xml:space="preserve">  </v>
      </c>
    </row>
    <row r="2901" spans="1:10" x14ac:dyDescent="0.25">
      <c r="A2901" s="19" t="str">
        <f>Planilha1!C2884&amp;" "&amp;Planilha1!D2884</f>
        <v xml:space="preserve"> </v>
      </c>
      <c r="J2901" s="19" t="str">
        <f>CONCATENATE(Planilha1!B2904," ",Planilha1!C2904," ",Planilha1!D2904,)</f>
        <v xml:space="preserve">  </v>
      </c>
    </row>
    <row r="2902" spans="1:10" x14ac:dyDescent="0.25">
      <c r="A2902" s="19" t="str">
        <f>Planilha1!C2885&amp;" "&amp;Planilha1!D2885</f>
        <v xml:space="preserve"> </v>
      </c>
      <c r="J2902" s="19" t="str">
        <f>CONCATENATE(Planilha1!B2905," ",Planilha1!C2905," ",Planilha1!D2905,)</f>
        <v xml:space="preserve">  </v>
      </c>
    </row>
    <row r="2903" spans="1:10" x14ac:dyDescent="0.25">
      <c r="A2903" s="19" t="str">
        <f>Planilha1!C2886&amp;" "&amp;Planilha1!D2886</f>
        <v xml:space="preserve"> </v>
      </c>
      <c r="J2903" s="19" t="str">
        <f>CONCATENATE(Planilha1!B2906," ",Planilha1!C2906," ",Planilha1!D2906,)</f>
        <v xml:space="preserve">  </v>
      </c>
    </row>
    <row r="2904" spans="1:10" x14ac:dyDescent="0.25">
      <c r="A2904" s="19" t="str">
        <f>Planilha1!C2887&amp;" "&amp;Planilha1!D2887</f>
        <v xml:space="preserve"> </v>
      </c>
      <c r="J2904" s="19" t="str">
        <f>CONCATENATE(Planilha1!B2907," ",Planilha1!C2907," ",Planilha1!D2907,)</f>
        <v xml:space="preserve">  </v>
      </c>
    </row>
    <row r="2905" spans="1:10" x14ac:dyDescent="0.25">
      <c r="A2905" s="19" t="str">
        <f>Planilha1!C2888&amp;" "&amp;Planilha1!D2888</f>
        <v xml:space="preserve"> </v>
      </c>
      <c r="J2905" s="19" t="str">
        <f>CONCATENATE(Planilha1!B2908," ",Planilha1!C2908," ",Planilha1!D2908,)</f>
        <v xml:space="preserve">  </v>
      </c>
    </row>
    <row r="2906" spans="1:10" x14ac:dyDescent="0.25">
      <c r="A2906" s="19" t="str">
        <f>Planilha1!C2889&amp;" "&amp;Planilha1!D2889</f>
        <v xml:space="preserve"> </v>
      </c>
      <c r="J2906" s="19" t="str">
        <f>CONCATENATE(Planilha1!B2909," ",Planilha1!C2909," ",Planilha1!D2909,)</f>
        <v xml:space="preserve">  </v>
      </c>
    </row>
    <row r="2907" spans="1:10" x14ac:dyDescent="0.25">
      <c r="A2907" s="19" t="str">
        <f>Planilha1!C2890&amp;" "&amp;Planilha1!D2890</f>
        <v xml:space="preserve"> </v>
      </c>
      <c r="J2907" s="19" t="str">
        <f>CONCATENATE(Planilha1!B2910," ",Planilha1!C2910," ",Planilha1!D2910,)</f>
        <v xml:space="preserve">  </v>
      </c>
    </row>
    <row r="2908" spans="1:10" x14ac:dyDescent="0.25">
      <c r="A2908" s="19" t="str">
        <f>Planilha1!C2891&amp;" "&amp;Planilha1!D2891</f>
        <v xml:space="preserve"> </v>
      </c>
      <c r="J2908" s="19" t="str">
        <f>CONCATENATE(Planilha1!B2911," ",Planilha1!C2911," ",Planilha1!D2911,)</f>
        <v xml:space="preserve">  </v>
      </c>
    </row>
    <row r="2909" spans="1:10" x14ac:dyDescent="0.25">
      <c r="A2909" s="19" t="str">
        <f>Planilha1!C2892&amp;" "&amp;Planilha1!D2892</f>
        <v xml:space="preserve"> </v>
      </c>
      <c r="J2909" s="19" t="str">
        <f>CONCATENATE(Planilha1!B2912," ",Planilha1!C2912," ",Planilha1!D2912,)</f>
        <v xml:space="preserve">  </v>
      </c>
    </row>
    <row r="2910" spans="1:10" x14ac:dyDescent="0.25">
      <c r="A2910" s="19" t="str">
        <f>Planilha1!C2893&amp;" "&amp;Planilha1!D2893</f>
        <v xml:space="preserve"> </v>
      </c>
      <c r="J2910" s="19" t="str">
        <f>CONCATENATE(Planilha1!B2913," ",Planilha1!C2913," ",Planilha1!D2913,)</f>
        <v xml:space="preserve">  </v>
      </c>
    </row>
    <row r="2911" spans="1:10" x14ac:dyDescent="0.25">
      <c r="A2911" s="19" t="str">
        <f>Planilha1!C2894&amp;" "&amp;Planilha1!D2894</f>
        <v xml:space="preserve"> </v>
      </c>
      <c r="J2911" s="19" t="str">
        <f>CONCATENATE(Planilha1!B2914," ",Planilha1!C2914," ",Planilha1!D2914,)</f>
        <v xml:space="preserve">  </v>
      </c>
    </row>
    <row r="2912" spans="1:10" x14ac:dyDescent="0.25">
      <c r="A2912" s="19" t="str">
        <f>Planilha1!C2895&amp;" "&amp;Planilha1!D2895</f>
        <v xml:space="preserve"> </v>
      </c>
      <c r="J2912" s="19" t="str">
        <f>CONCATENATE(Planilha1!B2915," ",Planilha1!C2915," ",Planilha1!D2915,)</f>
        <v xml:space="preserve">  </v>
      </c>
    </row>
    <row r="2913" spans="1:10" x14ac:dyDescent="0.25">
      <c r="A2913" s="19" t="str">
        <f>Planilha1!C2896&amp;" "&amp;Planilha1!D2896</f>
        <v xml:space="preserve"> </v>
      </c>
      <c r="J2913" s="19" t="str">
        <f>CONCATENATE(Planilha1!B2916," ",Planilha1!C2916," ",Planilha1!D2916,)</f>
        <v xml:space="preserve">  </v>
      </c>
    </row>
    <row r="2914" spans="1:10" x14ac:dyDescent="0.25">
      <c r="A2914" s="19" t="str">
        <f>Planilha1!C2897&amp;" "&amp;Planilha1!D2897</f>
        <v xml:space="preserve"> </v>
      </c>
      <c r="J2914" s="19" t="str">
        <f>CONCATENATE(Planilha1!B2917," ",Planilha1!C2917," ",Planilha1!D2917,)</f>
        <v xml:space="preserve">  </v>
      </c>
    </row>
    <row r="2915" spans="1:10" x14ac:dyDescent="0.25">
      <c r="A2915" s="19" t="str">
        <f>Planilha1!C2898&amp;" "&amp;Planilha1!D2898</f>
        <v xml:space="preserve"> </v>
      </c>
      <c r="J2915" s="19" t="str">
        <f>CONCATENATE(Planilha1!B2918," ",Planilha1!C2918," ",Planilha1!D2918,)</f>
        <v xml:space="preserve">  </v>
      </c>
    </row>
    <row r="2916" spans="1:10" x14ac:dyDescent="0.25">
      <c r="A2916" s="19" t="str">
        <f>Planilha1!C2899&amp;" "&amp;Planilha1!D2899</f>
        <v xml:space="preserve"> </v>
      </c>
      <c r="J2916" s="19" t="str">
        <f>CONCATENATE(Planilha1!B2919," ",Planilha1!C2919," ",Planilha1!D2919,)</f>
        <v xml:space="preserve">  </v>
      </c>
    </row>
    <row r="2917" spans="1:10" x14ac:dyDescent="0.25">
      <c r="A2917" s="19" t="str">
        <f>Planilha1!C2900&amp;" "&amp;Planilha1!D2900</f>
        <v xml:space="preserve"> </v>
      </c>
      <c r="J2917" s="19" t="str">
        <f>CONCATENATE(Planilha1!B2920," ",Planilha1!C2920," ",Planilha1!D2920,)</f>
        <v xml:space="preserve">  </v>
      </c>
    </row>
    <row r="2918" spans="1:10" x14ac:dyDescent="0.25">
      <c r="A2918" s="19" t="str">
        <f>Planilha1!C2901&amp;" "&amp;Planilha1!D2901</f>
        <v xml:space="preserve"> </v>
      </c>
      <c r="J2918" s="19" t="str">
        <f>CONCATENATE(Planilha1!B2921," ",Planilha1!C2921," ",Planilha1!D2921,)</f>
        <v xml:space="preserve">  </v>
      </c>
    </row>
    <row r="2919" spans="1:10" x14ac:dyDescent="0.25">
      <c r="A2919" s="19" t="str">
        <f>Planilha1!C2902&amp;" "&amp;Planilha1!D2902</f>
        <v xml:space="preserve"> </v>
      </c>
      <c r="J2919" s="19" t="str">
        <f>CONCATENATE(Planilha1!B2922," ",Planilha1!C2922," ",Planilha1!D2922,)</f>
        <v xml:space="preserve">  </v>
      </c>
    </row>
    <row r="2920" spans="1:10" x14ac:dyDescent="0.25">
      <c r="A2920" s="19" t="str">
        <f>Planilha1!C2903&amp;" "&amp;Planilha1!D2903</f>
        <v xml:space="preserve"> </v>
      </c>
      <c r="J2920" s="19" t="str">
        <f>CONCATENATE(Planilha1!B2923," ",Planilha1!C2923," ",Planilha1!D2923,)</f>
        <v xml:space="preserve">  </v>
      </c>
    </row>
    <row r="2921" spans="1:10" x14ac:dyDescent="0.25">
      <c r="A2921" s="19" t="str">
        <f>Planilha1!C2904&amp;" "&amp;Planilha1!D2904</f>
        <v xml:space="preserve"> </v>
      </c>
      <c r="J2921" s="19" t="e">
        <f>CONCATENATE(Planilha1!#REF!," ",Planilha1!#REF!," ",Planilha1!#REF!,)</f>
        <v>#REF!</v>
      </c>
    </row>
    <row r="2922" spans="1:10" x14ac:dyDescent="0.25">
      <c r="A2922" s="19" t="str">
        <f>Planilha1!C2905&amp;" "&amp;Planilha1!D2905</f>
        <v xml:space="preserve"> </v>
      </c>
      <c r="J2922" s="19" t="e">
        <f>CONCATENATE(Planilha1!#REF!," ",Planilha1!#REF!," ",Planilha1!#REF!,)</f>
        <v>#REF!</v>
      </c>
    </row>
    <row r="2923" spans="1:10" x14ac:dyDescent="0.25">
      <c r="A2923" s="19" t="str">
        <f>Planilha1!C2906&amp;" "&amp;Planilha1!D2906</f>
        <v xml:space="preserve"> </v>
      </c>
      <c r="J2923" s="19" t="e">
        <f>CONCATENATE(Planilha1!#REF!," ",Planilha1!#REF!," ",Planilha1!#REF!,)</f>
        <v>#REF!</v>
      </c>
    </row>
    <row r="2924" spans="1:10" x14ac:dyDescent="0.25">
      <c r="A2924" s="19" t="str">
        <f>Planilha1!C2907&amp;" "&amp;Planilha1!D2907</f>
        <v xml:space="preserve"> </v>
      </c>
      <c r="J2924" s="19" t="e">
        <f>CONCATENATE(Planilha1!#REF!," ",Planilha1!#REF!," ",Planilha1!#REF!,)</f>
        <v>#REF!</v>
      </c>
    </row>
    <row r="2925" spans="1:10" x14ac:dyDescent="0.25">
      <c r="A2925" s="19" t="str">
        <f>Planilha1!C2908&amp;" "&amp;Planilha1!D2908</f>
        <v xml:space="preserve"> </v>
      </c>
      <c r="J2925" s="19" t="e">
        <f>CONCATENATE(Planilha1!#REF!," ",Planilha1!#REF!," ",Planilha1!#REF!,)</f>
        <v>#REF!</v>
      </c>
    </row>
    <row r="2926" spans="1:10" x14ac:dyDescent="0.25">
      <c r="A2926" s="19" t="str">
        <f>Planilha1!C2909&amp;" "&amp;Planilha1!D2909</f>
        <v xml:space="preserve"> </v>
      </c>
      <c r="J2926" s="19" t="e">
        <f>CONCATENATE(Planilha1!#REF!," ",Planilha1!#REF!," ",Planilha1!#REF!,)</f>
        <v>#REF!</v>
      </c>
    </row>
    <row r="2927" spans="1:10" x14ac:dyDescent="0.25">
      <c r="A2927" s="19" t="str">
        <f>Planilha1!C2910&amp;" "&amp;Planilha1!D2910</f>
        <v xml:space="preserve"> </v>
      </c>
      <c r="J2927" s="19" t="e">
        <f>CONCATENATE(Planilha1!#REF!," ",Planilha1!#REF!," ",Planilha1!#REF!,)</f>
        <v>#REF!</v>
      </c>
    </row>
    <row r="2928" spans="1:10" x14ac:dyDescent="0.25">
      <c r="A2928" s="19" t="str">
        <f>Planilha1!C2911&amp;" "&amp;Planilha1!D2911</f>
        <v xml:space="preserve"> </v>
      </c>
      <c r="J2928" s="19" t="e">
        <f>CONCATENATE(Planilha1!#REF!," ",Planilha1!#REF!," ",Planilha1!#REF!,)</f>
        <v>#REF!</v>
      </c>
    </row>
    <row r="2929" spans="1:10" x14ac:dyDescent="0.25">
      <c r="A2929" s="19" t="str">
        <f>Planilha1!C2912&amp;" "&amp;Planilha1!D2912</f>
        <v xml:space="preserve"> </v>
      </c>
      <c r="J2929" s="19" t="e">
        <f>CONCATENATE(Planilha1!#REF!," ",Planilha1!#REF!," ",Planilha1!#REF!,)</f>
        <v>#REF!</v>
      </c>
    </row>
    <row r="2930" spans="1:10" x14ac:dyDescent="0.25">
      <c r="A2930" s="19" t="str">
        <f>Planilha1!C2913&amp;" "&amp;Planilha1!D2913</f>
        <v xml:space="preserve"> </v>
      </c>
      <c r="J2930" s="19" t="e">
        <f>CONCATENATE(Planilha1!#REF!," ",Planilha1!#REF!," ",Planilha1!#REF!,)</f>
        <v>#REF!</v>
      </c>
    </row>
    <row r="2931" spans="1:10" x14ac:dyDescent="0.25">
      <c r="A2931" s="19" t="str">
        <f>Planilha1!C2914&amp;" "&amp;Planilha1!D2914</f>
        <v xml:space="preserve"> </v>
      </c>
      <c r="J2931" s="19" t="e">
        <f>CONCATENATE(Planilha1!#REF!," ",Planilha1!#REF!," ",Planilha1!#REF!,)</f>
        <v>#REF!</v>
      </c>
    </row>
    <row r="2932" spans="1:10" x14ac:dyDescent="0.25">
      <c r="A2932" s="19" t="str">
        <f>Planilha1!C2915&amp;" "&amp;Planilha1!D2915</f>
        <v xml:space="preserve"> </v>
      </c>
      <c r="J2932" s="19" t="e">
        <f>CONCATENATE(Planilha1!#REF!," ",Planilha1!#REF!," ",Planilha1!#REF!,)</f>
        <v>#REF!</v>
      </c>
    </row>
    <row r="2933" spans="1:10" x14ac:dyDescent="0.25">
      <c r="A2933" s="19" t="str">
        <f>Planilha1!C2916&amp;" "&amp;Planilha1!D2916</f>
        <v xml:space="preserve"> </v>
      </c>
      <c r="J2933" s="19" t="e">
        <f>CONCATENATE(Planilha1!#REF!," ",Planilha1!#REF!," ",Planilha1!#REF!,)</f>
        <v>#REF!</v>
      </c>
    </row>
    <row r="2934" spans="1:10" x14ac:dyDescent="0.25">
      <c r="A2934" s="19" t="str">
        <f>Planilha1!C2917&amp;" "&amp;Planilha1!D2917</f>
        <v xml:space="preserve"> </v>
      </c>
      <c r="J2934" s="19" t="e">
        <f>CONCATENATE(Planilha1!#REF!," ",Planilha1!#REF!," ",Planilha1!#REF!,)</f>
        <v>#REF!</v>
      </c>
    </row>
    <row r="2935" spans="1:10" x14ac:dyDescent="0.25">
      <c r="A2935" s="19" t="str">
        <f>Planilha1!C2918&amp;" "&amp;Planilha1!D2918</f>
        <v xml:space="preserve"> </v>
      </c>
      <c r="J2935" s="19" t="e">
        <f>CONCATENATE(Planilha1!#REF!," ",Planilha1!#REF!," ",Planilha1!#REF!,)</f>
        <v>#REF!</v>
      </c>
    </row>
    <row r="2936" spans="1:10" x14ac:dyDescent="0.25">
      <c r="A2936" s="19" t="str">
        <f>Planilha1!C2919&amp;" "&amp;Planilha1!D2919</f>
        <v xml:space="preserve"> </v>
      </c>
      <c r="J2936" s="19" t="e">
        <f>CONCATENATE(Planilha1!#REF!," ",Planilha1!#REF!," ",Planilha1!#REF!,)</f>
        <v>#REF!</v>
      </c>
    </row>
    <row r="2937" spans="1:10" x14ac:dyDescent="0.25">
      <c r="A2937" s="19" t="str">
        <f>Planilha1!C2920&amp;" "&amp;Planilha1!D2920</f>
        <v xml:space="preserve"> </v>
      </c>
      <c r="J2937" s="19" t="e">
        <f>CONCATENATE(Planilha1!#REF!," ",Planilha1!#REF!," ",Planilha1!#REF!,)</f>
        <v>#REF!</v>
      </c>
    </row>
    <row r="2938" spans="1:10" x14ac:dyDescent="0.25">
      <c r="A2938" s="19" t="str">
        <f>Planilha1!C2921&amp;" "&amp;Planilha1!D2921</f>
        <v xml:space="preserve"> </v>
      </c>
      <c r="J2938" s="19" t="e">
        <f>CONCATENATE(Planilha1!#REF!," ",Planilha1!#REF!," ",Planilha1!#REF!,)</f>
        <v>#REF!</v>
      </c>
    </row>
    <row r="2939" spans="1:10" x14ac:dyDescent="0.25">
      <c r="A2939" s="19" t="str">
        <f>Planilha1!C2922&amp;" "&amp;Planilha1!D2922</f>
        <v xml:space="preserve"> </v>
      </c>
      <c r="J2939" s="19" t="e">
        <f>CONCATENATE(Planilha1!#REF!," ",Planilha1!#REF!," ",Planilha1!#REF!,)</f>
        <v>#REF!</v>
      </c>
    </row>
    <row r="2940" spans="1:10" x14ac:dyDescent="0.25">
      <c r="A2940" s="19" t="str">
        <f>Planilha1!C2923&amp;" "&amp;Planilha1!D2923</f>
        <v xml:space="preserve"> </v>
      </c>
      <c r="J2940" s="19" t="e">
        <f>CONCATENATE(Planilha1!#REF!," ",Planilha1!#REF!," ",Planilha1!#REF!,)</f>
        <v>#REF!</v>
      </c>
    </row>
    <row r="2941" spans="1:10" x14ac:dyDescent="0.25">
      <c r="A2941" s="19" t="e">
        <f>Planilha1!#REF!&amp;" "&amp;Planilha1!#REF!</f>
        <v>#REF!</v>
      </c>
      <c r="J2941" s="19" t="e">
        <f>CONCATENATE(Planilha1!#REF!," ",Planilha1!#REF!," ",Planilha1!#REF!,)</f>
        <v>#REF!</v>
      </c>
    </row>
    <row r="2942" spans="1:10" x14ac:dyDescent="0.25">
      <c r="A2942" s="19" t="e">
        <f>Planilha1!#REF!&amp;" "&amp;Planilha1!#REF!</f>
        <v>#REF!</v>
      </c>
      <c r="J2942" s="19" t="e">
        <f>CONCATENATE(Planilha1!#REF!," ",Planilha1!#REF!," ",Planilha1!#REF!,)</f>
        <v>#REF!</v>
      </c>
    </row>
    <row r="2943" spans="1:10" x14ac:dyDescent="0.25">
      <c r="A2943" s="19" t="e">
        <f>Planilha1!#REF!&amp;" "&amp;Planilha1!#REF!</f>
        <v>#REF!</v>
      </c>
      <c r="J2943" s="19" t="e">
        <f>CONCATENATE(Planilha1!#REF!," ",Planilha1!#REF!," ",Planilha1!#REF!,)</f>
        <v>#REF!</v>
      </c>
    </row>
    <row r="2944" spans="1:10" x14ac:dyDescent="0.25">
      <c r="A2944" s="19" t="e">
        <f>Planilha1!#REF!&amp;" "&amp;Planilha1!#REF!</f>
        <v>#REF!</v>
      </c>
      <c r="J2944" s="19" t="e">
        <f>CONCATENATE(Planilha1!#REF!," ",Planilha1!#REF!," ",Planilha1!#REF!,)</f>
        <v>#REF!</v>
      </c>
    </row>
    <row r="2945" spans="1:10" x14ac:dyDescent="0.25">
      <c r="A2945" s="19" t="e">
        <f>Planilha1!#REF!&amp;" "&amp;Planilha1!#REF!</f>
        <v>#REF!</v>
      </c>
      <c r="J2945" s="19" t="e">
        <f>CONCATENATE(Planilha1!#REF!," ",Planilha1!#REF!," ",Planilha1!#REF!,)</f>
        <v>#REF!</v>
      </c>
    </row>
    <row r="2946" spans="1:10" x14ac:dyDescent="0.25">
      <c r="A2946" s="19" t="e">
        <f>Planilha1!#REF!&amp;" "&amp;Planilha1!#REF!</f>
        <v>#REF!</v>
      </c>
      <c r="J2946" s="19" t="e">
        <f>CONCATENATE(Planilha1!#REF!," ",Planilha1!#REF!," ",Planilha1!#REF!,)</f>
        <v>#REF!</v>
      </c>
    </row>
    <row r="2947" spans="1:10" x14ac:dyDescent="0.25">
      <c r="A2947" s="19" t="e">
        <f>Planilha1!#REF!&amp;" "&amp;Planilha1!#REF!</f>
        <v>#REF!</v>
      </c>
      <c r="J2947" s="19" t="e">
        <f>CONCATENATE(Planilha1!#REF!," ",Planilha1!#REF!," ",Planilha1!#REF!,)</f>
        <v>#REF!</v>
      </c>
    </row>
    <row r="2948" spans="1:10" x14ac:dyDescent="0.25">
      <c r="A2948" s="19" t="e">
        <f>Planilha1!#REF!&amp;" "&amp;Planilha1!#REF!</f>
        <v>#REF!</v>
      </c>
      <c r="J2948" s="19" t="e">
        <f>CONCATENATE(Planilha1!#REF!," ",Planilha1!#REF!," ",Planilha1!#REF!,)</f>
        <v>#REF!</v>
      </c>
    </row>
    <row r="2949" spans="1:10" x14ac:dyDescent="0.25">
      <c r="A2949" s="19" t="e">
        <f>Planilha1!#REF!&amp;" "&amp;Planilha1!#REF!</f>
        <v>#REF!</v>
      </c>
      <c r="J2949" s="19" t="e">
        <f>CONCATENATE(Planilha1!#REF!," ",Planilha1!#REF!," ",Planilha1!#REF!,)</f>
        <v>#REF!</v>
      </c>
    </row>
    <row r="2950" spans="1:10" x14ac:dyDescent="0.25">
      <c r="A2950" s="19" t="e">
        <f>Planilha1!#REF!&amp;" "&amp;Planilha1!#REF!</f>
        <v>#REF!</v>
      </c>
      <c r="J2950" s="19" t="e">
        <f>CONCATENATE(Planilha1!#REF!," ",Planilha1!#REF!," ",Planilha1!#REF!,)</f>
        <v>#REF!</v>
      </c>
    </row>
    <row r="2951" spans="1:10" x14ac:dyDescent="0.25">
      <c r="A2951" s="19" t="e">
        <f>Planilha1!#REF!&amp;" "&amp;Planilha1!#REF!</f>
        <v>#REF!</v>
      </c>
      <c r="J2951" s="19" t="e">
        <f>CONCATENATE(Planilha1!#REF!," ",Planilha1!#REF!," ",Planilha1!#REF!,)</f>
        <v>#REF!</v>
      </c>
    </row>
    <row r="2952" spans="1:10" x14ac:dyDescent="0.25">
      <c r="A2952" s="19" t="e">
        <f>Planilha1!#REF!&amp;" "&amp;Planilha1!#REF!</f>
        <v>#REF!</v>
      </c>
      <c r="J2952" s="19" t="e">
        <f>CONCATENATE(Planilha1!#REF!," ",Planilha1!#REF!," ",Planilha1!#REF!,)</f>
        <v>#REF!</v>
      </c>
    </row>
    <row r="2953" spans="1:10" x14ac:dyDescent="0.25">
      <c r="A2953" s="19" t="e">
        <f>Planilha1!#REF!&amp;" "&amp;Planilha1!#REF!</f>
        <v>#REF!</v>
      </c>
      <c r="J2953" s="19" t="e">
        <f>CONCATENATE(Planilha1!#REF!," ",Planilha1!#REF!," ",Planilha1!#REF!,)</f>
        <v>#REF!</v>
      </c>
    </row>
    <row r="2954" spans="1:10" x14ac:dyDescent="0.25">
      <c r="A2954" s="19" t="e">
        <f>Planilha1!#REF!&amp;" "&amp;Planilha1!#REF!</f>
        <v>#REF!</v>
      </c>
      <c r="J2954" s="19" t="e">
        <f>CONCATENATE(Planilha1!#REF!," ",Planilha1!#REF!," ",Planilha1!#REF!,)</f>
        <v>#REF!</v>
      </c>
    </row>
    <row r="2955" spans="1:10" x14ac:dyDescent="0.25">
      <c r="A2955" s="19" t="e">
        <f>Planilha1!#REF!&amp;" "&amp;Planilha1!#REF!</f>
        <v>#REF!</v>
      </c>
      <c r="J2955" s="19" t="e">
        <f>CONCATENATE(Planilha1!#REF!," ",Planilha1!#REF!," ",Planilha1!#REF!,)</f>
        <v>#REF!</v>
      </c>
    </row>
    <row r="2956" spans="1:10" x14ac:dyDescent="0.25">
      <c r="A2956" s="19" t="e">
        <f>Planilha1!#REF!&amp;" "&amp;Planilha1!#REF!</f>
        <v>#REF!</v>
      </c>
      <c r="J2956" s="19" t="e">
        <f>CONCATENATE(Planilha1!#REF!," ",Planilha1!#REF!," ",Planilha1!#REF!,)</f>
        <v>#REF!</v>
      </c>
    </row>
    <row r="2957" spans="1:10" x14ac:dyDescent="0.25">
      <c r="A2957" s="19" t="e">
        <f>Planilha1!#REF!&amp;" "&amp;Planilha1!#REF!</f>
        <v>#REF!</v>
      </c>
      <c r="J2957" s="19" t="e">
        <f>CONCATENATE(Planilha1!#REF!," ",Planilha1!#REF!," ",Planilha1!#REF!,)</f>
        <v>#REF!</v>
      </c>
    </row>
    <row r="2958" spans="1:10" x14ac:dyDescent="0.25">
      <c r="A2958" s="19" t="e">
        <f>Planilha1!#REF!&amp;" "&amp;Planilha1!#REF!</f>
        <v>#REF!</v>
      </c>
      <c r="J2958" s="19" t="e">
        <f>CONCATENATE(Planilha1!#REF!," ",Planilha1!#REF!," ",Planilha1!#REF!,)</f>
        <v>#REF!</v>
      </c>
    </row>
    <row r="2959" spans="1:10" x14ac:dyDescent="0.25">
      <c r="A2959" s="19" t="e">
        <f>Planilha1!#REF!&amp;" "&amp;Planilha1!#REF!</f>
        <v>#REF!</v>
      </c>
      <c r="J2959" s="19" t="e">
        <f>CONCATENATE(Planilha1!#REF!," ",Planilha1!#REF!," ",Planilha1!#REF!,)</f>
        <v>#REF!</v>
      </c>
    </row>
    <row r="2960" spans="1:10" x14ac:dyDescent="0.25">
      <c r="A2960" s="19" t="e">
        <f>Planilha1!#REF!&amp;" "&amp;Planilha1!#REF!</f>
        <v>#REF!</v>
      </c>
      <c r="J2960" s="19" t="e">
        <f>CONCATENATE(Planilha1!#REF!," ",Planilha1!#REF!," ",Planilha1!#REF!,)</f>
        <v>#REF!</v>
      </c>
    </row>
    <row r="2961" spans="1:10" x14ac:dyDescent="0.25">
      <c r="A2961" s="19" t="e">
        <f>Planilha1!#REF!&amp;" "&amp;Planilha1!#REF!</f>
        <v>#REF!</v>
      </c>
      <c r="J2961" s="19" t="e">
        <f>CONCATENATE(Planilha1!#REF!," ",Planilha1!#REF!," ",Planilha1!#REF!,)</f>
        <v>#REF!</v>
      </c>
    </row>
    <row r="2962" spans="1:10" x14ac:dyDescent="0.25">
      <c r="A2962" s="19" t="e">
        <f>Planilha1!#REF!&amp;" "&amp;Planilha1!#REF!</f>
        <v>#REF!</v>
      </c>
      <c r="J2962" s="19" t="e">
        <f>CONCATENATE(Planilha1!#REF!," ",Planilha1!#REF!," ",Planilha1!#REF!,)</f>
        <v>#REF!</v>
      </c>
    </row>
    <row r="2963" spans="1:10" x14ac:dyDescent="0.25">
      <c r="A2963" s="19" t="e">
        <f>Planilha1!#REF!&amp;" "&amp;Planilha1!#REF!</f>
        <v>#REF!</v>
      </c>
      <c r="J2963" s="19" t="e">
        <f>CONCATENATE(Planilha1!#REF!," ",Planilha1!#REF!," ",Planilha1!#REF!,)</f>
        <v>#REF!</v>
      </c>
    </row>
    <row r="2964" spans="1:10" x14ac:dyDescent="0.25">
      <c r="A2964" s="19" t="e">
        <f>Planilha1!#REF!&amp;" "&amp;Planilha1!#REF!</f>
        <v>#REF!</v>
      </c>
      <c r="J2964" s="19" t="e">
        <f>CONCATENATE(Planilha1!#REF!," ",Planilha1!#REF!," ",Planilha1!#REF!,)</f>
        <v>#REF!</v>
      </c>
    </row>
    <row r="2965" spans="1:10" x14ac:dyDescent="0.25">
      <c r="A2965" s="19" t="e">
        <f>Planilha1!#REF!&amp;" "&amp;Planilha1!#REF!</f>
        <v>#REF!</v>
      </c>
      <c r="J2965" s="19" t="e">
        <f>CONCATENATE(Planilha1!#REF!," ",Planilha1!#REF!," ",Planilha1!#REF!,)</f>
        <v>#REF!</v>
      </c>
    </row>
    <row r="2966" spans="1:10" x14ac:dyDescent="0.25">
      <c r="A2966" s="19" t="e">
        <f>Planilha1!#REF!&amp;" "&amp;Planilha1!#REF!</f>
        <v>#REF!</v>
      </c>
      <c r="J2966" s="19" t="e">
        <f>CONCATENATE(Planilha1!#REF!," ",Planilha1!#REF!," ",Planilha1!#REF!,)</f>
        <v>#REF!</v>
      </c>
    </row>
    <row r="2967" spans="1:10" x14ac:dyDescent="0.25">
      <c r="A2967" s="19" t="e">
        <f>Planilha1!#REF!&amp;" "&amp;Planilha1!#REF!</f>
        <v>#REF!</v>
      </c>
      <c r="J2967" s="19" t="e">
        <f>CONCATENATE(Planilha1!#REF!," ",Planilha1!#REF!," ",Planilha1!#REF!,)</f>
        <v>#REF!</v>
      </c>
    </row>
    <row r="2968" spans="1:10" x14ac:dyDescent="0.25">
      <c r="A2968" s="19" t="e">
        <f>Planilha1!#REF!&amp;" "&amp;Planilha1!#REF!</f>
        <v>#REF!</v>
      </c>
      <c r="J2968" s="19" t="e">
        <f>CONCATENATE(Planilha1!#REF!," ",Planilha1!#REF!," ",Planilha1!#REF!,)</f>
        <v>#REF!</v>
      </c>
    </row>
    <row r="2969" spans="1:10" x14ac:dyDescent="0.25">
      <c r="A2969" s="19" t="e">
        <f>Planilha1!#REF!&amp;" "&amp;Planilha1!#REF!</f>
        <v>#REF!</v>
      </c>
      <c r="J2969" s="19" t="e">
        <f>CONCATENATE(Planilha1!#REF!," ",Planilha1!#REF!," ",Planilha1!#REF!,)</f>
        <v>#REF!</v>
      </c>
    </row>
    <row r="2970" spans="1:10" x14ac:dyDescent="0.25">
      <c r="A2970" s="19" t="e">
        <f>Planilha1!#REF!&amp;" "&amp;Planilha1!#REF!</f>
        <v>#REF!</v>
      </c>
      <c r="J2970" s="19" t="e">
        <f>CONCATENATE(Planilha1!#REF!," ",Planilha1!#REF!," ",Planilha1!#REF!,)</f>
        <v>#REF!</v>
      </c>
    </row>
    <row r="2971" spans="1:10" x14ac:dyDescent="0.25">
      <c r="A2971" s="19" t="e">
        <f>Planilha1!#REF!&amp;" "&amp;Planilha1!#REF!</f>
        <v>#REF!</v>
      </c>
      <c r="J2971" s="19" t="e">
        <f>CONCATENATE(Planilha1!#REF!," ",Planilha1!#REF!," ",Planilha1!#REF!,)</f>
        <v>#REF!</v>
      </c>
    </row>
    <row r="2972" spans="1:10" x14ac:dyDescent="0.25">
      <c r="A2972" s="19" t="e">
        <f>Planilha1!#REF!&amp;" "&amp;Planilha1!#REF!</f>
        <v>#REF!</v>
      </c>
      <c r="J2972" s="19" t="e">
        <f>CONCATENATE(Planilha1!#REF!," ",Planilha1!#REF!," ",Planilha1!#REF!,)</f>
        <v>#REF!</v>
      </c>
    </row>
    <row r="2973" spans="1:10" x14ac:dyDescent="0.25">
      <c r="A2973" s="19" t="e">
        <f>Planilha1!#REF!&amp;" "&amp;Planilha1!#REF!</f>
        <v>#REF!</v>
      </c>
      <c r="J2973" s="19" t="e">
        <f>CONCATENATE(Planilha1!#REF!," ",Planilha1!#REF!," ",Planilha1!#REF!,)</f>
        <v>#REF!</v>
      </c>
    </row>
    <row r="2974" spans="1:10" x14ac:dyDescent="0.25">
      <c r="A2974" s="19" t="e">
        <f>Planilha1!#REF!&amp;" "&amp;Planilha1!#REF!</f>
        <v>#REF!</v>
      </c>
      <c r="J2974" s="19" t="e">
        <f>CONCATENATE(Planilha1!#REF!," ",Planilha1!#REF!," ",Planilha1!#REF!,)</f>
        <v>#REF!</v>
      </c>
    </row>
    <row r="2975" spans="1:10" x14ac:dyDescent="0.25">
      <c r="A2975" s="19" t="e">
        <f>Planilha1!#REF!&amp;" "&amp;Planilha1!#REF!</f>
        <v>#REF!</v>
      </c>
      <c r="J2975" s="19" t="e">
        <f>CONCATENATE(Planilha1!#REF!," ",Planilha1!#REF!," ",Planilha1!#REF!,)</f>
        <v>#REF!</v>
      </c>
    </row>
    <row r="2976" spans="1:10" x14ac:dyDescent="0.25">
      <c r="A2976" s="19" t="e">
        <f>Planilha1!#REF!&amp;" "&amp;Planilha1!#REF!</f>
        <v>#REF!</v>
      </c>
      <c r="J2976" s="19" t="e">
        <f>CONCATENATE(Planilha1!#REF!," ",Planilha1!#REF!," ",Planilha1!#REF!,)</f>
        <v>#REF!</v>
      </c>
    </row>
    <row r="2977" spans="1:10" x14ac:dyDescent="0.25">
      <c r="A2977" s="19" t="e">
        <f>Planilha1!#REF!&amp;" "&amp;Planilha1!#REF!</f>
        <v>#REF!</v>
      </c>
      <c r="J2977" s="19" t="e">
        <f>CONCATENATE(Planilha1!#REF!," ",Planilha1!#REF!," ",Planilha1!#REF!,)</f>
        <v>#REF!</v>
      </c>
    </row>
    <row r="2978" spans="1:10" x14ac:dyDescent="0.25">
      <c r="A2978" s="19" t="e">
        <f>Planilha1!#REF!&amp;" "&amp;Planilha1!#REF!</f>
        <v>#REF!</v>
      </c>
      <c r="J2978" s="19" t="e">
        <f>CONCATENATE(Planilha1!#REF!," ",Planilha1!#REF!," ",Planilha1!#REF!,)</f>
        <v>#REF!</v>
      </c>
    </row>
    <row r="2979" spans="1:10" x14ac:dyDescent="0.25">
      <c r="A2979" s="19" t="e">
        <f>Planilha1!#REF!&amp;" "&amp;Planilha1!#REF!</f>
        <v>#REF!</v>
      </c>
      <c r="J2979" s="19" t="e">
        <f>CONCATENATE(Planilha1!#REF!," ",Planilha1!#REF!," ",Planilha1!#REF!,)</f>
        <v>#REF!</v>
      </c>
    </row>
    <row r="2980" spans="1:10" x14ac:dyDescent="0.25">
      <c r="A2980" s="19" t="e">
        <f>Planilha1!#REF!&amp;" "&amp;Planilha1!#REF!</f>
        <v>#REF!</v>
      </c>
      <c r="J2980" s="19" t="e">
        <f>CONCATENATE(Planilha1!#REF!," ",Planilha1!#REF!," ",Planilha1!#REF!,)</f>
        <v>#REF!</v>
      </c>
    </row>
    <row r="2981" spans="1:10" x14ac:dyDescent="0.25">
      <c r="A2981" s="19" t="e">
        <f>Planilha1!#REF!&amp;" "&amp;Planilha1!#REF!</f>
        <v>#REF!</v>
      </c>
      <c r="J2981" s="19" t="e">
        <f>CONCATENATE(Planilha1!#REF!," ",Planilha1!#REF!," ",Planilha1!#REF!,)</f>
        <v>#REF!</v>
      </c>
    </row>
    <row r="2982" spans="1:10" x14ac:dyDescent="0.25">
      <c r="A2982" s="19" t="e">
        <f>Planilha1!#REF!&amp;" "&amp;Planilha1!#REF!</f>
        <v>#REF!</v>
      </c>
      <c r="J2982" s="19" t="e">
        <f>CONCATENATE(Planilha1!#REF!," ",Planilha1!#REF!," ",Planilha1!#REF!,)</f>
        <v>#REF!</v>
      </c>
    </row>
    <row r="2983" spans="1:10" x14ac:dyDescent="0.25">
      <c r="A2983" s="19" t="e">
        <f>Planilha1!#REF!&amp;" "&amp;Planilha1!#REF!</f>
        <v>#REF!</v>
      </c>
      <c r="J2983" s="19" t="e">
        <f>CONCATENATE(Planilha1!#REF!," ",Planilha1!#REF!," ",Planilha1!#REF!,)</f>
        <v>#REF!</v>
      </c>
    </row>
    <row r="2984" spans="1:10" x14ac:dyDescent="0.25">
      <c r="A2984" s="19" t="e">
        <f>Planilha1!#REF!&amp;" "&amp;Planilha1!#REF!</f>
        <v>#REF!</v>
      </c>
      <c r="J2984" s="19" t="e">
        <f>CONCATENATE(Planilha1!#REF!," ",Planilha1!#REF!," ",Planilha1!#REF!,)</f>
        <v>#REF!</v>
      </c>
    </row>
    <row r="2985" spans="1:10" x14ac:dyDescent="0.25">
      <c r="A2985" s="19" t="e">
        <f>Planilha1!#REF!&amp;" "&amp;Planilha1!#REF!</f>
        <v>#REF!</v>
      </c>
      <c r="J2985" s="19" t="e">
        <f>CONCATENATE(Planilha1!#REF!," ",Planilha1!#REF!," ",Planilha1!#REF!,)</f>
        <v>#REF!</v>
      </c>
    </row>
    <row r="2986" spans="1:10" x14ac:dyDescent="0.25">
      <c r="A2986" s="19" t="e">
        <f>Planilha1!#REF!&amp;" "&amp;Planilha1!#REF!</f>
        <v>#REF!</v>
      </c>
      <c r="J2986" s="19" t="e">
        <f>CONCATENATE(Planilha1!#REF!," ",Planilha1!#REF!," ",Planilha1!#REF!,)</f>
        <v>#REF!</v>
      </c>
    </row>
    <row r="2987" spans="1:10" x14ac:dyDescent="0.25">
      <c r="A2987" s="19" t="e">
        <f>Planilha1!#REF!&amp;" "&amp;Planilha1!#REF!</f>
        <v>#REF!</v>
      </c>
      <c r="J2987" s="19" t="e">
        <f>CONCATENATE(Planilha1!#REF!," ",Planilha1!#REF!," ",Planilha1!#REF!,)</f>
        <v>#REF!</v>
      </c>
    </row>
    <row r="2988" spans="1:10" x14ac:dyDescent="0.25">
      <c r="A2988" s="19" t="e">
        <f>Planilha1!#REF!&amp;" "&amp;Planilha1!#REF!</f>
        <v>#REF!</v>
      </c>
      <c r="J2988" s="19" t="e">
        <f>CONCATENATE(Planilha1!#REF!," ",Planilha1!#REF!," ",Planilha1!#REF!,)</f>
        <v>#REF!</v>
      </c>
    </row>
    <row r="2989" spans="1:10" x14ac:dyDescent="0.25">
      <c r="A2989" s="19" t="e">
        <f>Planilha1!#REF!&amp;" "&amp;Planilha1!#REF!</f>
        <v>#REF!</v>
      </c>
      <c r="J2989" s="19" t="e">
        <f>CONCATENATE(Planilha1!#REF!," ",Planilha1!#REF!," ",Planilha1!#REF!,)</f>
        <v>#REF!</v>
      </c>
    </row>
    <row r="2990" spans="1:10" x14ac:dyDescent="0.25">
      <c r="A2990" s="19" t="e">
        <f>Planilha1!#REF!&amp;" "&amp;Planilha1!#REF!</f>
        <v>#REF!</v>
      </c>
      <c r="J2990" s="19" t="e">
        <f>CONCATENATE(Planilha1!#REF!," ",Planilha1!#REF!," ",Planilha1!#REF!,)</f>
        <v>#REF!</v>
      </c>
    </row>
    <row r="2991" spans="1:10" x14ac:dyDescent="0.25">
      <c r="A2991" s="19" t="e">
        <f>Planilha1!#REF!&amp;" "&amp;Planilha1!#REF!</f>
        <v>#REF!</v>
      </c>
      <c r="J2991" s="19" t="e">
        <f>CONCATENATE(Planilha1!#REF!," ",Planilha1!#REF!," ",Planilha1!#REF!,)</f>
        <v>#REF!</v>
      </c>
    </row>
    <row r="2992" spans="1:10" x14ac:dyDescent="0.25">
      <c r="A2992" s="19" t="e">
        <f>Planilha1!#REF!&amp;" "&amp;Planilha1!#REF!</f>
        <v>#REF!</v>
      </c>
      <c r="J2992" s="19" t="e">
        <f>CONCATENATE(Planilha1!#REF!," ",Planilha1!#REF!," ",Planilha1!#REF!,)</f>
        <v>#REF!</v>
      </c>
    </row>
    <row r="2993" spans="1:10" x14ac:dyDescent="0.25">
      <c r="A2993" s="19" t="e">
        <f>Planilha1!#REF!&amp;" "&amp;Planilha1!#REF!</f>
        <v>#REF!</v>
      </c>
      <c r="J2993" s="19" t="e">
        <f>CONCATENATE(Planilha1!#REF!," ",Planilha1!#REF!," ",Planilha1!#REF!,)</f>
        <v>#REF!</v>
      </c>
    </row>
    <row r="2994" spans="1:10" x14ac:dyDescent="0.25">
      <c r="A2994" s="19" t="e">
        <f>Planilha1!#REF!&amp;" "&amp;Planilha1!#REF!</f>
        <v>#REF!</v>
      </c>
      <c r="J2994" s="19" t="e">
        <f>CONCATENATE(Planilha1!#REF!," ",Planilha1!#REF!," ",Planilha1!#REF!,)</f>
        <v>#REF!</v>
      </c>
    </row>
    <row r="2995" spans="1:10" x14ac:dyDescent="0.25">
      <c r="A2995" s="19" t="e">
        <f>Planilha1!#REF!&amp;" "&amp;Planilha1!#REF!</f>
        <v>#REF!</v>
      </c>
      <c r="J2995" s="19" t="e">
        <f>CONCATENATE(Planilha1!#REF!," ",Planilha1!#REF!," ",Planilha1!#REF!,)</f>
        <v>#REF!</v>
      </c>
    </row>
    <row r="2996" spans="1:10" x14ac:dyDescent="0.25">
      <c r="A2996" s="19" t="e">
        <f>Planilha1!#REF!&amp;" "&amp;Planilha1!#REF!</f>
        <v>#REF!</v>
      </c>
      <c r="J2996" s="19" t="e">
        <f>CONCATENATE(Planilha1!#REF!," ",Planilha1!#REF!," ",Planilha1!#REF!,)</f>
        <v>#REF!</v>
      </c>
    </row>
    <row r="2997" spans="1:10" x14ac:dyDescent="0.25">
      <c r="A2997" s="19" t="e">
        <f>Planilha1!#REF!&amp;" "&amp;Planilha1!#REF!</f>
        <v>#REF!</v>
      </c>
      <c r="J2997" s="19" t="e">
        <f>CONCATENATE(Planilha1!#REF!," ",Planilha1!#REF!," ",Planilha1!#REF!,)</f>
        <v>#REF!</v>
      </c>
    </row>
    <row r="2998" spans="1:10" x14ac:dyDescent="0.25">
      <c r="A2998" s="19" t="e">
        <f>Planilha1!#REF!&amp;" "&amp;Planilha1!#REF!</f>
        <v>#REF!</v>
      </c>
      <c r="J2998" s="19" t="e">
        <f>CONCATENATE(Planilha1!#REF!," ",Planilha1!#REF!," ",Planilha1!#REF!,)</f>
        <v>#REF!</v>
      </c>
    </row>
    <row r="2999" spans="1:10" x14ac:dyDescent="0.25">
      <c r="A2999" s="19" t="e">
        <f>Planilha1!#REF!&amp;" "&amp;Planilha1!#REF!</f>
        <v>#REF!</v>
      </c>
      <c r="J2999" s="19" t="e">
        <f>CONCATENATE(Planilha1!#REF!," ",Planilha1!#REF!," ",Planilha1!#REF!,)</f>
        <v>#REF!</v>
      </c>
    </row>
    <row r="3000" spans="1:10" x14ac:dyDescent="0.25">
      <c r="A3000" s="19" t="e">
        <f>Planilha1!#REF!&amp;" "&amp;Planilha1!#REF!</f>
        <v>#REF!</v>
      </c>
      <c r="J3000" s="19" t="e">
        <f>CONCATENATE(Planilha1!#REF!," ",Planilha1!#REF!," ",Planilha1!#REF!,)</f>
        <v>#REF!</v>
      </c>
    </row>
    <row r="3001" spans="1:10" x14ac:dyDescent="0.25">
      <c r="A3001" s="19" t="e">
        <f>Planilha1!#REF!&amp;" "&amp;Planilha1!#REF!</f>
        <v>#REF!</v>
      </c>
      <c r="J3001" s="19" t="e">
        <f>CONCATENATE(Planilha1!#REF!," ",Planilha1!#REF!," ",Planilha1!#REF!,)</f>
        <v>#REF!</v>
      </c>
    </row>
    <row r="3002" spans="1:10" x14ac:dyDescent="0.25">
      <c r="A3002" s="19" t="e">
        <f>Planilha1!#REF!&amp;" "&amp;Planilha1!#REF!</f>
        <v>#REF!</v>
      </c>
      <c r="J3002" s="19" t="e">
        <f>CONCATENATE(Planilha1!#REF!," ",Planilha1!#REF!," ",Planilha1!#REF!,)</f>
        <v>#REF!</v>
      </c>
    </row>
    <row r="3003" spans="1:10" x14ac:dyDescent="0.25">
      <c r="A3003" s="19" t="e">
        <f>Planilha1!#REF!&amp;" "&amp;Planilha1!#REF!</f>
        <v>#REF!</v>
      </c>
      <c r="J3003" s="19" t="e">
        <f>CONCATENATE(Planilha1!#REF!," ",Planilha1!#REF!," ",Planilha1!#REF!,)</f>
        <v>#REF!</v>
      </c>
    </row>
    <row r="3004" spans="1:10" x14ac:dyDescent="0.25">
      <c r="A3004" s="19" t="e">
        <f>Planilha1!#REF!&amp;" "&amp;Planilha1!#REF!</f>
        <v>#REF!</v>
      </c>
      <c r="J3004" s="19" t="e">
        <f>CONCATENATE(Planilha1!#REF!," ",Planilha1!#REF!," ",Planilha1!#REF!,)</f>
        <v>#REF!</v>
      </c>
    </row>
    <row r="3005" spans="1:10" x14ac:dyDescent="0.25">
      <c r="A3005" s="19" t="e">
        <f>Planilha1!#REF!&amp;" "&amp;Planilha1!#REF!</f>
        <v>#REF!</v>
      </c>
      <c r="J3005" s="19" t="e">
        <f>CONCATENATE(Planilha1!#REF!," ",Planilha1!#REF!," ",Planilha1!#REF!,)</f>
        <v>#REF!</v>
      </c>
    </row>
    <row r="3006" spans="1:10" x14ac:dyDescent="0.25">
      <c r="A3006" s="19" t="e">
        <f>Planilha1!#REF!&amp;" "&amp;Planilha1!#REF!</f>
        <v>#REF!</v>
      </c>
      <c r="J3006" s="19" t="e">
        <f>CONCATENATE(Planilha1!#REF!," ",Planilha1!#REF!," ",Planilha1!#REF!,)</f>
        <v>#REF!</v>
      </c>
    </row>
    <row r="3007" spans="1:10" x14ac:dyDescent="0.25">
      <c r="A3007" s="19" t="e">
        <f>Planilha1!#REF!&amp;" "&amp;Planilha1!#REF!</f>
        <v>#REF!</v>
      </c>
      <c r="J3007" s="19" t="e">
        <f>CONCATENATE(Planilha1!#REF!," ",Planilha1!#REF!," ",Planilha1!#REF!,)</f>
        <v>#REF!</v>
      </c>
    </row>
    <row r="3008" spans="1:10" x14ac:dyDescent="0.25">
      <c r="A3008" s="19" t="e">
        <f>Planilha1!#REF!&amp;" "&amp;Planilha1!#REF!</f>
        <v>#REF!</v>
      </c>
      <c r="J3008" s="19" t="e">
        <f>CONCATENATE(Planilha1!#REF!," ",Planilha1!#REF!," ",Planilha1!#REF!,)</f>
        <v>#REF!</v>
      </c>
    </row>
    <row r="3009" spans="1:10" x14ac:dyDescent="0.25">
      <c r="A3009" s="19" t="e">
        <f>Planilha1!#REF!&amp;" "&amp;Planilha1!#REF!</f>
        <v>#REF!</v>
      </c>
      <c r="J3009" s="19" t="e">
        <f>CONCATENATE(Planilha1!#REF!," ",Planilha1!#REF!," ",Planilha1!#REF!,)</f>
        <v>#REF!</v>
      </c>
    </row>
    <row r="3010" spans="1:10" x14ac:dyDescent="0.25">
      <c r="A3010" s="19" t="e">
        <f>Planilha1!#REF!&amp;" "&amp;Planilha1!#REF!</f>
        <v>#REF!</v>
      </c>
      <c r="J3010" s="19" t="e">
        <f>CONCATENATE(Planilha1!#REF!," ",Planilha1!#REF!," ",Planilha1!#REF!,)</f>
        <v>#REF!</v>
      </c>
    </row>
    <row r="3011" spans="1:10" x14ac:dyDescent="0.25">
      <c r="A3011" s="19" t="e">
        <f>Planilha1!#REF!&amp;" "&amp;Planilha1!#REF!</f>
        <v>#REF!</v>
      </c>
      <c r="J3011" s="19" t="e">
        <f>CONCATENATE(Planilha1!#REF!," ",Planilha1!#REF!," ",Planilha1!#REF!,)</f>
        <v>#REF!</v>
      </c>
    </row>
    <row r="3012" spans="1:10" x14ac:dyDescent="0.25">
      <c r="A3012" s="19" t="e">
        <f>Planilha1!#REF!&amp;" "&amp;Planilha1!#REF!</f>
        <v>#REF!</v>
      </c>
      <c r="J3012" s="19" t="e">
        <f>CONCATENATE(Planilha1!#REF!," ",Planilha1!#REF!," ",Planilha1!#REF!,)</f>
        <v>#REF!</v>
      </c>
    </row>
    <row r="3013" spans="1:10" x14ac:dyDescent="0.25">
      <c r="A3013" s="19" t="e">
        <f>Planilha1!#REF!&amp;" "&amp;Planilha1!#REF!</f>
        <v>#REF!</v>
      </c>
      <c r="J3013" s="19" t="e">
        <f>CONCATENATE(Planilha1!#REF!," ",Planilha1!#REF!," ",Planilha1!#REF!,)</f>
        <v>#REF!</v>
      </c>
    </row>
    <row r="3014" spans="1:10" x14ac:dyDescent="0.25">
      <c r="A3014" s="19" t="e">
        <f>Planilha1!#REF!&amp;" "&amp;Planilha1!#REF!</f>
        <v>#REF!</v>
      </c>
      <c r="J3014" s="19" t="e">
        <f>CONCATENATE(Planilha1!#REF!," ",Planilha1!#REF!," ",Planilha1!#REF!,)</f>
        <v>#REF!</v>
      </c>
    </row>
    <row r="3015" spans="1:10" x14ac:dyDescent="0.25">
      <c r="A3015" s="19" t="e">
        <f>Planilha1!#REF!&amp;" "&amp;Planilha1!#REF!</f>
        <v>#REF!</v>
      </c>
      <c r="J3015" s="19" t="e">
        <f>CONCATENATE(Planilha1!#REF!," ",Planilha1!#REF!," ",Planilha1!#REF!,)</f>
        <v>#REF!</v>
      </c>
    </row>
    <row r="3016" spans="1:10" x14ac:dyDescent="0.25">
      <c r="A3016" s="19" t="e">
        <f>Planilha1!#REF!&amp;" "&amp;Planilha1!#REF!</f>
        <v>#REF!</v>
      </c>
      <c r="J3016" s="19" t="e">
        <f>CONCATENATE(Planilha1!#REF!," ",Planilha1!#REF!," ",Planilha1!#REF!,)</f>
        <v>#REF!</v>
      </c>
    </row>
    <row r="3017" spans="1:10" x14ac:dyDescent="0.25">
      <c r="A3017" s="19" t="e">
        <f>Planilha1!#REF!&amp;" "&amp;Planilha1!#REF!</f>
        <v>#REF!</v>
      </c>
      <c r="J3017" s="19" t="e">
        <f>CONCATENATE(Planilha1!#REF!," ",Planilha1!#REF!," ",Planilha1!#REF!,)</f>
        <v>#REF!</v>
      </c>
    </row>
    <row r="3018" spans="1:10" x14ac:dyDescent="0.25">
      <c r="A3018" s="19" t="e">
        <f>Planilha1!#REF!&amp;" "&amp;Planilha1!#REF!</f>
        <v>#REF!</v>
      </c>
      <c r="J3018" s="19" t="e">
        <f>CONCATENATE(Planilha1!#REF!," ",Planilha1!#REF!," ",Planilha1!#REF!,)</f>
        <v>#REF!</v>
      </c>
    </row>
    <row r="3019" spans="1:10" x14ac:dyDescent="0.25">
      <c r="A3019" s="19" t="e">
        <f>Planilha1!#REF!&amp;" "&amp;Planilha1!#REF!</f>
        <v>#REF!</v>
      </c>
      <c r="J3019" s="19" t="e">
        <f>CONCATENATE(Planilha1!#REF!," ",Planilha1!#REF!," ",Planilha1!#REF!,)</f>
        <v>#REF!</v>
      </c>
    </row>
    <row r="3020" spans="1:10" x14ac:dyDescent="0.25">
      <c r="A3020" s="19" t="e">
        <f>Planilha1!#REF!&amp;" "&amp;Planilha1!#REF!</f>
        <v>#REF!</v>
      </c>
      <c r="J3020" s="19" t="e">
        <f>CONCATENATE(Planilha1!#REF!," ",Planilha1!#REF!," ",Planilha1!#REF!,)</f>
        <v>#REF!</v>
      </c>
    </row>
    <row r="3021" spans="1:10" x14ac:dyDescent="0.25">
      <c r="A3021" s="19" t="e">
        <f>Planilha1!#REF!&amp;" "&amp;Planilha1!#REF!</f>
        <v>#REF!</v>
      </c>
      <c r="J3021" s="19" t="e">
        <f>CONCATENATE(Planilha1!#REF!," ",Planilha1!#REF!," ",Planilha1!#REF!,)</f>
        <v>#REF!</v>
      </c>
    </row>
    <row r="3022" spans="1:10" x14ac:dyDescent="0.25">
      <c r="A3022" s="19" t="e">
        <f>Planilha1!#REF!&amp;" "&amp;Planilha1!#REF!</f>
        <v>#REF!</v>
      </c>
      <c r="J3022" s="19" t="e">
        <f>CONCATENATE(Planilha1!#REF!," ",Planilha1!#REF!," ",Planilha1!#REF!,)</f>
        <v>#REF!</v>
      </c>
    </row>
    <row r="3023" spans="1:10" x14ac:dyDescent="0.25">
      <c r="A3023" s="19" t="e">
        <f>Planilha1!#REF!&amp;" "&amp;Planilha1!#REF!</f>
        <v>#REF!</v>
      </c>
      <c r="J3023" s="19" t="e">
        <f>CONCATENATE(Planilha1!#REF!," ",Planilha1!#REF!," ",Planilha1!#REF!,)</f>
        <v>#REF!</v>
      </c>
    </row>
    <row r="3024" spans="1:10" x14ac:dyDescent="0.25">
      <c r="A3024" s="19" t="e">
        <f>Planilha1!#REF!&amp;" "&amp;Planilha1!#REF!</f>
        <v>#REF!</v>
      </c>
      <c r="J3024" s="19" t="e">
        <f>CONCATENATE(Planilha1!#REF!," ",Planilha1!#REF!," ",Planilha1!#REF!,)</f>
        <v>#REF!</v>
      </c>
    </row>
    <row r="3025" spans="1:10" x14ac:dyDescent="0.25">
      <c r="A3025" s="19" t="e">
        <f>Planilha1!#REF!&amp;" "&amp;Planilha1!#REF!</f>
        <v>#REF!</v>
      </c>
      <c r="J3025" s="19" t="e">
        <f>CONCATENATE(Planilha1!#REF!," ",Planilha1!#REF!," ",Planilha1!#REF!,)</f>
        <v>#REF!</v>
      </c>
    </row>
    <row r="3026" spans="1:10" x14ac:dyDescent="0.25">
      <c r="A3026" s="19" t="e">
        <f>Planilha1!#REF!&amp;" "&amp;Planilha1!#REF!</f>
        <v>#REF!</v>
      </c>
      <c r="J3026" s="19" t="e">
        <f>CONCATENATE(Planilha1!#REF!," ",Planilha1!#REF!," ",Planilha1!#REF!,)</f>
        <v>#REF!</v>
      </c>
    </row>
    <row r="3027" spans="1:10" x14ac:dyDescent="0.25">
      <c r="A3027" s="19" t="e">
        <f>Planilha1!#REF!&amp;" "&amp;Planilha1!#REF!</f>
        <v>#REF!</v>
      </c>
      <c r="J3027" s="19" t="e">
        <f>CONCATENATE(Planilha1!#REF!," ",Planilha1!#REF!," ",Planilha1!#REF!,)</f>
        <v>#REF!</v>
      </c>
    </row>
    <row r="3028" spans="1:10" x14ac:dyDescent="0.25">
      <c r="A3028" s="19" t="e">
        <f>Planilha1!#REF!&amp;" "&amp;Planilha1!#REF!</f>
        <v>#REF!</v>
      </c>
      <c r="J3028" s="19" t="e">
        <f>CONCATENATE(Planilha1!#REF!," ",Planilha1!#REF!," ",Planilha1!#REF!,)</f>
        <v>#REF!</v>
      </c>
    </row>
    <row r="3029" spans="1:10" x14ac:dyDescent="0.25">
      <c r="A3029" s="19" t="e">
        <f>Planilha1!#REF!&amp;" "&amp;Planilha1!#REF!</f>
        <v>#REF!</v>
      </c>
      <c r="J3029" s="19" t="e">
        <f>CONCATENATE(Planilha1!#REF!," ",Planilha1!#REF!," ",Planilha1!#REF!,)</f>
        <v>#REF!</v>
      </c>
    </row>
    <row r="3030" spans="1:10" x14ac:dyDescent="0.25">
      <c r="A3030" s="19" t="e">
        <f>Planilha1!#REF!&amp;" "&amp;Planilha1!#REF!</f>
        <v>#REF!</v>
      </c>
      <c r="J3030" s="19" t="e">
        <f>CONCATENATE(Planilha1!#REF!," ",Planilha1!#REF!," ",Planilha1!#REF!,)</f>
        <v>#REF!</v>
      </c>
    </row>
    <row r="3031" spans="1:10" x14ac:dyDescent="0.25">
      <c r="A3031" s="19" t="e">
        <f>Planilha1!#REF!&amp;" "&amp;Planilha1!#REF!</f>
        <v>#REF!</v>
      </c>
      <c r="J3031" s="19" t="e">
        <f>CONCATENATE(Planilha1!#REF!," ",Planilha1!#REF!," ",Planilha1!#REF!,)</f>
        <v>#REF!</v>
      </c>
    </row>
    <row r="3032" spans="1:10" x14ac:dyDescent="0.25">
      <c r="A3032" s="19" t="e">
        <f>Planilha1!#REF!&amp;" "&amp;Planilha1!#REF!</f>
        <v>#REF!</v>
      </c>
      <c r="J3032" s="19" t="e">
        <f>CONCATENATE(Planilha1!#REF!," ",Planilha1!#REF!," ",Planilha1!#REF!,)</f>
        <v>#REF!</v>
      </c>
    </row>
    <row r="3033" spans="1:10" x14ac:dyDescent="0.25">
      <c r="A3033" s="19" t="e">
        <f>Planilha1!#REF!&amp;" "&amp;Planilha1!#REF!</f>
        <v>#REF!</v>
      </c>
      <c r="J3033" s="19" t="e">
        <f>CONCATENATE(Planilha1!#REF!," ",Planilha1!#REF!," ",Planilha1!#REF!,)</f>
        <v>#REF!</v>
      </c>
    </row>
    <row r="3034" spans="1:10" x14ac:dyDescent="0.25">
      <c r="A3034" s="19" t="e">
        <f>Planilha1!#REF!&amp;" "&amp;Planilha1!#REF!</f>
        <v>#REF!</v>
      </c>
      <c r="J3034" s="19" t="e">
        <f>CONCATENATE(Planilha1!#REF!," ",Planilha1!#REF!," ",Planilha1!#REF!,)</f>
        <v>#REF!</v>
      </c>
    </row>
    <row r="3035" spans="1:10" x14ac:dyDescent="0.25">
      <c r="A3035" s="19" t="e">
        <f>Planilha1!#REF!&amp;" "&amp;Planilha1!#REF!</f>
        <v>#REF!</v>
      </c>
      <c r="J3035" s="19" t="e">
        <f>CONCATENATE(Planilha1!#REF!," ",Planilha1!#REF!," ",Planilha1!#REF!,)</f>
        <v>#REF!</v>
      </c>
    </row>
    <row r="3036" spans="1:10" x14ac:dyDescent="0.25">
      <c r="A3036" s="19" t="e">
        <f>Planilha1!#REF!&amp;" "&amp;Planilha1!#REF!</f>
        <v>#REF!</v>
      </c>
      <c r="J3036" s="19" t="e">
        <f>CONCATENATE(Planilha1!#REF!," ",Planilha1!#REF!," ",Planilha1!#REF!,)</f>
        <v>#REF!</v>
      </c>
    </row>
    <row r="3037" spans="1:10" x14ac:dyDescent="0.25">
      <c r="A3037" s="19" t="e">
        <f>Planilha1!#REF!&amp;" "&amp;Planilha1!#REF!</f>
        <v>#REF!</v>
      </c>
      <c r="J3037" s="19" t="e">
        <f>CONCATENATE(Planilha1!#REF!," ",Planilha1!#REF!," ",Planilha1!#REF!,)</f>
        <v>#REF!</v>
      </c>
    </row>
    <row r="3038" spans="1:10" x14ac:dyDescent="0.25">
      <c r="A3038" s="19" t="e">
        <f>Planilha1!#REF!&amp;" "&amp;Planilha1!#REF!</f>
        <v>#REF!</v>
      </c>
      <c r="J3038" s="19" t="e">
        <f>CONCATENATE(Planilha1!#REF!," ",Planilha1!#REF!," ",Planilha1!#REF!,)</f>
        <v>#REF!</v>
      </c>
    </row>
    <row r="3039" spans="1:10" x14ac:dyDescent="0.25">
      <c r="A3039" s="19" t="e">
        <f>Planilha1!#REF!&amp;" "&amp;Planilha1!#REF!</f>
        <v>#REF!</v>
      </c>
      <c r="J3039" s="19" t="e">
        <f>CONCATENATE(Planilha1!#REF!," ",Planilha1!#REF!," ",Planilha1!#REF!,)</f>
        <v>#REF!</v>
      </c>
    </row>
    <row r="3040" spans="1:10" x14ac:dyDescent="0.25">
      <c r="A3040" s="19" t="e">
        <f>Planilha1!#REF!&amp;" "&amp;Planilha1!#REF!</f>
        <v>#REF!</v>
      </c>
      <c r="J3040" s="19" t="e">
        <f>CONCATENATE(Planilha1!#REF!," ",Planilha1!#REF!," ",Planilha1!#REF!,)</f>
        <v>#REF!</v>
      </c>
    </row>
    <row r="3041" spans="1:10" x14ac:dyDescent="0.25">
      <c r="A3041" s="19" t="e">
        <f>Planilha1!#REF!&amp;" "&amp;Planilha1!#REF!</f>
        <v>#REF!</v>
      </c>
      <c r="J3041" s="19" t="e">
        <f>CONCATENATE(Planilha1!#REF!," ",Planilha1!#REF!," ",Planilha1!#REF!,)</f>
        <v>#REF!</v>
      </c>
    </row>
    <row r="3042" spans="1:10" x14ac:dyDescent="0.25">
      <c r="A3042" s="19" t="e">
        <f>Planilha1!#REF!&amp;" "&amp;Planilha1!#REF!</f>
        <v>#REF!</v>
      </c>
      <c r="J3042" s="19" t="e">
        <f>CONCATENATE(Planilha1!#REF!," ",Planilha1!#REF!," ",Planilha1!#REF!,)</f>
        <v>#REF!</v>
      </c>
    </row>
    <row r="3043" spans="1:10" x14ac:dyDescent="0.25">
      <c r="A3043" s="19" t="e">
        <f>Planilha1!#REF!&amp;" "&amp;Planilha1!#REF!</f>
        <v>#REF!</v>
      </c>
      <c r="J3043" s="19" t="e">
        <f>CONCATENATE(Planilha1!#REF!," ",Planilha1!#REF!," ",Planilha1!#REF!,)</f>
        <v>#REF!</v>
      </c>
    </row>
    <row r="3044" spans="1:10" x14ac:dyDescent="0.25">
      <c r="A3044" s="19" t="e">
        <f>Planilha1!#REF!&amp;" "&amp;Planilha1!#REF!</f>
        <v>#REF!</v>
      </c>
      <c r="J3044" s="19" t="e">
        <f>CONCATENATE(Planilha1!#REF!," ",Planilha1!#REF!," ",Planilha1!#REF!,)</f>
        <v>#REF!</v>
      </c>
    </row>
    <row r="3045" spans="1:10" x14ac:dyDescent="0.25">
      <c r="A3045" s="19" t="e">
        <f>Planilha1!#REF!&amp;" "&amp;Planilha1!#REF!</f>
        <v>#REF!</v>
      </c>
      <c r="J3045" s="19" t="e">
        <f>CONCATENATE(Planilha1!#REF!," ",Planilha1!#REF!," ",Planilha1!#REF!,)</f>
        <v>#REF!</v>
      </c>
    </row>
    <row r="3046" spans="1:10" x14ac:dyDescent="0.25">
      <c r="A3046" s="19" t="e">
        <f>Planilha1!#REF!&amp;" "&amp;Planilha1!#REF!</f>
        <v>#REF!</v>
      </c>
      <c r="J3046" s="19" t="e">
        <f>CONCATENATE(Planilha1!#REF!," ",Planilha1!#REF!," ",Planilha1!#REF!,)</f>
        <v>#REF!</v>
      </c>
    </row>
    <row r="3047" spans="1:10" x14ac:dyDescent="0.25">
      <c r="A3047" s="19" t="e">
        <f>Planilha1!#REF!&amp;" "&amp;Planilha1!#REF!</f>
        <v>#REF!</v>
      </c>
      <c r="J3047" s="19" t="e">
        <f>CONCATENATE(Planilha1!#REF!," ",Planilha1!#REF!," ",Planilha1!#REF!,)</f>
        <v>#REF!</v>
      </c>
    </row>
    <row r="3048" spans="1:10" x14ac:dyDescent="0.25">
      <c r="A3048" s="19" t="e">
        <f>Planilha1!#REF!&amp;" "&amp;Planilha1!#REF!</f>
        <v>#REF!</v>
      </c>
      <c r="J3048" s="19" t="e">
        <f>CONCATENATE(Planilha1!#REF!," ",Planilha1!#REF!," ",Planilha1!#REF!,)</f>
        <v>#REF!</v>
      </c>
    </row>
    <row r="3049" spans="1:10" x14ac:dyDescent="0.25">
      <c r="A3049" s="19" t="e">
        <f>Planilha1!#REF!&amp;" "&amp;Planilha1!#REF!</f>
        <v>#REF!</v>
      </c>
      <c r="J3049" s="19" t="e">
        <f>CONCATENATE(Planilha1!#REF!," ",Planilha1!#REF!," ",Planilha1!#REF!,)</f>
        <v>#REF!</v>
      </c>
    </row>
    <row r="3050" spans="1:10" x14ac:dyDescent="0.25">
      <c r="A3050" s="19" t="e">
        <f>Planilha1!#REF!&amp;" "&amp;Planilha1!#REF!</f>
        <v>#REF!</v>
      </c>
      <c r="J3050" s="19" t="e">
        <f>CONCATENATE(Planilha1!#REF!," ",Planilha1!#REF!," ",Planilha1!#REF!,)</f>
        <v>#REF!</v>
      </c>
    </row>
    <row r="3051" spans="1:10" x14ac:dyDescent="0.25">
      <c r="A3051" s="19" t="e">
        <f>Planilha1!#REF!&amp;" "&amp;Planilha1!#REF!</f>
        <v>#REF!</v>
      </c>
      <c r="J3051" s="19" t="e">
        <f>CONCATENATE(Planilha1!#REF!," ",Planilha1!#REF!," ",Planilha1!#REF!,)</f>
        <v>#REF!</v>
      </c>
    </row>
    <row r="3052" spans="1:10" x14ac:dyDescent="0.25">
      <c r="A3052" s="19" t="e">
        <f>Planilha1!#REF!&amp;" "&amp;Planilha1!#REF!</f>
        <v>#REF!</v>
      </c>
      <c r="J3052" s="19" t="e">
        <f>CONCATENATE(Planilha1!#REF!," ",Planilha1!#REF!," ",Planilha1!#REF!,)</f>
        <v>#REF!</v>
      </c>
    </row>
    <row r="3053" spans="1:10" x14ac:dyDescent="0.25">
      <c r="A3053" s="19" t="e">
        <f>Planilha1!#REF!&amp;" "&amp;Planilha1!#REF!</f>
        <v>#REF!</v>
      </c>
      <c r="J3053" s="19" t="e">
        <f>CONCATENATE(Planilha1!#REF!," ",Planilha1!#REF!," ",Planilha1!#REF!,)</f>
        <v>#REF!</v>
      </c>
    </row>
    <row r="3054" spans="1:10" x14ac:dyDescent="0.25">
      <c r="A3054" s="19" t="e">
        <f>Planilha1!#REF!&amp;" "&amp;Planilha1!#REF!</f>
        <v>#REF!</v>
      </c>
      <c r="J3054" s="19" t="e">
        <f>CONCATENATE(Planilha1!#REF!," ",Planilha1!#REF!," ",Planilha1!#REF!,)</f>
        <v>#REF!</v>
      </c>
    </row>
    <row r="3055" spans="1:10" x14ac:dyDescent="0.25">
      <c r="A3055" s="19" t="e">
        <f>Planilha1!#REF!&amp;" "&amp;Planilha1!#REF!</f>
        <v>#REF!</v>
      </c>
      <c r="J3055" s="19" t="e">
        <f>CONCATENATE(Planilha1!#REF!," ",Planilha1!#REF!," ",Planilha1!#REF!,)</f>
        <v>#REF!</v>
      </c>
    </row>
    <row r="3056" spans="1:10" x14ac:dyDescent="0.25">
      <c r="A3056" s="19" t="e">
        <f>Planilha1!#REF!&amp;" "&amp;Planilha1!#REF!</f>
        <v>#REF!</v>
      </c>
      <c r="J3056" s="19" t="e">
        <f>CONCATENATE(Planilha1!#REF!," ",Planilha1!#REF!," ",Planilha1!#REF!,)</f>
        <v>#REF!</v>
      </c>
    </row>
    <row r="3057" spans="1:10" x14ac:dyDescent="0.25">
      <c r="A3057" s="19" t="e">
        <f>Planilha1!#REF!&amp;" "&amp;Planilha1!#REF!</f>
        <v>#REF!</v>
      </c>
      <c r="J3057" s="19" t="e">
        <f>CONCATENATE(Planilha1!#REF!," ",Planilha1!#REF!," ",Planilha1!#REF!,)</f>
        <v>#REF!</v>
      </c>
    </row>
    <row r="3058" spans="1:10" x14ac:dyDescent="0.25">
      <c r="A3058" s="19" t="e">
        <f>Planilha1!#REF!&amp;" "&amp;Planilha1!#REF!</f>
        <v>#REF!</v>
      </c>
      <c r="J3058" s="19" t="e">
        <f>CONCATENATE(Planilha1!#REF!," ",Planilha1!#REF!," ",Planilha1!#REF!,)</f>
        <v>#REF!</v>
      </c>
    </row>
    <row r="3059" spans="1:10" x14ac:dyDescent="0.25">
      <c r="A3059" s="19" t="e">
        <f>Planilha1!#REF!&amp;" "&amp;Planilha1!#REF!</f>
        <v>#REF!</v>
      </c>
      <c r="J3059" s="19" t="e">
        <f>CONCATENATE(Planilha1!#REF!," ",Planilha1!#REF!," ",Planilha1!#REF!,)</f>
        <v>#REF!</v>
      </c>
    </row>
    <row r="3060" spans="1:10" x14ac:dyDescent="0.25">
      <c r="A3060" s="19" t="e">
        <f>Planilha1!#REF!&amp;" "&amp;Planilha1!#REF!</f>
        <v>#REF!</v>
      </c>
      <c r="J3060" s="19" t="e">
        <f>CONCATENATE(Planilha1!#REF!," ",Planilha1!#REF!," ",Planilha1!#REF!,)</f>
        <v>#REF!</v>
      </c>
    </row>
    <row r="3061" spans="1:10" x14ac:dyDescent="0.25">
      <c r="A3061" s="19" t="e">
        <f>Planilha1!#REF!&amp;" "&amp;Planilha1!#REF!</f>
        <v>#REF!</v>
      </c>
      <c r="J3061" s="19" t="e">
        <f>CONCATENATE(Planilha1!#REF!," ",Planilha1!#REF!," ",Planilha1!#REF!,)</f>
        <v>#REF!</v>
      </c>
    </row>
    <row r="3062" spans="1:10" x14ac:dyDescent="0.25">
      <c r="A3062" s="19" t="e">
        <f>Planilha1!#REF!&amp;" "&amp;Planilha1!#REF!</f>
        <v>#REF!</v>
      </c>
      <c r="J3062" s="19" t="e">
        <f>CONCATENATE(Planilha1!#REF!," ",Planilha1!#REF!," ",Planilha1!#REF!,)</f>
        <v>#REF!</v>
      </c>
    </row>
    <row r="3063" spans="1:10" x14ac:dyDescent="0.25">
      <c r="A3063" s="19" t="e">
        <f>Planilha1!#REF!&amp;" "&amp;Planilha1!#REF!</f>
        <v>#REF!</v>
      </c>
      <c r="J3063" s="19" t="e">
        <f>CONCATENATE(Planilha1!#REF!," ",Planilha1!#REF!," ",Planilha1!#REF!,)</f>
        <v>#REF!</v>
      </c>
    </row>
    <row r="3064" spans="1:10" x14ac:dyDescent="0.25">
      <c r="A3064" s="19" t="e">
        <f>Planilha1!#REF!&amp;" "&amp;Planilha1!#REF!</f>
        <v>#REF!</v>
      </c>
      <c r="J3064" s="19" t="e">
        <f>CONCATENATE(Planilha1!#REF!," ",Planilha1!#REF!," ",Planilha1!#REF!,)</f>
        <v>#REF!</v>
      </c>
    </row>
    <row r="3065" spans="1:10" x14ac:dyDescent="0.25">
      <c r="A3065" s="19" t="e">
        <f>Planilha1!#REF!&amp;" "&amp;Planilha1!#REF!</f>
        <v>#REF!</v>
      </c>
      <c r="J3065" s="19" t="e">
        <f>CONCATENATE(Planilha1!#REF!," ",Planilha1!#REF!," ",Planilha1!#REF!,)</f>
        <v>#REF!</v>
      </c>
    </row>
    <row r="3066" spans="1:10" x14ac:dyDescent="0.25">
      <c r="A3066" s="19" t="e">
        <f>Planilha1!#REF!&amp;" "&amp;Planilha1!#REF!</f>
        <v>#REF!</v>
      </c>
      <c r="J3066" s="19" t="e">
        <f>CONCATENATE(Planilha1!#REF!," ",Planilha1!#REF!," ",Planilha1!#REF!,)</f>
        <v>#REF!</v>
      </c>
    </row>
    <row r="3067" spans="1:10" x14ac:dyDescent="0.25">
      <c r="A3067" s="19" t="e">
        <f>Planilha1!#REF!&amp;" "&amp;Planilha1!#REF!</f>
        <v>#REF!</v>
      </c>
      <c r="J3067" s="19" t="e">
        <f>CONCATENATE(Planilha1!#REF!," ",Planilha1!#REF!," ",Planilha1!#REF!,)</f>
        <v>#REF!</v>
      </c>
    </row>
    <row r="3068" spans="1:10" x14ac:dyDescent="0.25">
      <c r="A3068" s="19" t="e">
        <f>Planilha1!#REF!&amp;" "&amp;Planilha1!#REF!</f>
        <v>#REF!</v>
      </c>
      <c r="J3068" s="19" t="e">
        <f>CONCATENATE(Planilha1!#REF!," ",Planilha1!#REF!," ",Planilha1!#REF!,)</f>
        <v>#REF!</v>
      </c>
    </row>
    <row r="3069" spans="1:10" x14ac:dyDescent="0.25">
      <c r="A3069" s="19" t="e">
        <f>Planilha1!#REF!&amp;" "&amp;Planilha1!#REF!</f>
        <v>#REF!</v>
      </c>
      <c r="J3069" s="19" t="e">
        <f>CONCATENATE(Planilha1!#REF!," ",Planilha1!#REF!," ",Planilha1!#REF!,)</f>
        <v>#REF!</v>
      </c>
    </row>
    <row r="3070" spans="1:10" x14ac:dyDescent="0.25">
      <c r="A3070" s="19" t="e">
        <f>Planilha1!#REF!&amp;" "&amp;Planilha1!#REF!</f>
        <v>#REF!</v>
      </c>
      <c r="J3070" s="19" t="e">
        <f>CONCATENATE(Planilha1!#REF!," ",Planilha1!#REF!," ",Planilha1!#REF!,)</f>
        <v>#REF!</v>
      </c>
    </row>
    <row r="3071" spans="1:10" x14ac:dyDescent="0.25">
      <c r="A3071" s="19" t="e">
        <f>Planilha1!#REF!&amp;" "&amp;Planilha1!#REF!</f>
        <v>#REF!</v>
      </c>
      <c r="J3071" s="19" t="e">
        <f>CONCATENATE(Planilha1!#REF!," ",Planilha1!#REF!," ",Planilha1!#REF!,)</f>
        <v>#REF!</v>
      </c>
    </row>
    <row r="3072" spans="1:10" x14ac:dyDescent="0.25">
      <c r="A3072" s="19" t="e">
        <f>Planilha1!#REF!&amp;" "&amp;Planilha1!#REF!</f>
        <v>#REF!</v>
      </c>
      <c r="J3072" s="19" t="e">
        <f>CONCATENATE(Planilha1!#REF!," ",Planilha1!#REF!," ",Planilha1!#REF!,)</f>
        <v>#REF!</v>
      </c>
    </row>
    <row r="3073" spans="1:10" x14ac:dyDescent="0.25">
      <c r="A3073" s="19" t="e">
        <f>Planilha1!#REF!&amp;" "&amp;Planilha1!#REF!</f>
        <v>#REF!</v>
      </c>
      <c r="J3073" s="19" t="e">
        <f>CONCATENATE(Planilha1!#REF!," ",Planilha1!#REF!," ",Planilha1!#REF!,)</f>
        <v>#REF!</v>
      </c>
    </row>
    <row r="3074" spans="1:10" x14ac:dyDescent="0.25">
      <c r="A3074" s="19" t="e">
        <f>Planilha1!#REF!&amp;" "&amp;Planilha1!#REF!</f>
        <v>#REF!</v>
      </c>
      <c r="J3074" s="19" t="e">
        <f>CONCATENATE(Planilha1!#REF!," ",Planilha1!#REF!," ",Planilha1!#REF!,)</f>
        <v>#REF!</v>
      </c>
    </row>
    <row r="3075" spans="1:10" x14ac:dyDescent="0.25">
      <c r="A3075" s="19" t="e">
        <f>Planilha1!#REF!&amp;" "&amp;Planilha1!#REF!</f>
        <v>#REF!</v>
      </c>
      <c r="J3075" s="19" t="e">
        <f>CONCATENATE(Planilha1!#REF!," ",Planilha1!#REF!," ",Planilha1!#REF!,)</f>
        <v>#REF!</v>
      </c>
    </row>
    <row r="3076" spans="1:10" x14ac:dyDescent="0.25">
      <c r="A3076" s="19" t="e">
        <f>Planilha1!#REF!&amp;" "&amp;Planilha1!#REF!</f>
        <v>#REF!</v>
      </c>
      <c r="J3076" s="19" t="e">
        <f>CONCATENATE(Planilha1!#REF!," ",Planilha1!#REF!," ",Planilha1!#REF!,)</f>
        <v>#REF!</v>
      </c>
    </row>
    <row r="3077" spans="1:10" x14ac:dyDescent="0.25">
      <c r="A3077" s="19" t="e">
        <f>Planilha1!#REF!&amp;" "&amp;Planilha1!#REF!</f>
        <v>#REF!</v>
      </c>
      <c r="J3077" s="19" t="e">
        <f>CONCATENATE(Planilha1!#REF!," ",Planilha1!#REF!," ",Planilha1!#REF!,)</f>
        <v>#REF!</v>
      </c>
    </row>
    <row r="3078" spans="1:10" x14ac:dyDescent="0.25">
      <c r="A3078" s="19" t="e">
        <f>Planilha1!#REF!&amp;" "&amp;Planilha1!#REF!</f>
        <v>#REF!</v>
      </c>
      <c r="J3078" s="19" t="e">
        <f>CONCATENATE(Planilha1!#REF!," ",Planilha1!#REF!," ",Planilha1!#REF!,)</f>
        <v>#REF!</v>
      </c>
    </row>
    <row r="3079" spans="1:10" x14ac:dyDescent="0.25">
      <c r="A3079" s="19" t="e">
        <f>Planilha1!#REF!&amp;" "&amp;Planilha1!#REF!</f>
        <v>#REF!</v>
      </c>
      <c r="J3079" s="19" t="e">
        <f>CONCATENATE(Planilha1!#REF!," ",Planilha1!#REF!," ",Planilha1!#REF!,)</f>
        <v>#REF!</v>
      </c>
    </row>
    <row r="3080" spans="1:10" x14ac:dyDescent="0.25">
      <c r="A3080" s="19" t="e">
        <f>Planilha1!#REF!&amp;" "&amp;Planilha1!#REF!</f>
        <v>#REF!</v>
      </c>
      <c r="J3080" s="19" t="e">
        <f>CONCATENATE(Planilha1!#REF!," ",Planilha1!#REF!," ",Planilha1!#REF!,)</f>
        <v>#REF!</v>
      </c>
    </row>
    <row r="3081" spans="1:10" x14ac:dyDescent="0.25">
      <c r="A3081" s="19" t="e">
        <f>Planilha1!#REF!&amp;" "&amp;Planilha1!#REF!</f>
        <v>#REF!</v>
      </c>
      <c r="J3081" s="19" t="e">
        <f>CONCATENATE(Planilha1!#REF!," ",Planilha1!#REF!," ",Planilha1!#REF!,)</f>
        <v>#REF!</v>
      </c>
    </row>
    <row r="3082" spans="1:10" x14ac:dyDescent="0.25">
      <c r="A3082" s="19" t="e">
        <f>Planilha1!#REF!&amp;" "&amp;Planilha1!#REF!</f>
        <v>#REF!</v>
      </c>
      <c r="J3082" s="19" t="e">
        <f>CONCATENATE(Planilha1!#REF!," ",Planilha1!#REF!," ",Planilha1!#REF!,)</f>
        <v>#REF!</v>
      </c>
    </row>
    <row r="3083" spans="1:10" x14ac:dyDescent="0.25">
      <c r="A3083" s="19" t="e">
        <f>Planilha1!#REF!&amp;" "&amp;Planilha1!#REF!</f>
        <v>#REF!</v>
      </c>
      <c r="J3083" s="19" t="e">
        <f>CONCATENATE(Planilha1!#REF!," ",Planilha1!#REF!," ",Planilha1!#REF!,)</f>
        <v>#REF!</v>
      </c>
    </row>
    <row r="3084" spans="1:10" x14ac:dyDescent="0.25">
      <c r="A3084" s="19" t="e">
        <f>Planilha1!#REF!&amp;" "&amp;Planilha1!#REF!</f>
        <v>#REF!</v>
      </c>
      <c r="J3084" s="19" t="e">
        <f>CONCATENATE(Planilha1!#REF!," ",Planilha1!#REF!," ",Planilha1!#REF!,)</f>
        <v>#REF!</v>
      </c>
    </row>
    <row r="3085" spans="1:10" x14ac:dyDescent="0.25">
      <c r="A3085" s="19" t="e">
        <f>Planilha1!#REF!&amp;" "&amp;Planilha1!#REF!</f>
        <v>#REF!</v>
      </c>
      <c r="J3085" s="19" t="e">
        <f>CONCATENATE(Planilha1!#REF!," ",Planilha1!#REF!," ",Planilha1!#REF!,)</f>
        <v>#REF!</v>
      </c>
    </row>
    <row r="3086" spans="1:10" x14ac:dyDescent="0.25">
      <c r="A3086" s="19" t="e">
        <f>Planilha1!#REF!&amp;" "&amp;Planilha1!#REF!</f>
        <v>#REF!</v>
      </c>
      <c r="J3086" s="19" t="e">
        <f>CONCATENATE(Planilha1!#REF!," ",Planilha1!#REF!," ",Planilha1!#REF!,)</f>
        <v>#REF!</v>
      </c>
    </row>
    <row r="3087" spans="1:10" x14ac:dyDescent="0.25">
      <c r="A3087" s="19" t="e">
        <f>Planilha1!#REF!&amp;" "&amp;Planilha1!#REF!</f>
        <v>#REF!</v>
      </c>
      <c r="J3087" s="19" t="e">
        <f>CONCATENATE(Planilha1!#REF!," ",Planilha1!#REF!," ",Planilha1!#REF!,)</f>
        <v>#REF!</v>
      </c>
    </row>
    <row r="3088" spans="1:10" x14ac:dyDescent="0.25">
      <c r="A3088" s="19" t="e">
        <f>Planilha1!#REF!&amp;" "&amp;Planilha1!#REF!</f>
        <v>#REF!</v>
      </c>
      <c r="J3088" s="19" t="e">
        <f>CONCATENATE(Planilha1!#REF!," ",Planilha1!#REF!," ",Planilha1!#REF!,)</f>
        <v>#REF!</v>
      </c>
    </row>
    <row r="3089" spans="1:10" x14ac:dyDescent="0.25">
      <c r="A3089" s="19" t="e">
        <f>Planilha1!#REF!&amp;" "&amp;Planilha1!#REF!</f>
        <v>#REF!</v>
      </c>
      <c r="J3089" s="19" t="e">
        <f>CONCATENATE(Planilha1!#REF!," ",Planilha1!#REF!," ",Planilha1!#REF!,)</f>
        <v>#REF!</v>
      </c>
    </row>
    <row r="3090" spans="1:10" x14ac:dyDescent="0.25">
      <c r="A3090" s="19" t="e">
        <f>Planilha1!#REF!&amp;" "&amp;Planilha1!#REF!</f>
        <v>#REF!</v>
      </c>
      <c r="J3090" s="19" t="e">
        <f>CONCATENATE(Planilha1!#REF!," ",Planilha1!#REF!," ",Planilha1!#REF!,)</f>
        <v>#REF!</v>
      </c>
    </row>
    <row r="3091" spans="1:10" x14ac:dyDescent="0.25">
      <c r="A3091" s="19" t="e">
        <f>Planilha1!#REF!&amp;" "&amp;Planilha1!#REF!</f>
        <v>#REF!</v>
      </c>
      <c r="J3091" s="19" t="e">
        <f>CONCATENATE(Planilha1!#REF!," ",Planilha1!#REF!," ",Planilha1!#REF!,)</f>
        <v>#REF!</v>
      </c>
    </row>
    <row r="3092" spans="1:10" x14ac:dyDescent="0.25">
      <c r="A3092" s="19" t="e">
        <f>Planilha1!#REF!&amp;" "&amp;Planilha1!#REF!</f>
        <v>#REF!</v>
      </c>
      <c r="J3092" s="19" t="e">
        <f>CONCATENATE(Planilha1!#REF!," ",Planilha1!#REF!," ",Planilha1!#REF!,)</f>
        <v>#REF!</v>
      </c>
    </row>
    <row r="3093" spans="1:10" x14ac:dyDescent="0.25">
      <c r="A3093" s="19" t="e">
        <f>Planilha1!#REF!&amp;" "&amp;Planilha1!#REF!</f>
        <v>#REF!</v>
      </c>
      <c r="J3093" s="19" t="e">
        <f>CONCATENATE(Planilha1!#REF!," ",Planilha1!#REF!," ",Planilha1!#REF!,)</f>
        <v>#REF!</v>
      </c>
    </row>
    <row r="3094" spans="1:10" x14ac:dyDescent="0.25">
      <c r="A3094" s="19" t="e">
        <f>Planilha1!#REF!&amp;" "&amp;Planilha1!#REF!</f>
        <v>#REF!</v>
      </c>
      <c r="J3094" s="19" t="e">
        <f>CONCATENATE(Planilha1!#REF!," ",Planilha1!#REF!," ",Planilha1!#REF!,)</f>
        <v>#REF!</v>
      </c>
    </row>
    <row r="3095" spans="1:10" x14ac:dyDescent="0.25">
      <c r="A3095" s="19" t="e">
        <f>Planilha1!#REF!&amp;" "&amp;Planilha1!#REF!</f>
        <v>#REF!</v>
      </c>
      <c r="J3095" s="19" t="e">
        <f>CONCATENATE(Planilha1!#REF!," ",Planilha1!#REF!," ",Planilha1!#REF!,)</f>
        <v>#REF!</v>
      </c>
    </row>
    <row r="3096" spans="1:10" x14ac:dyDescent="0.25">
      <c r="A3096" s="19" t="e">
        <f>Planilha1!#REF!&amp;" "&amp;Planilha1!#REF!</f>
        <v>#REF!</v>
      </c>
      <c r="J3096" s="19" t="e">
        <f>CONCATENATE(Planilha1!#REF!," ",Planilha1!#REF!," ",Planilha1!#REF!,)</f>
        <v>#REF!</v>
      </c>
    </row>
    <row r="3097" spans="1:10" x14ac:dyDescent="0.25">
      <c r="A3097" s="19" t="e">
        <f>Planilha1!#REF!&amp;" "&amp;Planilha1!#REF!</f>
        <v>#REF!</v>
      </c>
      <c r="J3097" s="19" t="e">
        <f>CONCATENATE(Planilha1!#REF!," ",Planilha1!#REF!," ",Planilha1!#REF!,)</f>
        <v>#REF!</v>
      </c>
    </row>
    <row r="3098" spans="1:10" x14ac:dyDescent="0.25">
      <c r="A3098" s="19" t="e">
        <f>Planilha1!#REF!&amp;" "&amp;Planilha1!#REF!</f>
        <v>#REF!</v>
      </c>
      <c r="J3098" s="19" t="e">
        <f>CONCATENATE(Planilha1!#REF!," ",Planilha1!#REF!," ",Planilha1!#REF!,)</f>
        <v>#REF!</v>
      </c>
    </row>
    <row r="3099" spans="1:10" x14ac:dyDescent="0.25">
      <c r="A3099" s="19" t="e">
        <f>Planilha1!#REF!&amp;" "&amp;Planilha1!#REF!</f>
        <v>#REF!</v>
      </c>
      <c r="J3099" s="19" t="e">
        <f>CONCATENATE(Planilha1!#REF!," ",Planilha1!#REF!," ",Planilha1!#REF!,)</f>
        <v>#REF!</v>
      </c>
    </row>
    <row r="3100" spans="1:10" x14ac:dyDescent="0.25">
      <c r="A3100" s="19" t="e">
        <f>Planilha1!#REF!&amp;" "&amp;Planilha1!#REF!</f>
        <v>#REF!</v>
      </c>
      <c r="J3100" s="19" t="e">
        <f>CONCATENATE(Planilha1!#REF!," ",Planilha1!#REF!," ",Planilha1!#REF!,)</f>
        <v>#REF!</v>
      </c>
    </row>
    <row r="3101" spans="1:10" x14ac:dyDescent="0.25">
      <c r="A3101" s="19" t="e">
        <f>Planilha1!#REF!&amp;" "&amp;Planilha1!#REF!</f>
        <v>#REF!</v>
      </c>
      <c r="J3101" s="19" t="e">
        <f>CONCATENATE(Planilha1!#REF!," ",Planilha1!#REF!," ",Planilha1!#REF!,)</f>
        <v>#REF!</v>
      </c>
    </row>
    <row r="3102" spans="1:10" x14ac:dyDescent="0.25">
      <c r="A3102" s="19" t="e">
        <f>Planilha1!#REF!&amp;" "&amp;Planilha1!#REF!</f>
        <v>#REF!</v>
      </c>
      <c r="J3102" s="19" t="e">
        <f>CONCATENATE(Planilha1!#REF!," ",Planilha1!#REF!," ",Planilha1!#REF!,)</f>
        <v>#REF!</v>
      </c>
    </row>
    <row r="3103" spans="1:10" x14ac:dyDescent="0.25">
      <c r="A3103" s="19" t="e">
        <f>Planilha1!#REF!&amp;" "&amp;Planilha1!#REF!</f>
        <v>#REF!</v>
      </c>
      <c r="J3103" s="19" t="e">
        <f>CONCATENATE(Planilha1!#REF!," ",Planilha1!#REF!," ",Planilha1!#REF!,)</f>
        <v>#REF!</v>
      </c>
    </row>
    <row r="3104" spans="1:10" x14ac:dyDescent="0.25">
      <c r="A3104" s="19" t="e">
        <f>Planilha1!#REF!&amp;" "&amp;Planilha1!#REF!</f>
        <v>#REF!</v>
      </c>
      <c r="J3104" s="19" t="e">
        <f>CONCATENATE(Planilha1!#REF!," ",Planilha1!#REF!," ",Planilha1!#REF!,)</f>
        <v>#REF!</v>
      </c>
    </row>
    <row r="3105" spans="1:10" x14ac:dyDescent="0.25">
      <c r="A3105" s="19" t="e">
        <f>Planilha1!#REF!&amp;" "&amp;Planilha1!#REF!</f>
        <v>#REF!</v>
      </c>
      <c r="J3105" s="19" t="e">
        <f>CONCATENATE(Planilha1!#REF!," ",Planilha1!#REF!," ",Planilha1!#REF!,)</f>
        <v>#REF!</v>
      </c>
    </row>
    <row r="3106" spans="1:10" x14ac:dyDescent="0.25">
      <c r="A3106" s="19" t="e">
        <f>Planilha1!#REF!&amp;" "&amp;Planilha1!#REF!</f>
        <v>#REF!</v>
      </c>
      <c r="J3106" s="19" t="e">
        <f>CONCATENATE(Planilha1!#REF!," ",Planilha1!#REF!," ",Planilha1!#REF!,)</f>
        <v>#REF!</v>
      </c>
    </row>
    <row r="3107" spans="1:10" x14ac:dyDescent="0.25">
      <c r="A3107" s="19" t="e">
        <f>Planilha1!#REF!&amp;" "&amp;Planilha1!#REF!</f>
        <v>#REF!</v>
      </c>
      <c r="J3107" s="19" t="e">
        <f>CONCATENATE(Planilha1!#REF!," ",Planilha1!#REF!," ",Planilha1!#REF!,)</f>
        <v>#REF!</v>
      </c>
    </row>
    <row r="3108" spans="1:10" x14ac:dyDescent="0.25">
      <c r="A3108" s="19" t="e">
        <f>Planilha1!#REF!&amp;" "&amp;Planilha1!#REF!</f>
        <v>#REF!</v>
      </c>
      <c r="J3108" s="19" t="e">
        <f>CONCATENATE(Planilha1!#REF!," ",Planilha1!#REF!," ",Planilha1!#REF!,)</f>
        <v>#REF!</v>
      </c>
    </row>
    <row r="3109" spans="1:10" x14ac:dyDescent="0.25">
      <c r="A3109" s="19" t="e">
        <f>Planilha1!#REF!&amp;" "&amp;Planilha1!#REF!</f>
        <v>#REF!</v>
      </c>
      <c r="J3109" s="19" t="e">
        <f>CONCATENATE(Planilha1!#REF!," ",Planilha1!#REF!," ",Planilha1!#REF!,)</f>
        <v>#REF!</v>
      </c>
    </row>
    <row r="3110" spans="1:10" x14ac:dyDescent="0.25">
      <c r="A3110" s="19" t="e">
        <f>Planilha1!#REF!&amp;" "&amp;Planilha1!#REF!</f>
        <v>#REF!</v>
      </c>
      <c r="J3110" s="19" t="e">
        <f>CONCATENATE(Planilha1!#REF!," ",Planilha1!#REF!," ",Planilha1!#REF!,)</f>
        <v>#REF!</v>
      </c>
    </row>
    <row r="3111" spans="1:10" x14ac:dyDescent="0.25">
      <c r="A3111" s="19" t="e">
        <f>Planilha1!#REF!&amp;" "&amp;Planilha1!#REF!</f>
        <v>#REF!</v>
      </c>
      <c r="J3111" s="19" t="e">
        <f>CONCATENATE(Planilha1!#REF!," ",Planilha1!#REF!," ",Planilha1!#REF!,)</f>
        <v>#REF!</v>
      </c>
    </row>
    <row r="3112" spans="1:10" x14ac:dyDescent="0.25">
      <c r="A3112" s="19" t="e">
        <f>Planilha1!#REF!&amp;" "&amp;Planilha1!#REF!</f>
        <v>#REF!</v>
      </c>
      <c r="J3112" s="19" t="e">
        <f>CONCATENATE(Planilha1!#REF!," ",Planilha1!#REF!," ",Planilha1!#REF!,)</f>
        <v>#REF!</v>
      </c>
    </row>
    <row r="3113" spans="1:10" x14ac:dyDescent="0.25">
      <c r="A3113" s="19" t="e">
        <f>Planilha1!#REF!&amp;" "&amp;Planilha1!#REF!</f>
        <v>#REF!</v>
      </c>
      <c r="J3113" s="19" t="e">
        <f>CONCATENATE(Planilha1!#REF!," ",Planilha1!#REF!," ",Planilha1!#REF!,)</f>
        <v>#REF!</v>
      </c>
    </row>
    <row r="3114" spans="1:10" x14ac:dyDescent="0.25">
      <c r="A3114" s="19" t="e">
        <f>Planilha1!#REF!&amp;" "&amp;Planilha1!#REF!</f>
        <v>#REF!</v>
      </c>
      <c r="J3114" s="19" t="e">
        <f>CONCATENATE(Planilha1!#REF!," ",Planilha1!#REF!," ",Planilha1!#REF!,)</f>
        <v>#REF!</v>
      </c>
    </row>
    <row r="3115" spans="1:10" x14ac:dyDescent="0.25">
      <c r="A3115" s="19" t="e">
        <f>Planilha1!#REF!&amp;" "&amp;Planilha1!#REF!</f>
        <v>#REF!</v>
      </c>
      <c r="J3115" s="19" t="e">
        <f>CONCATENATE(Planilha1!#REF!," ",Planilha1!#REF!," ",Planilha1!#REF!,)</f>
        <v>#REF!</v>
      </c>
    </row>
    <row r="3116" spans="1:10" x14ac:dyDescent="0.25">
      <c r="A3116" s="19" t="e">
        <f>Planilha1!#REF!&amp;" "&amp;Planilha1!#REF!</f>
        <v>#REF!</v>
      </c>
      <c r="J3116" s="19" t="e">
        <f>CONCATENATE(Planilha1!#REF!," ",Planilha1!#REF!," ",Planilha1!#REF!,)</f>
        <v>#REF!</v>
      </c>
    </row>
    <row r="3117" spans="1:10" x14ac:dyDescent="0.25">
      <c r="A3117" s="19" t="e">
        <f>Planilha1!#REF!&amp;" "&amp;Planilha1!#REF!</f>
        <v>#REF!</v>
      </c>
      <c r="J3117" s="19" t="e">
        <f>CONCATENATE(Planilha1!#REF!," ",Planilha1!#REF!," ",Planilha1!#REF!,)</f>
        <v>#REF!</v>
      </c>
    </row>
    <row r="3118" spans="1:10" x14ac:dyDescent="0.25">
      <c r="A3118" s="19" t="e">
        <f>Planilha1!#REF!&amp;" "&amp;Planilha1!#REF!</f>
        <v>#REF!</v>
      </c>
      <c r="J3118" s="19" t="e">
        <f>CONCATENATE(Planilha1!#REF!," ",Planilha1!#REF!," ",Planilha1!#REF!,)</f>
        <v>#REF!</v>
      </c>
    </row>
    <row r="3119" spans="1:10" x14ac:dyDescent="0.25">
      <c r="A3119" s="19" t="e">
        <f>Planilha1!#REF!&amp;" "&amp;Planilha1!#REF!</f>
        <v>#REF!</v>
      </c>
      <c r="J3119" s="19" t="e">
        <f>CONCATENATE(Planilha1!#REF!," ",Planilha1!#REF!," ",Planilha1!#REF!,)</f>
        <v>#REF!</v>
      </c>
    </row>
    <row r="3120" spans="1:10" x14ac:dyDescent="0.25">
      <c r="A3120" s="19" t="e">
        <f>Planilha1!#REF!&amp;" "&amp;Planilha1!#REF!</f>
        <v>#REF!</v>
      </c>
      <c r="J3120" s="19" t="e">
        <f>CONCATENATE(Planilha1!#REF!," ",Planilha1!#REF!," ",Planilha1!#REF!,)</f>
        <v>#REF!</v>
      </c>
    </row>
    <row r="3121" spans="1:10" x14ac:dyDescent="0.25">
      <c r="A3121" s="19" t="e">
        <f>Planilha1!#REF!&amp;" "&amp;Planilha1!#REF!</f>
        <v>#REF!</v>
      </c>
      <c r="J3121" s="19" t="e">
        <f>CONCATENATE(Planilha1!#REF!," ",Planilha1!#REF!," ",Planilha1!#REF!,)</f>
        <v>#REF!</v>
      </c>
    </row>
    <row r="3122" spans="1:10" x14ac:dyDescent="0.25">
      <c r="A3122" s="19" t="e">
        <f>Planilha1!#REF!&amp;" "&amp;Planilha1!#REF!</f>
        <v>#REF!</v>
      </c>
      <c r="J3122" s="19" t="e">
        <f>CONCATENATE(Planilha1!#REF!," ",Planilha1!#REF!," ",Planilha1!#REF!,)</f>
        <v>#REF!</v>
      </c>
    </row>
    <row r="3123" spans="1:10" x14ac:dyDescent="0.25">
      <c r="A3123" s="19" t="e">
        <f>Planilha1!#REF!&amp;" "&amp;Planilha1!#REF!</f>
        <v>#REF!</v>
      </c>
      <c r="J3123" s="19" t="e">
        <f>CONCATENATE(Planilha1!#REF!," ",Planilha1!#REF!," ",Planilha1!#REF!,)</f>
        <v>#REF!</v>
      </c>
    </row>
    <row r="3124" spans="1:10" x14ac:dyDescent="0.25">
      <c r="A3124" s="19" t="e">
        <f>Planilha1!#REF!&amp;" "&amp;Planilha1!#REF!</f>
        <v>#REF!</v>
      </c>
      <c r="J3124" s="19" t="e">
        <f>CONCATENATE(Planilha1!#REF!," ",Planilha1!#REF!," ",Planilha1!#REF!,)</f>
        <v>#REF!</v>
      </c>
    </row>
    <row r="3125" spans="1:10" x14ac:dyDescent="0.25">
      <c r="A3125" s="19" t="e">
        <f>Planilha1!#REF!&amp;" "&amp;Planilha1!#REF!</f>
        <v>#REF!</v>
      </c>
      <c r="J3125" s="19" t="e">
        <f>CONCATENATE(Planilha1!#REF!," ",Planilha1!#REF!," ",Planilha1!#REF!,)</f>
        <v>#REF!</v>
      </c>
    </row>
    <row r="3126" spans="1:10" x14ac:dyDescent="0.25">
      <c r="A3126" s="19" t="e">
        <f>Planilha1!#REF!&amp;" "&amp;Planilha1!#REF!</f>
        <v>#REF!</v>
      </c>
      <c r="J3126" s="19" t="e">
        <f>CONCATENATE(Planilha1!#REF!," ",Planilha1!#REF!," ",Planilha1!#REF!,)</f>
        <v>#REF!</v>
      </c>
    </row>
    <row r="3127" spans="1:10" x14ac:dyDescent="0.25">
      <c r="A3127" s="19" t="e">
        <f>Planilha1!#REF!&amp;" "&amp;Planilha1!#REF!</f>
        <v>#REF!</v>
      </c>
      <c r="J3127" s="19" t="e">
        <f>CONCATENATE(Planilha1!#REF!," ",Planilha1!#REF!," ",Planilha1!#REF!,)</f>
        <v>#REF!</v>
      </c>
    </row>
    <row r="3128" spans="1:10" x14ac:dyDescent="0.25">
      <c r="A3128" s="19" t="e">
        <f>Planilha1!#REF!&amp;" "&amp;Planilha1!#REF!</f>
        <v>#REF!</v>
      </c>
      <c r="J3128" s="19" t="e">
        <f>CONCATENATE(Planilha1!#REF!," ",Planilha1!#REF!," ",Planilha1!#REF!,)</f>
        <v>#REF!</v>
      </c>
    </row>
    <row r="3129" spans="1:10" x14ac:dyDescent="0.25">
      <c r="A3129" s="19" t="e">
        <f>Planilha1!#REF!&amp;" "&amp;Planilha1!#REF!</f>
        <v>#REF!</v>
      </c>
      <c r="J3129" s="19" t="e">
        <f>CONCATENATE(Planilha1!#REF!," ",Planilha1!#REF!," ",Planilha1!#REF!,)</f>
        <v>#REF!</v>
      </c>
    </row>
    <row r="3130" spans="1:10" x14ac:dyDescent="0.25">
      <c r="A3130" s="19" t="e">
        <f>Planilha1!#REF!&amp;" "&amp;Planilha1!#REF!</f>
        <v>#REF!</v>
      </c>
      <c r="J3130" s="19" t="e">
        <f>CONCATENATE(Planilha1!#REF!," ",Planilha1!#REF!," ",Planilha1!#REF!,)</f>
        <v>#REF!</v>
      </c>
    </row>
    <row r="3131" spans="1:10" x14ac:dyDescent="0.25">
      <c r="A3131" s="19" t="e">
        <f>Planilha1!#REF!&amp;" "&amp;Planilha1!#REF!</f>
        <v>#REF!</v>
      </c>
      <c r="J3131" s="19" t="e">
        <f>CONCATENATE(Planilha1!#REF!," ",Planilha1!#REF!," ",Planilha1!#REF!,)</f>
        <v>#REF!</v>
      </c>
    </row>
    <row r="3132" spans="1:10" x14ac:dyDescent="0.25">
      <c r="A3132" s="19" t="e">
        <f>Planilha1!#REF!&amp;" "&amp;Planilha1!#REF!</f>
        <v>#REF!</v>
      </c>
      <c r="J3132" s="19" t="e">
        <f>CONCATENATE(Planilha1!#REF!," ",Planilha1!#REF!," ",Planilha1!#REF!,)</f>
        <v>#REF!</v>
      </c>
    </row>
    <row r="3133" spans="1:10" x14ac:dyDescent="0.25">
      <c r="A3133" s="19" t="e">
        <f>Planilha1!#REF!&amp;" "&amp;Planilha1!#REF!</f>
        <v>#REF!</v>
      </c>
      <c r="J3133" s="19" t="e">
        <f>CONCATENATE(Planilha1!#REF!," ",Planilha1!#REF!," ",Planilha1!#REF!,)</f>
        <v>#REF!</v>
      </c>
    </row>
    <row r="3134" spans="1:10" x14ac:dyDescent="0.25">
      <c r="A3134" s="19" t="e">
        <f>Planilha1!#REF!&amp;" "&amp;Planilha1!#REF!</f>
        <v>#REF!</v>
      </c>
      <c r="J3134" s="19" t="e">
        <f>CONCATENATE(Planilha1!#REF!," ",Planilha1!#REF!," ",Planilha1!#REF!,)</f>
        <v>#REF!</v>
      </c>
    </row>
    <row r="3135" spans="1:10" x14ac:dyDescent="0.25">
      <c r="A3135" s="19" t="e">
        <f>Planilha1!#REF!&amp;" "&amp;Planilha1!#REF!</f>
        <v>#REF!</v>
      </c>
      <c r="J3135" s="19" t="e">
        <f>CONCATENATE(Planilha1!#REF!," ",Planilha1!#REF!," ",Planilha1!#REF!,)</f>
        <v>#REF!</v>
      </c>
    </row>
    <row r="3136" spans="1:10" x14ac:dyDescent="0.25">
      <c r="A3136" s="19" t="e">
        <f>Planilha1!#REF!&amp;" "&amp;Planilha1!#REF!</f>
        <v>#REF!</v>
      </c>
      <c r="J3136" s="19" t="e">
        <f>CONCATENATE(Planilha1!#REF!," ",Planilha1!#REF!," ",Planilha1!#REF!,)</f>
        <v>#REF!</v>
      </c>
    </row>
    <row r="3137" spans="1:10" x14ac:dyDescent="0.25">
      <c r="A3137" s="19" t="e">
        <f>Planilha1!#REF!&amp;" "&amp;Planilha1!#REF!</f>
        <v>#REF!</v>
      </c>
      <c r="J3137" s="19" t="e">
        <f>CONCATENATE(Planilha1!#REF!," ",Planilha1!#REF!," ",Planilha1!#REF!,)</f>
        <v>#REF!</v>
      </c>
    </row>
    <row r="3138" spans="1:10" x14ac:dyDescent="0.25">
      <c r="A3138" s="19" t="e">
        <f>Planilha1!#REF!&amp;" "&amp;Planilha1!#REF!</f>
        <v>#REF!</v>
      </c>
      <c r="J3138" s="19" t="e">
        <f>CONCATENATE(Planilha1!#REF!," ",Planilha1!#REF!," ",Planilha1!#REF!,)</f>
        <v>#REF!</v>
      </c>
    </row>
    <row r="3139" spans="1:10" x14ac:dyDescent="0.25">
      <c r="A3139" s="19" t="e">
        <f>Planilha1!#REF!&amp;" "&amp;Planilha1!#REF!</f>
        <v>#REF!</v>
      </c>
      <c r="J3139" s="19" t="e">
        <f>CONCATENATE(Planilha1!#REF!," ",Planilha1!#REF!," ",Planilha1!#REF!,)</f>
        <v>#REF!</v>
      </c>
    </row>
    <row r="3140" spans="1:10" x14ac:dyDescent="0.25">
      <c r="A3140" s="19" t="e">
        <f>Planilha1!#REF!&amp;" "&amp;Planilha1!#REF!</f>
        <v>#REF!</v>
      </c>
      <c r="J3140" s="19" t="e">
        <f>CONCATENATE(Planilha1!#REF!," ",Planilha1!#REF!," ",Planilha1!#REF!,)</f>
        <v>#REF!</v>
      </c>
    </row>
    <row r="3141" spans="1:10" x14ac:dyDescent="0.25">
      <c r="A3141" s="19" t="e">
        <f>Planilha1!#REF!&amp;" "&amp;Planilha1!#REF!</f>
        <v>#REF!</v>
      </c>
      <c r="J3141" s="19" t="e">
        <f>CONCATENATE(Planilha1!#REF!," ",Planilha1!#REF!," ",Planilha1!#REF!,)</f>
        <v>#REF!</v>
      </c>
    </row>
    <row r="3142" spans="1:10" x14ac:dyDescent="0.25">
      <c r="A3142" s="19" t="e">
        <f>Planilha1!#REF!&amp;" "&amp;Planilha1!#REF!</f>
        <v>#REF!</v>
      </c>
      <c r="J3142" s="19" t="e">
        <f>CONCATENATE(Planilha1!#REF!," ",Planilha1!#REF!," ",Planilha1!#REF!,)</f>
        <v>#REF!</v>
      </c>
    </row>
    <row r="3143" spans="1:10" x14ac:dyDescent="0.25">
      <c r="A3143" s="19" t="e">
        <f>Planilha1!#REF!&amp;" "&amp;Planilha1!#REF!</f>
        <v>#REF!</v>
      </c>
      <c r="J3143" s="19" t="e">
        <f>CONCATENATE(Planilha1!#REF!," ",Planilha1!#REF!," ",Planilha1!#REF!,)</f>
        <v>#REF!</v>
      </c>
    </row>
    <row r="3144" spans="1:10" x14ac:dyDescent="0.25">
      <c r="A3144" s="19" t="e">
        <f>Planilha1!#REF!&amp;" "&amp;Planilha1!#REF!</f>
        <v>#REF!</v>
      </c>
      <c r="J3144" s="19" t="e">
        <f>CONCATENATE(Planilha1!#REF!," ",Planilha1!#REF!," ",Planilha1!#REF!,)</f>
        <v>#REF!</v>
      </c>
    </row>
    <row r="3145" spans="1:10" x14ac:dyDescent="0.25">
      <c r="A3145" s="19" t="e">
        <f>Planilha1!#REF!&amp;" "&amp;Planilha1!#REF!</f>
        <v>#REF!</v>
      </c>
      <c r="J3145" s="19" t="e">
        <f>CONCATENATE(Planilha1!#REF!," ",Planilha1!#REF!," ",Planilha1!#REF!,)</f>
        <v>#REF!</v>
      </c>
    </row>
    <row r="3146" spans="1:10" x14ac:dyDescent="0.25">
      <c r="A3146" s="19" t="e">
        <f>Planilha1!#REF!&amp;" "&amp;Planilha1!#REF!</f>
        <v>#REF!</v>
      </c>
      <c r="J3146" s="19" t="e">
        <f>CONCATENATE(Planilha1!#REF!," ",Planilha1!#REF!," ",Planilha1!#REF!,)</f>
        <v>#REF!</v>
      </c>
    </row>
    <row r="3147" spans="1:10" x14ac:dyDescent="0.25">
      <c r="A3147" s="19" t="e">
        <f>Planilha1!#REF!&amp;" "&amp;Planilha1!#REF!</f>
        <v>#REF!</v>
      </c>
      <c r="J3147" s="19" t="e">
        <f>CONCATENATE(Planilha1!#REF!," ",Planilha1!#REF!," ",Planilha1!#REF!,)</f>
        <v>#REF!</v>
      </c>
    </row>
    <row r="3148" spans="1:10" x14ac:dyDescent="0.25">
      <c r="A3148" s="19" t="e">
        <f>Planilha1!#REF!&amp;" "&amp;Planilha1!#REF!</f>
        <v>#REF!</v>
      </c>
      <c r="J3148" s="19" t="e">
        <f>CONCATENATE(Planilha1!#REF!," ",Planilha1!#REF!," ",Planilha1!#REF!,)</f>
        <v>#REF!</v>
      </c>
    </row>
    <row r="3149" spans="1:10" x14ac:dyDescent="0.25">
      <c r="A3149" s="19" t="e">
        <f>Planilha1!#REF!&amp;" "&amp;Planilha1!#REF!</f>
        <v>#REF!</v>
      </c>
      <c r="J3149" s="19" t="e">
        <f>CONCATENATE(Planilha1!#REF!," ",Planilha1!#REF!," ",Planilha1!#REF!,)</f>
        <v>#REF!</v>
      </c>
    </row>
    <row r="3150" spans="1:10" x14ac:dyDescent="0.25">
      <c r="A3150" s="19" t="e">
        <f>Planilha1!#REF!&amp;" "&amp;Planilha1!#REF!</f>
        <v>#REF!</v>
      </c>
      <c r="J3150" s="19" t="e">
        <f>CONCATENATE(Planilha1!#REF!," ",Planilha1!#REF!," ",Planilha1!#REF!,)</f>
        <v>#REF!</v>
      </c>
    </row>
    <row r="3151" spans="1:10" x14ac:dyDescent="0.25">
      <c r="A3151" s="19" t="e">
        <f>Planilha1!#REF!&amp;" "&amp;Planilha1!#REF!</f>
        <v>#REF!</v>
      </c>
      <c r="J3151" s="19" t="e">
        <f>CONCATENATE(Planilha1!#REF!," ",Planilha1!#REF!," ",Planilha1!#REF!,)</f>
        <v>#REF!</v>
      </c>
    </row>
    <row r="3152" spans="1:10" x14ac:dyDescent="0.25">
      <c r="A3152" s="19" t="e">
        <f>Planilha1!#REF!&amp;" "&amp;Planilha1!#REF!</f>
        <v>#REF!</v>
      </c>
      <c r="J3152" s="19" t="e">
        <f>CONCATENATE(Planilha1!#REF!," ",Planilha1!#REF!," ",Planilha1!#REF!,)</f>
        <v>#REF!</v>
      </c>
    </row>
    <row r="3153" spans="1:10" x14ac:dyDescent="0.25">
      <c r="A3153" s="19" t="e">
        <f>Planilha1!#REF!&amp;" "&amp;Planilha1!#REF!</f>
        <v>#REF!</v>
      </c>
      <c r="J3153" s="19" t="e">
        <f>CONCATENATE(Planilha1!#REF!," ",Planilha1!#REF!," ",Planilha1!#REF!,)</f>
        <v>#REF!</v>
      </c>
    </row>
    <row r="3154" spans="1:10" x14ac:dyDescent="0.25">
      <c r="A3154" s="19" t="e">
        <f>Planilha1!#REF!&amp;" "&amp;Planilha1!#REF!</f>
        <v>#REF!</v>
      </c>
      <c r="J3154" s="19" t="e">
        <f>CONCATENATE(Planilha1!#REF!," ",Planilha1!#REF!," ",Planilha1!#REF!,)</f>
        <v>#REF!</v>
      </c>
    </row>
    <row r="3155" spans="1:10" x14ac:dyDescent="0.25">
      <c r="A3155" s="19" t="e">
        <f>Planilha1!#REF!&amp;" "&amp;Planilha1!#REF!</f>
        <v>#REF!</v>
      </c>
      <c r="J3155" s="19" t="e">
        <f>CONCATENATE(Planilha1!#REF!," ",Planilha1!#REF!," ",Planilha1!#REF!,)</f>
        <v>#REF!</v>
      </c>
    </row>
    <row r="3156" spans="1:10" x14ac:dyDescent="0.25">
      <c r="A3156" s="19" t="e">
        <f>Planilha1!#REF!&amp;" "&amp;Planilha1!#REF!</f>
        <v>#REF!</v>
      </c>
      <c r="J3156" s="19" t="e">
        <f>CONCATENATE(Planilha1!#REF!," ",Planilha1!#REF!," ",Planilha1!#REF!,)</f>
        <v>#REF!</v>
      </c>
    </row>
    <row r="3157" spans="1:10" x14ac:dyDescent="0.25">
      <c r="A3157" s="19" t="e">
        <f>Planilha1!#REF!&amp;" "&amp;Planilha1!#REF!</f>
        <v>#REF!</v>
      </c>
      <c r="J3157" s="19" t="e">
        <f>CONCATENATE(Planilha1!#REF!," ",Planilha1!#REF!," ",Planilha1!#REF!,)</f>
        <v>#REF!</v>
      </c>
    </row>
    <row r="3158" spans="1:10" x14ac:dyDescent="0.25">
      <c r="A3158" s="19" t="e">
        <f>Planilha1!#REF!&amp;" "&amp;Planilha1!#REF!</f>
        <v>#REF!</v>
      </c>
      <c r="J3158" s="19" t="e">
        <f>CONCATENATE(Planilha1!#REF!," ",Planilha1!#REF!," ",Planilha1!#REF!,)</f>
        <v>#REF!</v>
      </c>
    </row>
    <row r="3159" spans="1:10" x14ac:dyDescent="0.25">
      <c r="A3159" s="19" t="e">
        <f>Planilha1!#REF!&amp;" "&amp;Planilha1!#REF!</f>
        <v>#REF!</v>
      </c>
      <c r="J3159" s="19" t="e">
        <f>CONCATENATE(Planilha1!#REF!," ",Planilha1!#REF!," ",Planilha1!#REF!,)</f>
        <v>#REF!</v>
      </c>
    </row>
    <row r="3160" spans="1:10" x14ac:dyDescent="0.25">
      <c r="A3160" s="19" t="e">
        <f>Planilha1!#REF!&amp;" "&amp;Planilha1!#REF!</f>
        <v>#REF!</v>
      </c>
      <c r="J3160" s="19" t="e">
        <f>CONCATENATE(Planilha1!#REF!," ",Planilha1!#REF!," ",Planilha1!#REF!,)</f>
        <v>#REF!</v>
      </c>
    </row>
    <row r="3161" spans="1:10" x14ac:dyDescent="0.25">
      <c r="A3161" s="19" t="e">
        <f>Planilha1!#REF!&amp;" "&amp;Planilha1!#REF!</f>
        <v>#REF!</v>
      </c>
      <c r="J3161" s="19" t="e">
        <f>CONCATENATE(Planilha1!#REF!," ",Planilha1!#REF!," ",Planilha1!#REF!,)</f>
        <v>#REF!</v>
      </c>
    </row>
    <row r="3162" spans="1:10" x14ac:dyDescent="0.25">
      <c r="A3162" s="19" t="e">
        <f>Planilha1!#REF!&amp;" "&amp;Planilha1!#REF!</f>
        <v>#REF!</v>
      </c>
      <c r="J3162" s="19" t="e">
        <f>CONCATENATE(Planilha1!#REF!," ",Planilha1!#REF!," ",Planilha1!#REF!,)</f>
        <v>#REF!</v>
      </c>
    </row>
    <row r="3163" spans="1:10" x14ac:dyDescent="0.25">
      <c r="A3163" s="19" t="e">
        <f>Planilha1!#REF!&amp;" "&amp;Planilha1!#REF!</f>
        <v>#REF!</v>
      </c>
      <c r="J3163" s="19" t="e">
        <f>CONCATENATE(Planilha1!#REF!," ",Planilha1!#REF!," ",Planilha1!#REF!,)</f>
        <v>#REF!</v>
      </c>
    </row>
    <row r="3164" spans="1:10" x14ac:dyDescent="0.25">
      <c r="A3164" s="19" t="e">
        <f>Planilha1!#REF!&amp;" "&amp;Planilha1!#REF!</f>
        <v>#REF!</v>
      </c>
      <c r="J3164" s="19" t="e">
        <f>CONCATENATE(Planilha1!#REF!," ",Planilha1!#REF!," ",Planilha1!#REF!,)</f>
        <v>#REF!</v>
      </c>
    </row>
    <row r="3165" spans="1:10" x14ac:dyDescent="0.25">
      <c r="A3165" s="19" t="e">
        <f>Planilha1!#REF!&amp;" "&amp;Planilha1!#REF!</f>
        <v>#REF!</v>
      </c>
      <c r="J3165" s="19" t="e">
        <f>CONCATENATE(Planilha1!#REF!," ",Planilha1!#REF!," ",Planilha1!#REF!,)</f>
        <v>#REF!</v>
      </c>
    </row>
    <row r="3166" spans="1:10" x14ac:dyDescent="0.25">
      <c r="A3166" s="19" t="e">
        <f>Planilha1!#REF!&amp;" "&amp;Planilha1!#REF!</f>
        <v>#REF!</v>
      </c>
      <c r="J3166" s="19" t="e">
        <f>CONCATENATE(Planilha1!#REF!," ",Planilha1!#REF!," ",Planilha1!#REF!,)</f>
        <v>#REF!</v>
      </c>
    </row>
    <row r="3167" spans="1:10" x14ac:dyDescent="0.25">
      <c r="A3167" s="19" t="e">
        <f>Planilha1!#REF!&amp;" "&amp;Planilha1!#REF!</f>
        <v>#REF!</v>
      </c>
      <c r="J3167" s="19" t="e">
        <f>CONCATENATE(Planilha1!#REF!," ",Planilha1!#REF!," ",Planilha1!#REF!,)</f>
        <v>#REF!</v>
      </c>
    </row>
    <row r="3168" spans="1:10" x14ac:dyDescent="0.25">
      <c r="A3168" s="19" t="e">
        <f>Planilha1!#REF!&amp;" "&amp;Planilha1!#REF!</f>
        <v>#REF!</v>
      </c>
      <c r="J3168" s="19" t="e">
        <f>CONCATENATE(Planilha1!#REF!," ",Planilha1!#REF!," ",Planilha1!#REF!,)</f>
        <v>#REF!</v>
      </c>
    </row>
    <row r="3169" spans="1:10" x14ac:dyDescent="0.25">
      <c r="A3169" s="19" t="e">
        <f>Planilha1!#REF!&amp;" "&amp;Planilha1!#REF!</f>
        <v>#REF!</v>
      </c>
      <c r="J3169" s="19" t="e">
        <f>CONCATENATE(Planilha1!#REF!," ",Planilha1!#REF!," ",Planilha1!#REF!,)</f>
        <v>#REF!</v>
      </c>
    </row>
    <row r="3170" spans="1:10" x14ac:dyDescent="0.25">
      <c r="A3170" s="19" t="e">
        <f>Planilha1!#REF!&amp;" "&amp;Planilha1!#REF!</f>
        <v>#REF!</v>
      </c>
      <c r="J3170" s="19" t="e">
        <f>CONCATENATE(Planilha1!#REF!," ",Planilha1!#REF!," ",Planilha1!#REF!,)</f>
        <v>#REF!</v>
      </c>
    </row>
    <row r="3171" spans="1:10" x14ac:dyDescent="0.25">
      <c r="A3171" s="19" t="e">
        <f>Planilha1!#REF!&amp;" "&amp;Planilha1!#REF!</f>
        <v>#REF!</v>
      </c>
      <c r="J3171" s="19" t="e">
        <f>CONCATENATE(Planilha1!#REF!," ",Planilha1!#REF!," ",Planilha1!#REF!,)</f>
        <v>#REF!</v>
      </c>
    </row>
    <row r="3172" spans="1:10" x14ac:dyDescent="0.25">
      <c r="A3172" s="19" t="e">
        <f>Planilha1!#REF!&amp;" "&amp;Planilha1!#REF!</f>
        <v>#REF!</v>
      </c>
      <c r="J3172" s="19" t="e">
        <f>CONCATENATE(Planilha1!#REF!," ",Planilha1!#REF!," ",Planilha1!#REF!,)</f>
        <v>#REF!</v>
      </c>
    </row>
    <row r="3173" spans="1:10" x14ac:dyDescent="0.25">
      <c r="A3173" s="19" t="e">
        <f>Planilha1!#REF!&amp;" "&amp;Planilha1!#REF!</f>
        <v>#REF!</v>
      </c>
      <c r="J3173" s="19" t="e">
        <f>CONCATENATE(Planilha1!#REF!," ",Planilha1!#REF!," ",Planilha1!#REF!,)</f>
        <v>#REF!</v>
      </c>
    </row>
    <row r="3174" spans="1:10" x14ac:dyDescent="0.25">
      <c r="A3174" s="19" t="e">
        <f>Planilha1!#REF!&amp;" "&amp;Planilha1!#REF!</f>
        <v>#REF!</v>
      </c>
      <c r="J3174" s="19" t="e">
        <f>CONCATENATE(Planilha1!#REF!," ",Planilha1!#REF!," ",Planilha1!#REF!,)</f>
        <v>#REF!</v>
      </c>
    </row>
    <row r="3175" spans="1:10" x14ac:dyDescent="0.25">
      <c r="A3175" s="19" t="e">
        <f>Planilha1!#REF!&amp;" "&amp;Planilha1!#REF!</f>
        <v>#REF!</v>
      </c>
      <c r="J3175" s="19" t="e">
        <f>CONCATENATE(Planilha1!#REF!," ",Planilha1!#REF!," ",Planilha1!#REF!,)</f>
        <v>#REF!</v>
      </c>
    </row>
    <row r="3176" spans="1:10" x14ac:dyDescent="0.25">
      <c r="A3176" s="19" t="e">
        <f>Planilha1!#REF!&amp;" "&amp;Planilha1!#REF!</f>
        <v>#REF!</v>
      </c>
      <c r="J3176" s="19" t="e">
        <f>CONCATENATE(Planilha1!#REF!," ",Planilha1!#REF!," ",Planilha1!#REF!,)</f>
        <v>#REF!</v>
      </c>
    </row>
    <row r="3177" spans="1:10" x14ac:dyDescent="0.25">
      <c r="A3177" s="19" t="e">
        <f>Planilha1!#REF!&amp;" "&amp;Planilha1!#REF!</f>
        <v>#REF!</v>
      </c>
      <c r="J3177" s="19" t="e">
        <f>CONCATENATE(Planilha1!#REF!," ",Planilha1!#REF!," ",Planilha1!#REF!,)</f>
        <v>#REF!</v>
      </c>
    </row>
    <row r="3178" spans="1:10" x14ac:dyDescent="0.25">
      <c r="A3178" s="19" t="e">
        <f>Planilha1!#REF!&amp;" "&amp;Planilha1!#REF!</f>
        <v>#REF!</v>
      </c>
      <c r="J3178" s="19" t="e">
        <f>CONCATENATE(Planilha1!#REF!," ",Planilha1!#REF!," ",Planilha1!#REF!,)</f>
        <v>#REF!</v>
      </c>
    </row>
    <row r="3179" spans="1:10" x14ac:dyDescent="0.25">
      <c r="A3179" s="19" t="e">
        <f>Planilha1!#REF!&amp;" "&amp;Planilha1!#REF!</f>
        <v>#REF!</v>
      </c>
      <c r="J3179" s="19" t="e">
        <f>CONCATENATE(Planilha1!#REF!," ",Planilha1!#REF!," ",Planilha1!#REF!,)</f>
        <v>#REF!</v>
      </c>
    </row>
    <row r="3180" spans="1:10" x14ac:dyDescent="0.25">
      <c r="A3180" s="19" t="e">
        <f>Planilha1!#REF!&amp;" "&amp;Planilha1!#REF!</f>
        <v>#REF!</v>
      </c>
      <c r="J3180" s="19" t="e">
        <f>CONCATENATE(Planilha1!#REF!," ",Planilha1!#REF!," ",Planilha1!#REF!,)</f>
        <v>#REF!</v>
      </c>
    </row>
    <row r="3181" spans="1:10" x14ac:dyDescent="0.25">
      <c r="A3181" s="19" t="e">
        <f>Planilha1!#REF!&amp;" "&amp;Planilha1!#REF!</f>
        <v>#REF!</v>
      </c>
      <c r="J3181" s="19" t="e">
        <f>CONCATENATE(Planilha1!#REF!," ",Planilha1!#REF!," ",Planilha1!#REF!,)</f>
        <v>#REF!</v>
      </c>
    </row>
    <row r="3182" spans="1:10" x14ac:dyDescent="0.25">
      <c r="A3182" s="19" t="e">
        <f>Planilha1!#REF!&amp;" "&amp;Planilha1!#REF!</f>
        <v>#REF!</v>
      </c>
      <c r="J3182" s="19" t="e">
        <f>CONCATENATE(Planilha1!#REF!," ",Planilha1!#REF!," ",Planilha1!#REF!,)</f>
        <v>#REF!</v>
      </c>
    </row>
    <row r="3183" spans="1:10" x14ac:dyDescent="0.25">
      <c r="A3183" s="19" t="e">
        <f>Planilha1!#REF!&amp;" "&amp;Planilha1!#REF!</f>
        <v>#REF!</v>
      </c>
      <c r="J3183" s="19" t="e">
        <f>CONCATENATE(Planilha1!#REF!," ",Planilha1!#REF!," ",Planilha1!#REF!,)</f>
        <v>#REF!</v>
      </c>
    </row>
    <row r="3184" spans="1:10" x14ac:dyDescent="0.25">
      <c r="A3184" s="19" t="e">
        <f>Planilha1!#REF!&amp;" "&amp;Planilha1!#REF!</f>
        <v>#REF!</v>
      </c>
      <c r="J3184" s="19" t="e">
        <f>CONCATENATE(Planilha1!#REF!," ",Planilha1!#REF!," ",Planilha1!#REF!,)</f>
        <v>#REF!</v>
      </c>
    </row>
    <row r="3185" spans="1:10" x14ac:dyDescent="0.25">
      <c r="A3185" s="19" t="e">
        <f>Planilha1!#REF!&amp;" "&amp;Planilha1!#REF!</f>
        <v>#REF!</v>
      </c>
      <c r="J3185" s="19" t="e">
        <f>CONCATENATE(Planilha1!#REF!," ",Planilha1!#REF!," ",Planilha1!#REF!,)</f>
        <v>#REF!</v>
      </c>
    </row>
    <row r="3186" spans="1:10" x14ac:dyDescent="0.25">
      <c r="A3186" s="19" t="e">
        <f>Planilha1!#REF!&amp;" "&amp;Planilha1!#REF!</f>
        <v>#REF!</v>
      </c>
      <c r="J3186" s="19" t="e">
        <f>CONCATENATE(Planilha1!#REF!," ",Planilha1!#REF!," ",Planilha1!#REF!,)</f>
        <v>#REF!</v>
      </c>
    </row>
    <row r="3187" spans="1:10" x14ac:dyDescent="0.25">
      <c r="A3187" s="19" t="e">
        <f>Planilha1!#REF!&amp;" "&amp;Planilha1!#REF!</f>
        <v>#REF!</v>
      </c>
      <c r="J3187" s="19" t="e">
        <f>CONCATENATE(Planilha1!#REF!," ",Planilha1!#REF!," ",Planilha1!#REF!,)</f>
        <v>#REF!</v>
      </c>
    </row>
    <row r="3188" spans="1:10" x14ac:dyDescent="0.25">
      <c r="A3188" s="19" t="e">
        <f>Planilha1!#REF!&amp;" "&amp;Planilha1!#REF!</f>
        <v>#REF!</v>
      </c>
      <c r="J3188" s="19" t="e">
        <f>CONCATENATE(Planilha1!#REF!," ",Planilha1!#REF!," ",Planilha1!#REF!,)</f>
        <v>#REF!</v>
      </c>
    </row>
    <row r="3189" spans="1:10" x14ac:dyDescent="0.25">
      <c r="A3189" s="19" t="e">
        <f>Planilha1!#REF!&amp;" "&amp;Planilha1!#REF!</f>
        <v>#REF!</v>
      </c>
      <c r="J3189" s="19" t="e">
        <f>CONCATENATE(Planilha1!#REF!," ",Planilha1!#REF!," ",Planilha1!#REF!,)</f>
        <v>#REF!</v>
      </c>
    </row>
    <row r="3190" spans="1:10" x14ac:dyDescent="0.25">
      <c r="A3190" s="19" t="e">
        <f>Planilha1!#REF!&amp;" "&amp;Planilha1!#REF!</f>
        <v>#REF!</v>
      </c>
      <c r="J3190" s="19" t="e">
        <f>CONCATENATE(Planilha1!#REF!," ",Planilha1!#REF!," ",Planilha1!#REF!,)</f>
        <v>#REF!</v>
      </c>
    </row>
    <row r="3191" spans="1:10" x14ac:dyDescent="0.25">
      <c r="A3191" s="19" t="e">
        <f>Planilha1!#REF!&amp;" "&amp;Planilha1!#REF!</f>
        <v>#REF!</v>
      </c>
      <c r="J3191" s="19" t="e">
        <f>CONCATENATE(Planilha1!#REF!," ",Planilha1!#REF!," ",Planilha1!#REF!,)</f>
        <v>#REF!</v>
      </c>
    </row>
    <row r="3192" spans="1:10" x14ac:dyDescent="0.25">
      <c r="A3192" s="19" t="e">
        <f>Planilha1!#REF!&amp;" "&amp;Planilha1!#REF!</f>
        <v>#REF!</v>
      </c>
      <c r="J3192" s="19" t="e">
        <f>CONCATENATE(Planilha1!#REF!," ",Planilha1!#REF!," ",Planilha1!#REF!,)</f>
        <v>#REF!</v>
      </c>
    </row>
    <row r="3193" spans="1:10" x14ac:dyDescent="0.25">
      <c r="A3193" s="19" t="e">
        <f>Planilha1!#REF!&amp;" "&amp;Planilha1!#REF!</f>
        <v>#REF!</v>
      </c>
      <c r="J3193" s="19" t="e">
        <f>CONCATENATE(Planilha1!#REF!," ",Planilha1!#REF!," ",Planilha1!#REF!,)</f>
        <v>#REF!</v>
      </c>
    </row>
    <row r="3194" spans="1:10" x14ac:dyDescent="0.25">
      <c r="A3194" s="19" t="e">
        <f>Planilha1!#REF!&amp;" "&amp;Planilha1!#REF!</f>
        <v>#REF!</v>
      </c>
      <c r="J3194" s="19" t="e">
        <f>CONCATENATE(Planilha1!#REF!," ",Planilha1!#REF!," ",Planilha1!#REF!,)</f>
        <v>#REF!</v>
      </c>
    </row>
    <row r="3195" spans="1:10" x14ac:dyDescent="0.25">
      <c r="A3195" s="19" t="e">
        <f>Planilha1!#REF!&amp;" "&amp;Planilha1!#REF!</f>
        <v>#REF!</v>
      </c>
      <c r="J3195" s="19" t="e">
        <f>CONCATENATE(Planilha1!#REF!," ",Planilha1!#REF!," ",Planilha1!#REF!,)</f>
        <v>#REF!</v>
      </c>
    </row>
    <row r="3196" spans="1:10" x14ac:dyDescent="0.25">
      <c r="A3196" s="19" t="e">
        <f>Planilha1!#REF!&amp;" "&amp;Planilha1!#REF!</f>
        <v>#REF!</v>
      </c>
      <c r="J3196" s="19" t="e">
        <f>CONCATENATE(Planilha1!#REF!," ",Planilha1!#REF!," ",Planilha1!#REF!,)</f>
        <v>#REF!</v>
      </c>
    </row>
    <row r="3197" spans="1:10" x14ac:dyDescent="0.25">
      <c r="A3197" s="19" t="e">
        <f>Planilha1!#REF!&amp;" "&amp;Planilha1!#REF!</f>
        <v>#REF!</v>
      </c>
      <c r="J3197" s="19" t="e">
        <f>CONCATENATE(Planilha1!#REF!," ",Planilha1!#REF!," ",Planilha1!#REF!,)</f>
        <v>#REF!</v>
      </c>
    </row>
    <row r="3198" spans="1:10" x14ac:dyDescent="0.25">
      <c r="A3198" s="19" t="e">
        <f>Planilha1!#REF!&amp;" "&amp;Planilha1!#REF!</f>
        <v>#REF!</v>
      </c>
      <c r="J3198" s="19" t="e">
        <f>CONCATENATE(Planilha1!#REF!," ",Planilha1!#REF!," ",Planilha1!#REF!,)</f>
        <v>#REF!</v>
      </c>
    </row>
    <row r="3199" spans="1:10" x14ac:dyDescent="0.25">
      <c r="A3199" s="19" t="e">
        <f>Planilha1!#REF!&amp;" "&amp;Planilha1!#REF!</f>
        <v>#REF!</v>
      </c>
      <c r="J3199" s="19" t="e">
        <f>CONCATENATE(Planilha1!#REF!," ",Planilha1!#REF!," ",Planilha1!#REF!,)</f>
        <v>#REF!</v>
      </c>
    </row>
    <row r="3200" spans="1:10" x14ac:dyDescent="0.25">
      <c r="A3200" s="19" t="e">
        <f>Planilha1!#REF!&amp;" "&amp;Planilha1!#REF!</f>
        <v>#REF!</v>
      </c>
      <c r="J3200" s="19" t="e">
        <f>CONCATENATE(Planilha1!#REF!," ",Planilha1!#REF!," ",Planilha1!#REF!,)</f>
        <v>#REF!</v>
      </c>
    </row>
    <row r="3201" spans="1:10" x14ac:dyDescent="0.25">
      <c r="A3201" s="19" t="e">
        <f>Planilha1!#REF!&amp;" "&amp;Planilha1!#REF!</f>
        <v>#REF!</v>
      </c>
      <c r="J3201" s="19" t="e">
        <f>CONCATENATE(Planilha1!#REF!," ",Planilha1!#REF!," ",Planilha1!#REF!,)</f>
        <v>#REF!</v>
      </c>
    </row>
    <row r="3202" spans="1:10" x14ac:dyDescent="0.25">
      <c r="A3202" s="19" t="e">
        <f>Planilha1!#REF!&amp;" "&amp;Planilha1!#REF!</f>
        <v>#REF!</v>
      </c>
      <c r="J3202" s="19" t="e">
        <f>CONCATENATE(Planilha1!#REF!," ",Planilha1!#REF!," ",Planilha1!#REF!,)</f>
        <v>#REF!</v>
      </c>
    </row>
    <row r="3203" spans="1:10" x14ac:dyDescent="0.25">
      <c r="A3203" s="19" t="e">
        <f>Planilha1!#REF!&amp;" "&amp;Planilha1!#REF!</f>
        <v>#REF!</v>
      </c>
      <c r="J3203" s="19" t="e">
        <f>CONCATENATE(Planilha1!#REF!," ",Planilha1!#REF!," ",Planilha1!#REF!,)</f>
        <v>#REF!</v>
      </c>
    </row>
    <row r="3204" spans="1:10" x14ac:dyDescent="0.25">
      <c r="A3204" s="19" t="e">
        <f>Planilha1!#REF!&amp;" "&amp;Planilha1!#REF!</f>
        <v>#REF!</v>
      </c>
      <c r="J3204" s="19" t="e">
        <f>CONCATENATE(Planilha1!#REF!," ",Planilha1!#REF!," ",Planilha1!#REF!,)</f>
        <v>#REF!</v>
      </c>
    </row>
    <row r="3205" spans="1:10" x14ac:dyDescent="0.25">
      <c r="A3205" s="19" t="e">
        <f>Planilha1!#REF!&amp;" "&amp;Planilha1!#REF!</f>
        <v>#REF!</v>
      </c>
      <c r="J3205" s="19" t="e">
        <f>CONCATENATE(Planilha1!#REF!," ",Planilha1!#REF!," ",Planilha1!#REF!,)</f>
        <v>#REF!</v>
      </c>
    </row>
    <row r="3206" spans="1:10" x14ac:dyDescent="0.25">
      <c r="A3206" s="19" t="e">
        <f>Planilha1!#REF!&amp;" "&amp;Planilha1!#REF!</f>
        <v>#REF!</v>
      </c>
      <c r="J3206" s="19" t="e">
        <f>CONCATENATE(Planilha1!#REF!," ",Planilha1!#REF!," ",Planilha1!#REF!,)</f>
        <v>#REF!</v>
      </c>
    </row>
    <row r="3207" spans="1:10" x14ac:dyDescent="0.25">
      <c r="A3207" s="19" t="e">
        <f>Planilha1!#REF!&amp;" "&amp;Planilha1!#REF!</f>
        <v>#REF!</v>
      </c>
      <c r="J3207" s="19" t="e">
        <f>CONCATENATE(Planilha1!#REF!," ",Planilha1!#REF!," ",Planilha1!#REF!,)</f>
        <v>#REF!</v>
      </c>
    </row>
    <row r="3208" spans="1:10" x14ac:dyDescent="0.25">
      <c r="A3208" s="19" t="e">
        <f>Planilha1!#REF!&amp;" "&amp;Planilha1!#REF!</f>
        <v>#REF!</v>
      </c>
      <c r="J3208" s="19" t="e">
        <f>CONCATENATE(Planilha1!#REF!," ",Planilha1!#REF!," ",Planilha1!#REF!,)</f>
        <v>#REF!</v>
      </c>
    </row>
    <row r="3209" spans="1:10" x14ac:dyDescent="0.25">
      <c r="A3209" s="19" t="e">
        <f>Planilha1!#REF!&amp;" "&amp;Planilha1!#REF!</f>
        <v>#REF!</v>
      </c>
      <c r="J3209" s="19" t="e">
        <f>CONCATENATE(Planilha1!#REF!," ",Planilha1!#REF!," ",Planilha1!#REF!,)</f>
        <v>#REF!</v>
      </c>
    </row>
    <row r="3210" spans="1:10" x14ac:dyDescent="0.25">
      <c r="A3210" s="19" t="e">
        <f>Planilha1!#REF!&amp;" "&amp;Planilha1!#REF!</f>
        <v>#REF!</v>
      </c>
      <c r="J3210" s="19" t="e">
        <f>CONCATENATE(Planilha1!#REF!," ",Planilha1!#REF!," ",Planilha1!#REF!,)</f>
        <v>#REF!</v>
      </c>
    </row>
    <row r="3211" spans="1:10" x14ac:dyDescent="0.25">
      <c r="A3211" s="19" t="e">
        <f>Planilha1!#REF!&amp;" "&amp;Planilha1!#REF!</f>
        <v>#REF!</v>
      </c>
      <c r="J3211" s="19" t="e">
        <f>CONCATENATE(Planilha1!#REF!," ",Planilha1!#REF!," ",Planilha1!#REF!,)</f>
        <v>#REF!</v>
      </c>
    </row>
    <row r="3212" spans="1:10" x14ac:dyDescent="0.25">
      <c r="A3212" s="19" t="e">
        <f>Planilha1!#REF!&amp;" "&amp;Planilha1!#REF!</f>
        <v>#REF!</v>
      </c>
      <c r="J3212" s="19" t="e">
        <f>CONCATENATE(Planilha1!#REF!," ",Planilha1!#REF!," ",Planilha1!#REF!,)</f>
        <v>#REF!</v>
      </c>
    </row>
    <row r="3213" spans="1:10" x14ac:dyDescent="0.25">
      <c r="A3213" s="19" t="e">
        <f>Planilha1!#REF!&amp;" "&amp;Planilha1!#REF!</f>
        <v>#REF!</v>
      </c>
      <c r="J3213" s="19" t="e">
        <f>CONCATENATE(Planilha1!#REF!," ",Planilha1!#REF!," ",Planilha1!#REF!,)</f>
        <v>#REF!</v>
      </c>
    </row>
    <row r="3214" spans="1:10" x14ac:dyDescent="0.25">
      <c r="A3214" s="19" t="e">
        <f>Planilha1!#REF!&amp;" "&amp;Planilha1!#REF!</f>
        <v>#REF!</v>
      </c>
      <c r="J3214" s="19" t="e">
        <f>CONCATENATE(Planilha1!#REF!," ",Planilha1!#REF!," ",Planilha1!#REF!,)</f>
        <v>#REF!</v>
      </c>
    </row>
    <row r="3215" spans="1:10" x14ac:dyDescent="0.25">
      <c r="A3215" s="19" t="e">
        <f>Planilha1!#REF!&amp;" "&amp;Planilha1!#REF!</f>
        <v>#REF!</v>
      </c>
      <c r="J3215" s="19" t="e">
        <f>CONCATENATE(Planilha1!#REF!," ",Planilha1!#REF!," ",Planilha1!#REF!,)</f>
        <v>#REF!</v>
      </c>
    </row>
    <row r="3216" spans="1:10" x14ac:dyDescent="0.25">
      <c r="A3216" s="19" t="e">
        <f>Planilha1!#REF!&amp;" "&amp;Planilha1!#REF!</f>
        <v>#REF!</v>
      </c>
      <c r="J3216" s="19" t="e">
        <f>CONCATENATE(Planilha1!#REF!," ",Planilha1!#REF!," ",Planilha1!#REF!,)</f>
        <v>#REF!</v>
      </c>
    </row>
    <row r="3217" spans="1:10" x14ac:dyDescent="0.25">
      <c r="A3217" s="19" t="e">
        <f>Planilha1!#REF!&amp;" "&amp;Planilha1!#REF!</f>
        <v>#REF!</v>
      </c>
      <c r="J3217" s="19" t="e">
        <f>CONCATENATE(Planilha1!#REF!," ",Planilha1!#REF!," ",Planilha1!#REF!,)</f>
        <v>#REF!</v>
      </c>
    </row>
    <row r="3218" spans="1:10" x14ac:dyDescent="0.25">
      <c r="A3218" s="19" t="e">
        <f>Planilha1!#REF!&amp;" "&amp;Planilha1!#REF!</f>
        <v>#REF!</v>
      </c>
      <c r="J3218" s="19" t="e">
        <f>CONCATENATE(Planilha1!#REF!," ",Planilha1!#REF!," ",Planilha1!#REF!,)</f>
        <v>#REF!</v>
      </c>
    </row>
    <row r="3219" spans="1:10" x14ac:dyDescent="0.25">
      <c r="A3219" s="19" t="e">
        <f>Planilha1!#REF!&amp;" "&amp;Planilha1!#REF!</f>
        <v>#REF!</v>
      </c>
      <c r="J3219" s="19" t="e">
        <f>CONCATENATE(Planilha1!#REF!," ",Planilha1!#REF!," ",Planilha1!#REF!,)</f>
        <v>#REF!</v>
      </c>
    </row>
    <row r="3220" spans="1:10" x14ac:dyDescent="0.25">
      <c r="A3220" s="19" t="e">
        <f>Planilha1!#REF!&amp;" "&amp;Planilha1!#REF!</f>
        <v>#REF!</v>
      </c>
      <c r="J3220" s="19" t="e">
        <f>CONCATENATE(Planilha1!#REF!," ",Planilha1!#REF!," ",Planilha1!#REF!,)</f>
        <v>#REF!</v>
      </c>
    </row>
    <row r="3221" spans="1:10" x14ac:dyDescent="0.25">
      <c r="A3221" s="19" t="e">
        <f>Planilha1!#REF!&amp;" "&amp;Planilha1!#REF!</f>
        <v>#REF!</v>
      </c>
      <c r="J3221" s="19" t="e">
        <f>CONCATENATE(Planilha1!#REF!," ",Planilha1!#REF!," ",Planilha1!#REF!,)</f>
        <v>#REF!</v>
      </c>
    </row>
    <row r="3222" spans="1:10" x14ac:dyDescent="0.25">
      <c r="A3222" s="19" t="e">
        <f>Planilha1!#REF!&amp;" "&amp;Planilha1!#REF!</f>
        <v>#REF!</v>
      </c>
      <c r="J3222" s="19" t="e">
        <f>CONCATENATE(Planilha1!#REF!," ",Planilha1!#REF!," ",Planilha1!#REF!,)</f>
        <v>#REF!</v>
      </c>
    </row>
    <row r="3223" spans="1:10" x14ac:dyDescent="0.25">
      <c r="A3223" s="19" t="e">
        <f>Planilha1!#REF!&amp;" "&amp;Planilha1!#REF!</f>
        <v>#REF!</v>
      </c>
      <c r="J3223" s="19" t="e">
        <f>CONCATENATE(Planilha1!#REF!," ",Planilha1!#REF!," ",Planilha1!#REF!,)</f>
        <v>#REF!</v>
      </c>
    </row>
    <row r="3224" spans="1:10" x14ac:dyDescent="0.25">
      <c r="A3224" s="19" t="e">
        <f>Planilha1!#REF!&amp;" "&amp;Planilha1!#REF!</f>
        <v>#REF!</v>
      </c>
      <c r="J3224" s="19" t="e">
        <f>CONCATENATE(Planilha1!#REF!," ",Planilha1!#REF!," ",Planilha1!#REF!,)</f>
        <v>#REF!</v>
      </c>
    </row>
    <row r="3225" spans="1:10" x14ac:dyDescent="0.25">
      <c r="A3225" s="19" t="e">
        <f>Planilha1!#REF!&amp;" "&amp;Planilha1!#REF!</f>
        <v>#REF!</v>
      </c>
      <c r="J3225" s="19" t="e">
        <f>CONCATENATE(Planilha1!#REF!," ",Planilha1!#REF!," ",Planilha1!#REF!,)</f>
        <v>#REF!</v>
      </c>
    </row>
    <row r="3226" spans="1:10" x14ac:dyDescent="0.25">
      <c r="A3226" s="19" t="e">
        <f>Planilha1!#REF!&amp;" "&amp;Planilha1!#REF!</f>
        <v>#REF!</v>
      </c>
      <c r="J3226" s="19" t="e">
        <f>CONCATENATE(Planilha1!#REF!," ",Planilha1!#REF!," ",Planilha1!#REF!,)</f>
        <v>#REF!</v>
      </c>
    </row>
    <row r="3227" spans="1:10" x14ac:dyDescent="0.25">
      <c r="A3227" s="19" t="e">
        <f>Planilha1!#REF!&amp;" "&amp;Planilha1!#REF!</f>
        <v>#REF!</v>
      </c>
      <c r="J3227" s="19" t="e">
        <f>CONCATENATE(Planilha1!#REF!," ",Planilha1!#REF!," ",Planilha1!#REF!,)</f>
        <v>#REF!</v>
      </c>
    </row>
    <row r="3228" spans="1:10" x14ac:dyDescent="0.25">
      <c r="A3228" s="19" t="e">
        <f>Planilha1!#REF!&amp;" "&amp;Planilha1!#REF!</f>
        <v>#REF!</v>
      </c>
      <c r="J3228" s="19" t="e">
        <f>CONCATENATE(Planilha1!#REF!," ",Planilha1!#REF!," ",Planilha1!#REF!,)</f>
        <v>#REF!</v>
      </c>
    </row>
    <row r="3229" spans="1:10" x14ac:dyDescent="0.25">
      <c r="A3229" s="19" t="e">
        <f>Planilha1!#REF!&amp;" "&amp;Planilha1!#REF!</f>
        <v>#REF!</v>
      </c>
      <c r="J3229" s="19" t="e">
        <f>CONCATENATE(Planilha1!#REF!," ",Planilha1!#REF!," ",Planilha1!#REF!,)</f>
        <v>#REF!</v>
      </c>
    </row>
    <row r="3230" spans="1:10" x14ac:dyDescent="0.25">
      <c r="A3230" s="19" t="e">
        <f>Planilha1!#REF!&amp;" "&amp;Planilha1!#REF!</f>
        <v>#REF!</v>
      </c>
      <c r="J3230" s="19" t="e">
        <f>CONCATENATE(Planilha1!#REF!," ",Planilha1!#REF!," ",Planilha1!#REF!,)</f>
        <v>#REF!</v>
      </c>
    </row>
    <row r="3231" spans="1:10" x14ac:dyDescent="0.25">
      <c r="A3231" s="19" t="e">
        <f>Planilha1!#REF!&amp;" "&amp;Planilha1!#REF!</f>
        <v>#REF!</v>
      </c>
      <c r="J3231" s="19" t="e">
        <f>CONCATENATE(Planilha1!#REF!," ",Planilha1!#REF!," ",Planilha1!#REF!,)</f>
        <v>#REF!</v>
      </c>
    </row>
    <row r="3232" spans="1:10" x14ac:dyDescent="0.25">
      <c r="A3232" s="19" t="e">
        <f>Planilha1!#REF!&amp;" "&amp;Planilha1!#REF!</f>
        <v>#REF!</v>
      </c>
      <c r="J3232" s="19" t="e">
        <f>CONCATENATE(Planilha1!#REF!," ",Planilha1!#REF!," ",Planilha1!#REF!,)</f>
        <v>#REF!</v>
      </c>
    </row>
    <row r="3233" spans="1:10" x14ac:dyDescent="0.25">
      <c r="A3233" s="19" t="e">
        <f>Planilha1!#REF!&amp;" "&amp;Planilha1!#REF!</f>
        <v>#REF!</v>
      </c>
      <c r="J3233" s="19" t="e">
        <f>CONCATENATE(Planilha1!#REF!," ",Planilha1!#REF!," ",Planilha1!#REF!,)</f>
        <v>#REF!</v>
      </c>
    </row>
    <row r="3234" spans="1:10" x14ac:dyDescent="0.25">
      <c r="A3234" s="19" t="e">
        <f>Planilha1!#REF!&amp;" "&amp;Planilha1!#REF!</f>
        <v>#REF!</v>
      </c>
      <c r="J3234" s="19" t="e">
        <f>CONCATENATE(Planilha1!#REF!," ",Planilha1!#REF!," ",Planilha1!#REF!,)</f>
        <v>#REF!</v>
      </c>
    </row>
    <row r="3235" spans="1:10" x14ac:dyDescent="0.25">
      <c r="A3235" s="19" t="e">
        <f>Planilha1!#REF!&amp;" "&amp;Planilha1!#REF!</f>
        <v>#REF!</v>
      </c>
      <c r="J3235" s="19" t="e">
        <f>CONCATENATE(Planilha1!#REF!," ",Planilha1!#REF!," ",Planilha1!#REF!,)</f>
        <v>#REF!</v>
      </c>
    </row>
    <row r="3236" spans="1:10" x14ac:dyDescent="0.25">
      <c r="A3236" s="19" t="e">
        <f>Planilha1!#REF!&amp;" "&amp;Planilha1!#REF!</f>
        <v>#REF!</v>
      </c>
      <c r="J3236" s="19" t="e">
        <f>CONCATENATE(Planilha1!#REF!," ",Planilha1!#REF!," ",Planilha1!#REF!,)</f>
        <v>#REF!</v>
      </c>
    </row>
    <row r="3237" spans="1:10" x14ac:dyDescent="0.25">
      <c r="A3237" s="19" t="e">
        <f>Planilha1!#REF!&amp;" "&amp;Planilha1!#REF!</f>
        <v>#REF!</v>
      </c>
      <c r="J3237" s="19" t="e">
        <f>CONCATENATE(Planilha1!#REF!," ",Planilha1!#REF!," ",Planilha1!#REF!,)</f>
        <v>#REF!</v>
      </c>
    </row>
    <row r="3238" spans="1:10" x14ac:dyDescent="0.25">
      <c r="A3238" s="19" t="e">
        <f>Planilha1!#REF!&amp;" "&amp;Planilha1!#REF!</f>
        <v>#REF!</v>
      </c>
      <c r="J3238" s="19" t="e">
        <f>CONCATENATE(Planilha1!#REF!," ",Planilha1!#REF!," ",Planilha1!#REF!,)</f>
        <v>#REF!</v>
      </c>
    </row>
    <row r="3239" spans="1:10" x14ac:dyDescent="0.25">
      <c r="A3239" s="19" t="e">
        <f>Planilha1!#REF!&amp;" "&amp;Planilha1!#REF!</f>
        <v>#REF!</v>
      </c>
      <c r="J3239" s="19" t="e">
        <f>CONCATENATE(Planilha1!#REF!," ",Planilha1!#REF!," ",Planilha1!#REF!,)</f>
        <v>#REF!</v>
      </c>
    </row>
    <row r="3240" spans="1:10" x14ac:dyDescent="0.25">
      <c r="A3240" s="19" t="e">
        <f>Planilha1!#REF!&amp;" "&amp;Planilha1!#REF!</f>
        <v>#REF!</v>
      </c>
      <c r="J3240" s="19" t="e">
        <f>CONCATENATE(Planilha1!#REF!," ",Planilha1!#REF!," ",Planilha1!#REF!,)</f>
        <v>#REF!</v>
      </c>
    </row>
    <row r="3241" spans="1:10" x14ac:dyDescent="0.25">
      <c r="A3241" s="19" t="e">
        <f>Planilha1!#REF!&amp;" "&amp;Planilha1!#REF!</f>
        <v>#REF!</v>
      </c>
      <c r="J3241" s="19" t="e">
        <f>CONCATENATE(Planilha1!#REF!," ",Planilha1!#REF!," ",Planilha1!#REF!,)</f>
        <v>#REF!</v>
      </c>
    </row>
    <row r="3242" spans="1:10" x14ac:dyDescent="0.25">
      <c r="A3242" s="19" t="e">
        <f>Planilha1!#REF!&amp;" "&amp;Planilha1!#REF!</f>
        <v>#REF!</v>
      </c>
      <c r="J3242" s="19" t="e">
        <f>CONCATENATE(Planilha1!#REF!," ",Planilha1!#REF!," ",Planilha1!#REF!,)</f>
        <v>#REF!</v>
      </c>
    </row>
    <row r="3243" spans="1:10" x14ac:dyDescent="0.25">
      <c r="A3243" s="19" t="e">
        <f>Planilha1!#REF!&amp;" "&amp;Planilha1!#REF!</f>
        <v>#REF!</v>
      </c>
      <c r="J3243" s="19" t="e">
        <f>CONCATENATE(Planilha1!#REF!," ",Planilha1!#REF!," ",Planilha1!#REF!,)</f>
        <v>#REF!</v>
      </c>
    </row>
    <row r="3244" spans="1:10" x14ac:dyDescent="0.25">
      <c r="A3244" s="19" t="e">
        <f>Planilha1!#REF!&amp;" "&amp;Planilha1!#REF!</f>
        <v>#REF!</v>
      </c>
      <c r="J3244" s="19" t="e">
        <f>CONCATENATE(Planilha1!#REF!," ",Planilha1!#REF!," ",Planilha1!#REF!,)</f>
        <v>#REF!</v>
      </c>
    </row>
    <row r="3245" spans="1:10" x14ac:dyDescent="0.25">
      <c r="A3245" s="19" t="e">
        <f>Planilha1!#REF!&amp;" "&amp;Planilha1!#REF!</f>
        <v>#REF!</v>
      </c>
      <c r="J3245" s="19" t="e">
        <f>CONCATENATE(Planilha1!#REF!," ",Planilha1!#REF!," ",Planilha1!#REF!,)</f>
        <v>#REF!</v>
      </c>
    </row>
    <row r="3246" spans="1:10" x14ac:dyDescent="0.25">
      <c r="A3246" s="19" t="e">
        <f>Planilha1!#REF!&amp;" "&amp;Planilha1!#REF!</f>
        <v>#REF!</v>
      </c>
      <c r="J3246" s="19" t="e">
        <f>CONCATENATE(Planilha1!#REF!," ",Planilha1!#REF!," ",Planilha1!#REF!,)</f>
        <v>#REF!</v>
      </c>
    </row>
    <row r="3247" spans="1:10" x14ac:dyDescent="0.25">
      <c r="A3247" s="19" t="e">
        <f>Planilha1!#REF!&amp;" "&amp;Planilha1!#REF!</f>
        <v>#REF!</v>
      </c>
      <c r="J3247" s="19" t="e">
        <f>CONCATENATE(Planilha1!#REF!," ",Planilha1!#REF!," ",Planilha1!#REF!,)</f>
        <v>#REF!</v>
      </c>
    </row>
    <row r="3248" spans="1:10" x14ac:dyDescent="0.25">
      <c r="A3248" s="19" t="e">
        <f>Planilha1!#REF!&amp;" "&amp;Planilha1!#REF!</f>
        <v>#REF!</v>
      </c>
      <c r="J3248" s="19" t="e">
        <f>CONCATENATE(Planilha1!#REF!," ",Planilha1!#REF!," ",Planilha1!#REF!,)</f>
        <v>#REF!</v>
      </c>
    </row>
    <row r="3249" spans="1:10" x14ac:dyDescent="0.25">
      <c r="A3249" s="19" t="e">
        <f>Planilha1!#REF!&amp;" "&amp;Planilha1!#REF!</f>
        <v>#REF!</v>
      </c>
      <c r="J3249" s="19" t="e">
        <f>CONCATENATE(Planilha1!#REF!," ",Planilha1!#REF!," ",Planilha1!#REF!,)</f>
        <v>#REF!</v>
      </c>
    </row>
    <row r="3250" spans="1:10" x14ac:dyDescent="0.25">
      <c r="A3250" s="19" t="e">
        <f>Planilha1!#REF!&amp;" "&amp;Planilha1!#REF!</f>
        <v>#REF!</v>
      </c>
      <c r="J3250" s="19" t="e">
        <f>CONCATENATE(Planilha1!#REF!," ",Planilha1!#REF!," ",Planilha1!#REF!,)</f>
        <v>#REF!</v>
      </c>
    </row>
    <row r="3251" spans="1:10" x14ac:dyDescent="0.25">
      <c r="A3251" s="19" t="e">
        <f>Planilha1!#REF!&amp;" "&amp;Planilha1!#REF!</f>
        <v>#REF!</v>
      </c>
      <c r="J3251" s="19" t="e">
        <f>CONCATENATE(Planilha1!#REF!," ",Planilha1!#REF!," ",Planilha1!#REF!,)</f>
        <v>#REF!</v>
      </c>
    </row>
    <row r="3252" spans="1:10" x14ac:dyDescent="0.25">
      <c r="A3252" s="19" t="e">
        <f>Planilha1!#REF!&amp;" "&amp;Planilha1!#REF!</f>
        <v>#REF!</v>
      </c>
      <c r="J3252" s="19" t="e">
        <f>CONCATENATE(Planilha1!#REF!," ",Planilha1!#REF!," ",Planilha1!#REF!,)</f>
        <v>#REF!</v>
      </c>
    </row>
    <row r="3253" spans="1:10" x14ac:dyDescent="0.25">
      <c r="A3253" s="19" t="e">
        <f>Planilha1!#REF!&amp;" "&amp;Planilha1!#REF!</f>
        <v>#REF!</v>
      </c>
      <c r="J3253" s="19" t="e">
        <f>CONCATENATE(Planilha1!#REF!," ",Planilha1!#REF!," ",Planilha1!#REF!,)</f>
        <v>#REF!</v>
      </c>
    </row>
    <row r="3254" spans="1:10" x14ac:dyDescent="0.25">
      <c r="A3254" s="19" t="e">
        <f>Planilha1!#REF!&amp;" "&amp;Planilha1!#REF!</f>
        <v>#REF!</v>
      </c>
      <c r="J3254" s="19" t="e">
        <f>CONCATENATE(Planilha1!#REF!," ",Planilha1!#REF!," ",Planilha1!#REF!,)</f>
        <v>#REF!</v>
      </c>
    </row>
    <row r="3255" spans="1:10" x14ac:dyDescent="0.25">
      <c r="A3255" s="19" t="e">
        <f>Planilha1!#REF!&amp;" "&amp;Planilha1!#REF!</f>
        <v>#REF!</v>
      </c>
      <c r="J3255" s="19" t="e">
        <f>CONCATENATE(Planilha1!#REF!," ",Planilha1!#REF!," ",Planilha1!#REF!,)</f>
        <v>#REF!</v>
      </c>
    </row>
    <row r="3256" spans="1:10" x14ac:dyDescent="0.25">
      <c r="A3256" s="19" t="e">
        <f>Planilha1!#REF!&amp;" "&amp;Planilha1!#REF!</f>
        <v>#REF!</v>
      </c>
      <c r="J3256" s="19" t="e">
        <f>CONCATENATE(Planilha1!#REF!," ",Planilha1!#REF!," ",Planilha1!#REF!,)</f>
        <v>#REF!</v>
      </c>
    </row>
    <row r="3257" spans="1:10" x14ac:dyDescent="0.25">
      <c r="A3257" s="19" t="e">
        <f>Planilha1!#REF!&amp;" "&amp;Planilha1!#REF!</f>
        <v>#REF!</v>
      </c>
      <c r="J3257" s="19" t="e">
        <f>CONCATENATE(Planilha1!#REF!," ",Planilha1!#REF!," ",Planilha1!#REF!,)</f>
        <v>#REF!</v>
      </c>
    </row>
    <row r="3258" spans="1:10" x14ac:dyDescent="0.25">
      <c r="A3258" s="19" t="e">
        <f>Planilha1!#REF!&amp;" "&amp;Planilha1!#REF!</f>
        <v>#REF!</v>
      </c>
      <c r="J3258" s="19" t="e">
        <f>CONCATENATE(Planilha1!#REF!," ",Planilha1!#REF!," ",Planilha1!#REF!,)</f>
        <v>#REF!</v>
      </c>
    </row>
    <row r="3259" spans="1:10" x14ac:dyDescent="0.25">
      <c r="A3259" s="19" t="e">
        <f>Planilha1!#REF!&amp;" "&amp;Planilha1!#REF!</f>
        <v>#REF!</v>
      </c>
      <c r="J3259" s="19" t="e">
        <f>CONCATENATE(Planilha1!#REF!," ",Planilha1!#REF!," ",Planilha1!#REF!,)</f>
        <v>#REF!</v>
      </c>
    </row>
    <row r="3260" spans="1:10" x14ac:dyDescent="0.25">
      <c r="A3260" s="19" t="e">
        <f>Planilha1!#REF!&amp;" "&amp;Planilha1!#REF!</f>
        <v>#REF!</v>
      </c>
      <c r="J3260" s="19" t="e">
        <f>CONCATENATE(Planilha1!#REF!," ",Planilha1!#REF!," ",Planilha1!#REF!,)</f>
        <v>#REF!</v>
      </c>
    </row>
    <row r="3261" spans="1:10" x14ac:dyDescent="0.25">
      <c r="A3261" s="19" t="e">
        <f>Planilha1!#REF!&amp;" "&amp;Planilha1!#REF!</f>
        <v>#REF!</v>
      </c>
      <c r="J3261" s="19" t="e">
        <f>CONCATENATE(Planilha1!#REF!," ",Planilha1!#REF!," ",Planilha1!#REF!,)</f>
        <v>#REF!</v>
      </c>
    </row>
    <row r="3262" spans="1:10" x14ac:dyDescent="0.25">
      <c r="A3262" s="19" t="e">
        <f>Planilha1!#REF!&amp;" "&amp;Planilha1!#REF!</f>
        <v>#REF!</v>
      </c>
      <c r="J3262" s="19" t="e">
        <f>CONCATENATE(Planilha1!#REF!," ",Planilha1!#REF!," ",Planilha1!#REF!,)</f>
        <v>#REF!</v>
      </c>
    </row>
    <row r="3263" spans="1:10" x14ac:dyDescent="0.25">
      <c r="A3263" s="19" t="e">
        <f>Planilha1!#REF!&amp;" "&amp;Planilha1!#REF!</f>
        <v>#REF!</v>
      </c>
      <c r="J3263" s="19" t="e">
        <f>CONCATENATE(Planilha1!#REF!," ",Planilha1!#REF!," ",Planilha1!#REF!,)</f>
        <v>#REF!</v>
      </c>
    </row>
    <row r="3264" spans="1:10" x14ac:dyDescent="0.25">
      <c r="A3264" s="19" t="e">
        <f>Planilha1!#REF!&amp;" "&amp;Planilha1!#REF!</f>
        <v>#REF!</v>
      </c>
      <c r="J3264" s="19" t="e">
        <f>CONCATENATE(Planilha1!#REF!," ",Planilha1!#REF!," ",Planilha1!#REF!,)</f>
        <v>#REF!</v>
      </c>
    </row>
    <row r="3265" spans="1:10" x14ac:dyDescent="0.25">
      <c r="A3265" s="19" t="e">
        <f>Planilha1!#REF!&amp;" "&amp;Planilha1!#REF!</f>
        <v>#REF!</v>
      </c>
      <c r="J3265" s="19" t="e">
        <f>CONCATENATE(Planilha1!#REF!," ",Planilha1!#REF!," ",Planilha1!#REF!,)</f>
        <v>#REF!</v>
      </c>
    </row>
    <row r="3266" spans="1:10" x14ac:dyDescent="0.25">
      <c r="A3266" s="19" t="e">
        <f>Planilha1!#REF!&amp;" "&amp;Planilha1!#REF!</f>
        <v>#REF!</v>
      </c>
      <c r="J3266" s="19" t="e">
        <f>CONCATENATE(Planilha1!#REF!," ",Planilha1!#REF!," ",Planilha1!#REF!,)</f>
        <v>#REF!</v>
      </c>
    </row>
    <row r="3267" spans="1:10" x14ac:dyDescent="0.25">
      <c r="A3267" s="19" t="e">
        <f>Planilha1!#REF!&amp;" "&amp;Planilha1!#REF!</f>
        <v>#REF!</v>
      </c>
      <c r="J3267" s="19" t="e">
        <f>CONCATENATE(Planilha1!#REF!," ",Planilha1!#REF!," ",Planilha1!#REF!,)</f>
        <v>#REF!</v>
      </c>
    </row>
    <row r="3268" spans="1:10" x14ac:dyDescent="0.25">
      <c r="A3268" s="19" t="e">
        <f>Planilha1!#REF!&amp;" "&amp;Planilha1!#REF!</f>
        <v>#REF!</v>
      </c>
      <c r="J3268" s="19" t="e">
        <f>CONCATENATE(Planilha1!#REF!," ",Planilha1!#REF!," ",Planilha1!#REF!,)</f>
        <v>#REF!</v>
      </c>
    </row>
    <row r="3269" spans="1:10" x14ac:dyDescent="0.25">
      <c r="A3269" s="19" t="e">
        <f>Planilha1!#REF!&amp;" "&amp;Planilha1!#REF!</f>
        <v>#REF!</v>
      </c>
      <c r="J3269" s="19" t="e">
        <f>CONCATENATE(Planilha1!#REF!," ",Planilha1!#REF!," ",Planilha1!#REF!,)</f>
        <v>#REF!</v>
      </c>
    </row>
    <row r="3270" spans="1:10" x14ac:dyDescent="0.25">
      <c r="A3270" s="19" t="e">
        <f>Planilha1!#REF!&amp;" "&amp;Planilha1!#REF!</f>
        <v>#REF!</v>
      </c>
      <c r="J3270" s="19" t="e">
        <f>CONCATENATE(Planilha1!#REF!," ",Planilha1!#REF!," ",Planilha1!#REF!,)</f>
        <v>#REF!</v>
      </c>
    </row>
    <row r="3271" spans="1:10" x14ac:dyDescent="0.25">
      <c r="A3271" s="19" t="e">
        <f>Planilha1!#REF!&amp;" "&amp;Planilha1!#REF!</f>
        <v>#REF!</v>
      </c>
      <c r="J3271" s="19" t="e">
        <f>CONCATENATE(Planilha1!#REF!," ",Planilha1!#REF!," ",Planilha1!#REF!,)</f>
        <v>#REF!</v>
      </c>
    </row>
    <row r="3272" spans="1:10" x14ac:dyDescent="0.25">
      <c r="A3272" s="19" t="e">
        <f>Planilha1!#REF!&amp;" "&amp;Planilha1!#REF!</f>
        <v>#REF!</v>
      </c>
      <c r="J3272" s="19" t="e">
        <f>CONCATENATE(Planilha1!#REF!," ",Planilha1!#REF!," ",Planilha1!#REF!,)</f>
        <v>#REF!</v>
      </c>
    </row>
    <row r="3273" spans="1:10" x14ac:dyDescent="0.25">
      <c r="A3273" s="19" t="e">
        <f>Planilha1!#REF!&amp;" "&amp;Planilha1!#REF!</f>
        <v>#REF!</v>
      </c>
      <c r="J3273" s="19" t="e">
        <f>CONCATENATE(Planilha1!#REF!," ",Planilha1!#REF!," ",Planilha1!#REF!,)</f>
        <v>#REF!</v>
      </c>
    </row>
    <row r="3274" spans="1:10" x14ac:dyDescent="0.25">
      <c r="A3274" s="19" t="e">
        <f>Planilha1!#REF!&amp;" "&amp;Planilha1!#REF!</f>
        <v>#REF!</v>
      </c>
      <c r="J3274" s="19" t="e">
        <f>CONCATENATE(Planilha1!#REF!," ",Planilha1!#REF!," ",Planilha1!#REF!,)</f>
        <v>#REF!</v>
      </c>
    </row>
    <row r="3275" spans="1:10" x14ac:dyDescent="0.25">
      <c r="A3275" s="19" t="e">
        <f>Planilha1!#REF!&amp;" "&amp;Planilha1!#REF!</f>
        <v>#REF!</v>
      </c>
      <c r="J3275" s="19" t="e">
        <f>CONCATENATE(Planilha1!#REF!," ",Planilha1!#REF!," ",Planilha1!#REF!,)</f>
        <v>#REF!</v>
      </c>
    </row>
    <row r="3276" spans="1:10" x14ac:dyDescent="0.25">
      <c r="A3276" s="19" t="e">
        <f>Planilha1!#REF!&amp;" "&amp;Planilha1!#REF!</f>
        <v>#REF!</v>
      </c>
      <c r="J3276" s="19" t="e">
        <f>CONCATENATE(Planilha1!#REF!," ",Planilha1!#REF!," ",Planilha1!#REF!,)</f>
        <v>#REF!</v>
      </c>
    </row>
    <row r="3277" spans="1:10" x14ac:dyDescent="0.25">
      <c r="A3277" s="19" t="e">
        <f>Planilha1!#REF!&amp;" "&amp;Planilha1!#REF!</f>
        <v>#REF!</v>
      </c>
      <c r="J3277" s="19" t="e">
        <f>CONCATENATE(Planilha1!#REF!," ",Planilha1!#REF!," ",Planilha1!#REF!,)</f>
        <v>#REF!</v>
      </c>
    </row>
    <row r="3278" spans="1:10" x14ac:dyDescent="0.25">
      <c r="A3278" s="19" t="e">
        <f>Planilha1!#REF!&amp;" "&amp;Planilha1!#REF!</f>
        <v>#REF!</v>
      </c>
      <c r="J3278" s="19" t="e">
        <f>CONCATENATE(Planilha1!#REF!," ",Planilha1!#REF!," ",Planilha1!#REF!,)</f>
        <v>#REF!</v>
      </c>
    </row>
    <row r="3279" spans="1:10" x14ac:dyDescent="0.25">
      <c r="A3279" s="19" t="e">
        <f>Planilha1!#REF!&amp;" "&amp;Planilha1!#REF!</f>
        <v>#REF!</v>
      </c>
      <c r="J3279" s="19" t="e">
        <f>CONCATENATE(Planilha1!#REF!," ",Planilha1!#REF!," ",Planilha1!#REF!,)</f>
        <v>#REF!</v>
      </c>
    </row>
    <row r="3280" spans="1:10" x14ac:dyDescent="0.25">
      <c r="A3280" s="19" t="e">
        <f>Planilha1!#REF!&amp;" "&amp;Planilha1!#REF!</f>
        <v>#REF!</v>
      </c>
      <c r="J3280" s="19" t="e">
        <f>CONCATENATE(Planilha1!#REF!," ",Planilha1!#REF!," ",Planilha1!#REF!,)</f>
        <v>#REF!</v>
      </c>
    </row>
    <row r="3281" spans="1:10" x14ac:dyDescent="0.25">
      <c r="A3281" s="19" t="e">
        <f>Planilha1!#REF!&amp;" "&amp;Planilha1!#REF!</f>
        <v>#REF!</v>
      </c>
      <c r="J3281" s="19" t="e">
        <f>CONCATENATE(Planilha1!#REF!," ",Planilha1!#REF!," ",Planilha1!#REF!,)</f>
        <v>#REF!</v>
      </c>
    </row>
    <row r="3282" spans="1:10" x14ac:dyDescent="0.25">
      <c r="A3282" s="19" t="e">
        <f>Planilha1!#REF!&amp;" "&amp;Planilha1!#REF!</f>
        <v>#REF!</v>
      </c>
      <c r="J3282" s="19" t="e">
        <f>CONCATENATE(Planilha1!#REF!," ",Planilha1!#REF!," ",Planilha1!#REF!,)</f>
        <v>#REF!</v>
      </c>
    </row>
    <row r="3283" spans="1:10" x14ac:dyDescent="0.25">
      <c r="A3283" s="19" t="e">
        <f>Planilha1!#REF!&amp;" "&amp;Planilha1!#REF!</f>
        <v>#REF!</v>
      </c>
      <c r="J3283" s="19" t="e">
        <f>CONCATENATE(Planilha1!#REF!," ",Planilha1!#REF!," ",Planilha1!#REF!,)</f>
        <v>#REF!</v>
      </c>
    </row>
    <row r="3284" spans="1:10" x14ac:dyDescent="0.25">
      <c r="A3284" s="19" t="e">
        <f>Planilha1!#REF!&amp;" "&amp;Planilha1!#REF!</f>
        <v>#REF!</v>
      </c>
      <c r="J3284" s="19" t="e">
        <f>CONCATENATE(Planilha1!#REF!," ",Planilha1!#REF!," ",Planilha1!#REF!,)</f>
        <v>#REF!</v>
      </c>
    </row>
    <row r="3285" spans="1:10" x14ac:dyDescent="0.25">
      <c r="A3285" s="19" t="e">
        <f>Planilha1!#REF!&amp;" "&amp;Planilha1!#REF!</f>
        <v>#REF!</v>
      </c>
      <c r="J3285" s="19" t="e">
        <f>CONCATENATE(Planilha1!#REF!," ",Planilha1!#REF!," ",Planilha1!#REF!,)</f>
        <v>#REF!</v>
      </c>
    </row>
    <row r="3286" spans="1:10" x14ac:dyDescent="0.25">
      <c r="A3286" s="19" t="e">
        <f>Planilha1!#REF!&amp;" "&amp;Planilha1!#REF!</f>
        <v>#REF!</v>
      </c>
      <c r="J3286" s="19" t="e">
        <f>CONCATENATE(Planilha1!#REF!," ",Planilha1!#REF!," ",Planilha1!#REF!,)</f>
        <v>#REF!</v>
      </c>
    </row>
    <row r="3287" spans="1:10" x14ac:dyDescent="0.25">
      <c r="A3287" s="19" t="e">
        <f>Planilha1!#REF!&amp;" "&amp;Planilha1!#REF!</f>
        <v>#REF!</v>
      </c>
      <c r="J3287" s="19" t="e">
        <f>CONCATENATE(Planilha1!#REF!," ",Planilha1!#REF!," ",Planilha1!#REF!,)</f>
        <v>#REF!</v>
      </c>
    </row>
    <row r="3288" spans="1:10" x14ac:dyDescent="0.25">
      <c r="A3288" s="19" t="e">
        <f>Planilha1!#REF!&amp;" "&amp;Planilha1!#REF!</f>
        <v>#REF!</v>
      </c>
      <c r="J3288" s="19" t="e">
        <f>CONCATENATE(Planilha1!#REF!," ",Planilha1!#REF!," ",Planilha1!#REF!,)</f>
        <v>#REF!</v>
      </c>
    </row>
    <row r="3289" spans="1:10" x14ac:dyDescent="0.25">
      <c r="A3289" s="19" t="e">
        <f>Planilha1!#REF!&amp;" "&amp;Planilha1!#REF!</f>
        <v>#REF!</v>
      </c>
      <c r="J3289" s="19" t="e">
        <f>CONCATENATE(Planilha1!#REF!," ",Planilha1!#REF!," ",Planilha1!#REF!,)</f>
        <v>#REF!</v>
      </c>
    </row>
    <row r="3290" spans="1:10" x14ac:dyDescent="0.25">
      <c r="A3290" s="19" t="e">
        <f>Planilha1!#REF!&amp;" "&amp;Planilha1!#REF!</f>
        <v>#REF!</v>
      </c>
      <c r="J3290" s="19" t="e">
        <f>CONCATENATE(Planilha1!#REF!," ",Planilha1!#REF!," ",Planilha1!#REF!,)</f>
        <v>#REF!</v>
      </c>
    </row>
    <row r="3291" spans="1:10" x14ac:dyDescent="0.25">
      <c r="A3291" s="19" t="e">
        <f>Planilha1!#REF!&amp;" "&amp;Planilha1!#REF!</f>
        <v>#REF!</v>
      </c>
      <c r="J3291" s="19" t="e">
        <f>CONCATENATE(Planilha1!#REF!," ",Planilha1!#REF!," ",Planilha1!#REF!,)</f>
        <v>#REF!</v>
      </c>
    </row>
    <row r="3292" spans="1:10" x14ac:dyDescent="0.25">
      <c r="A3292" s="19" t="e">
        <f>Planilha1!#REF!&amp;" "&amp;Planilha1!#REF!</f>
        <v>#REF!</v>
      </c>
      <c r="J3292" s="19" t="e">
        <f>CONCATENATE(Planilha1!#REF!," ",Planilha1!#REF!," ",Planilha1!#REF!,)</f>
        <v>#REF!</v>
      </c>
    </row>
    <row r="3293" spans="1:10" x14ac:dyDescent="0.25">
      <c r="A3293" s="19" t="e">
        <f>Planilha1!#REF!&amp;" "&amp;Planilha1!#REF!</f>
        <v>#REF!</v>
      </c>
      <c r="J3293" s="19" t="e">
        <f>CONCATENATE(Planilha1!#REF!," ",Planilha1!#REF!," ",Planilha1!#REF!,)</f>
        <v>#REF!</v>
      </c>
    </row>
    <row r="3294" spans="1:10" x14ac:dyDescent="0.25">
      <c r="A3294" s="19" t="e">
        <f>Planilha1!#REF!&amp;" "&amp;Planilha1!#REF!</f>
        <v>#REF!</v>
      </c>
      <c r="J3294" s="19" t="e">
        <f>CONCATENATE(Planilha1!#REF!," ",Planilha1!#REF!," ",Planilha1!#REF!,)</f>
        <v>#REF!</v>
      </c>
    </row>
    <row r="3295" spans="1:10" x14ac:dyDescent="0.25">
      <c r="A3295" s="19" t="e">
        <f>Planilha1!#REF!&amp;" "&amp;Planilha1!#REF!</f>
        <v>#REF!</v>
      </c>
      <c r="J3295" s="19" t="e">
        <f>CONCATENATE(Planilha1!#REF!," ",Planilha1!#REF!," ",Planilha1!#REF!,)</f>
        <v>#REF!</v>
      </c>
    </row>
    <row r="3296" spans="1:10" x14ac:dyDescent="0.25">
      <c r="A3296" s="19" t="e">
        <f>Planilha1!#REF!&amp;" "&amp;Planilha1!#REF!</f>
        <v>#REF!</v>
      </c>
      <c r="J3296" s="19" t="e">
        <f>CONCATENATE(Planilha1!#REF!," ",Planilha1!#REF!," ",Planilha1!#REF!,)</f>
        <v>#REF!</v>
      </c>
    </row>
    <row r="3297" spans="1:10" x14ac:dyDescent="0.25">
      <c r="A3297" s="19" t="e">
        <f>Planilha1!#REF!&amp;" "&amp;Planilha1!#REF!</f>
        <v>#REF!</v>
      </c>
      <c r="J3297" s="19" t="e">
        <f>CONCATENATE(Planilha1!#REF!," ",Planilha1!#REF!," ",Planilha1!#REF!,)</f>
        <v>#REF!</v>
      </c>
    </row>
    <row r="3298" spans="1:10" x14ac:dyDescent="0.25">
      <c r="A3298" s="19" t="e">
        <f>Planilha1!#REF!&amp;" "&amp;Planilha1!#REF!</f>
        <v>#REF!</v>
      </c>
      <c r="J3298" s="19" t="e">
        <f>CONCATENATE(Planilha1!#REF!," ",Planilha1!#REF!," ",Planilha1!#REF!,)</f>
        <v>#REF!</v>
      </c>
    </row>
    <row r="3299" spans="1:10" x14ac:dyDescent="0.25">
      <c r="A3299" s="19" t="e">
        <f>Planilha1!#REF!&amp;" "&amp;Planilha1!#REF!</f>
        <v>#REF!</v>
      </c>
      <c r="J3299" s="19" t="e">
        <f>CONCATENATE(Planilha1!#REF!," ",Planilha1!#REF!," ",Planilha1!#REF!,)</f>
        <v>#REF!</v>
      </c>
    </row>
    <row r="3300" spans="1:10" x14ac:dyDescent="0.25">
      <c r="A3300" s="19" t="e">
        <f>Planilha1!#REF!&amp;" "&amp;Planilha1!#REF!</f>
        <v>#REF!</v>
      </c>
      <c r="J3300" s="19" t="e">
        <f>CONCATENATE(Planilha1!#REF!," ",Planilha1!#REF!," ",Planilha1!#REF!,)</f>
        <v>#REF!</v>
      </c>
    </row>
    <row r="3301" spans="1:10" x14ac:dyDescent="0.25">
      <c r="A3301" s="19" t="e">
        <f>Planilha1!#REF!&amp;" "&amp;Planilha1!#REF!</f>
        <v>#REF!</v>
      </c>
      <c r="J3301" s="19" t="e">
        <f>CONCATENATE(Planilha1!#REF!," ",Planilha1!#REF!," ",Planilha1!#REF!,)</f>
        <v>#REF!</v>
      </c>
    </row>
    <row r="3302" spans="1:10" x14ac:dyDescent="0.25">
      <c r="A3302" s="19" t="e">
        <f>Planilha1!#REF!&amp;" "&amp;Planilha1!#REF!</f>
        <v>#REF!</v>
      </c>
      <c r="J3302" s="19" t="e">
        <f>CONCATENATE(Planilha1!#REF!," ",Planilha1!#REF!," ",Planilha1!#REF!,)</f>
        <v>#REF!</v>
      </c>
    </row>
    <row r="3303" spans="1:10" x14ac:dyDescent="0.25">
      <c r="A3303" s="19" t="e">
        <f>Planilha1!#REF!&amp;" "&amp;Planilha1!#REF!</f>
        <v>#REF!</v>
      </c>
      <c r="J3303" s="19" t="e">
        <f>CONCATENATE(Planilha1!#REF!," ",Planilha1!#REF!," ",Planilha1!#REF!,)</f>
        <v>#REF!</v>
      </c>
    </row>
    <row r="3304" spans="1:10" x14ac:dyDescent="0.25">
      <c r="A3304" s="19" t="e">
        <f>Planilha1!#REF!&amp;" "&amp;Planilha1!#REF!</f>
        <v>#REF!</v>
      </c>
      <c r="J3304" s="19" t="e">
        <f>CONCATENATE(Planilha1!#REF!," ",Planilha1!#REF!," ",Planilha1!#REF!,)</f>
        <v>#REF!</v>
      </c>
    </row>
    <row r="3305" spans="1:10" x14ac:dyDescent="0.25">
      <c r="A3305" s="19" t="e">
        <f>Planilha1!#REF!&amp;" "&amp;Planilha1!#REF!</f>
        <v>#REF!</v>
      </c>
      <c r="J3305" s="19" t="e">
        <f>CONCATENATE(Planilha1!#REF!," ",Planilha1!#REF!," ",Planilha1!#REF!,)</f>
        <v>#REF!</v>
      </c>
    </row>
    <row r="3306" spans="1:10" x14ac:dyDescent="0.25">
      <c r="A3306" s="19" t="e">
        <f>Planilha1!#REF!&amp;" "&amp;Planilha1!#REF!</f>
        <v>#REF!</v>
      </c>
      <c r="J3306" s="19" t="e">
        <f>CONCATENATE(Planilha1!#REF!," ",Planilha1!#REF!," ",Planilha1!#REF!,)</f>
        <v>#REF!</v>
      </c>
    </row>
    <row r="3307" spans="1:10" x14ac:dyDescent="0.25">
      <c r="A3307" s="19" t="e">
        <f>Planilha1!#REF!&amp;" "&amp;Planilha1!#REF!</f>
        <v>#REF!</v>
      </c>
      <c r="J3307" s="19" t="e">
        <f>CONCATENATE(Planilha1!#REF!," ",Planilha1!#REF!," ",Planilha1!#REF!,)</f>
        <v>#REF!</v>
      </c>
    </row>
    <row r="3308" spans="1:10" x14ac:dyDescent="0.25">
      <c r="A3308" s="19" t="e">
        <f>Planilha1!#REF!&amp;" "&amp;Planilha1!#REF!</f>
        <v>#REF!</v>
      </c>
      <c r="J3308" s="19" t="e">
        <f>CONCATENATE(Planilha1!#REF!," ",Planilha1!#REF!," ",Planilha1!#REF!,)</f>
        <v>#REF!</v>
      </c>
    </row>
    <row r="3309" spans="1:10" x14ac:dyDescent="0.25">
      <c r="A3309" s="19" t="e">
        <f>Planilha1!#REF!&amp;" "&amp;Planilha1!#REF!</f>
        <v>#REF!</v>
      </c>
      <c r="J3309" s="19" t="e">
        <f>CONCATENATE(Planilha1!#REF!," ",Planilha1!#REF!," ",Planilha1!#REF!,)</f>
        <v>#REF!</v>
      </c>
    </row>
    <row r="3310" spans="1:10" x14ac:dyDescent="0.25">
      <c r="A3310" s="19" t="e">
        <f>Planilha1!#REF!&amp;" "&amp;Planilha1!#REF!</f>
        <v>#REF!</v>
      </c>
      <c r="J3310" s="19" t="e">
        <f>CONCATENATE(Planilha1!#REF!," ",Planilha1!#REF!," ",Planilha1!#REF!,)</f>
        <v>#REF!</v>
      </c>
    </row>
    <row r="3311" spans="1:10" x14ac:dyDescent="0.25">
      <c r="A3311" s="19" t="e">
        <f>Planilha1!#REF!&amp;" "&amp;Planilha1!#REF!</f>
        <v>#REF!</v>
      </c>
      <c r="J3311" s="19" t="e">
        <f>CONCATENATE(Planilha1!#REF!," ",Planilha1!#REF!," ",Planilha1!#REF!,)</f>
        <v>#REF!</v>
      </c>
    </row>
    <row r="3312" spans="1:10" x14ac:dyDescent="0.25">
      <c r="A3312" s="19" t="e">
        <f>Planilha1!#REF!&amp;" "&amp;Planilha1!#REF!</f>
        <v>#REF!</v>
      </c>
      <c r="J3312" s="19" t="e">
        <f>CONCATENATE(Planilha1!#REF!," ",Planilha1!#REF!," ",Planilha1!#REF!,)</f>
        <v>#REF!</v>
      </c>
    </row>
    <row r="3313" spans="1:10" x14ac:dyDescent="0.25">
      <c r="A3313" s="19" t="e">
        <f>Planilha1!#REF!&amp;" "&amp;Planilha1!#REF!</f>
        <v>#REF!</v>
      </c>
      <c r="J3313" s="19" t="e">
        <f>CONCATENATE(Planilha1!#REF!," ",Planilha1!#REF!," ",Planilha1!#REF!,)</f>
        <v>#REF!</v>
      </c>
    </row>
    <row r="3314" spans="1:10" x14ac:dyDescent="0.25">
      <c r="A3314" s="19" t="e">
        <f>Planilha1!#REF!&amp;" "&amp;Planilha1!#REF!</f>
        <v>#REF!</v>
      </c>
      <c r="J3314" s="19" t="e">
        <f>CONCATENATE(Planilha1!#REF!," ",Planilha1!#REF!," ",Planilha1!#REF!,)</f>
        <v>#REF!</v>
      </c>
    </row>
    <row r="3315" spans="1:10" x14ac:dyDescent="0.25">
      <c r="A3315" s="19" t="e">
        <f>Planilha1!#REF!&amp;" "&amp;Planilha1!#REF!</f>
        <v>#REF!</v>
      </c>
      <c r="J3315" s="19" t="e">
        <f>CONCATENATE(Planilha1!#REF!," ",Planilha1!#REF!," ",Planilha1!#REF!,)</f>
        <v>#REF!</v>
      </c>
    </row>
    <row r="3316" spans="1:10" x14ac:dyDescent="0.25">
      <c r="A3316" s="19" t="e">
        <f>Planilha1!#REF!&amp;" "&amp;Planilha1!#REF!</f>
        <v>#REF!</v>
      </c>
      <c r="J3316" s="19" t="e">
        <f>CONCATENATE(Planilha1!#REF!," ",Planilha1!#REF!," ",Planilha1!#REF!,)</f>
        <v>#REF!</v>
      </c>
    </row>
    <row r="3317" spans="1:10" x14ac:dyDescent="0.25">
      <c r="A3317" s="19" t="e">
        <f>Planilha1!#REF!&amp;" "&amp;Planilha1!#REF!</f>
        <v>#REF!</v>
      </c>
      <c r="J3317" s="19" t="e">
        <f>CONCATENATE(Planilha1!#REF!," ",Planilha1!#REF!," ",Planilha1!#REF!,)</f>
        <v>#REF!</v>
      </c>
    </row>
    <row r="3318" spans="1:10" x14ac:dyDescent="0.25">
      <c r="A3318" s="19" t="e">
        <f>Planilha1!#REF!&amp;" "&amp;Planilha1!#REF!</f>
        <v>#REF!</v>
      </c>
      <c r="J3318" s="19" t="e">
        <f>CONCATENATE(Planilha1!#REF!," ",Planilha1!#REF!," ",Planilha1!#REF!,)</f>
        <v>#REF!</v>
      </c>
    </row>
    <row r="3319" spans="1:10" x14ac:dyDescent="0.25">
      <c r="A3319" s="19" t="e">
        <f>Planilha1!#REF!&amp;" "&amp;Planilha1!#REF!</f>
        <v>#REF!</v>
      </c>
      <c r="J3319" s="19" t="e">
        <f>CONCATENATE(Planilha1!#REF!," ",Planilha1!#REF!," ",Planilha1!#REF!,)</f>
        <v>#REF!</v>
      </c>
    </row>
    <row r="3320" spans="1:10" x14ac:dyDescent="0.25">
      <c r="A3320" s="19" t="e">
        <f>Planilha1!#REF!&amp;" "&amp;Planilha1!#REF!</f>
        <v>#REF!</v>
      </c>
      <c r="J3320" s="19" t="e">
        <f>CONCATENATE(Planilha1!#REF!," ",Planilha1!#REF!," ",Planilha1!#REF!,)</f>
        <v>#REF!</v>
      </c>
    </row>
    <row r="3321" spans="1:10" x14ac:dyDescent="0.25">
      <c r="A3321" s="19" t="e">
        <f>Planilha1!#REF!&amp;" "&amp;Planilha1!#REF!</f>
        <v>#REF!</v>
      </c>
      <c r="J3321" s="19" t="e">
        <f>CONCATENATE(Planilha1!#REF!," ",Planilha1!#REF!," ",Planilha1!#REF!,)</f>
        <v>#REF!</v>
      </c>
    </row>
    <row r="3322" spans="1:10" x14ac:dyDescent="0.25">
      <c r="A3322" s="19" t="e">
        <f>Planilha1!#REF!&amp;" "&amp;Planilha1!#REF!</f>
        <v>#REF!</v>
      </c>
      <c r="J3322" s="19" t="e">
        <f>CONCATENATE(Planilha1!#REF!," ",Planilha1!#REF!," ",Planilha1!#REF!,)</f>
        <v>#REF!</v>
      </c>
    </row>
    <row r="3323" spans="1:10" x14ac:dyDescent="0.25">
      <c r="A3323" s="19" t="e">
        <f>Planilha1!#REF!&amp;" "&amp;Planilha1!#REF!</f>
        <v>#REF!</v>
      </c>
      <c r="J3323" s="19" t="e">
        <f>CONCATENATE(Planilha1!#REF!," ",Planilha1!#REF!," ",Planilha1!#REF!,)</f>
        <v>#REF!</v>
      </c>
    </row>
    <row r="3324" spans="1:10" x14ac:dyDescent="0.25">
      <c r="A3324" s="19" t="e">
        <f>Planilha1!#REF!&amp;" "&amp;Planilha1!#REF!</f>
        <v>#REF!</v>
      </c>
      <c r="J3324" s="19" t="e">
        <f>CONCATENATE(Planilha1!#REF!," ",Planilha1!#REF!," ",Planilha1!#REF!,)</f>
        <v>#REF!</v>
      </c>
    </row>
    <row r="3325" spans="1:10" x14ac:dyDescent="0.25">
      <c r="A3325" s="19" t="e">
        <f>Planilha1!#REF!&amp;" "&amp;Planilha1!#REF!</f>
        <v>#REF!</v>
      </c>
      <c r="J3325" s="19" t="e">
        <f>CONCATENATE(Planilha1!#REF!," ",Planilha1!#REF!," ",Planilha1!#REF!,)</f>
        <v>#REF!</v>
      </c>
    </row>
    <row r="3326" spans="1:10" x14ac:dyDescent="0.25">
      <c r="A3326" s="19" t="e">
        <f>Planilha1!#REF!&amp;" "&amp;Planilha1!#REF!</f>
        <v>#REF!</v>
      </c>
      <c r="J3326" s="19" t="e">
        <f>CONCATENATE(Planilha1!#REF!," ",Planilha1!#REF!," ",Planilha1!#REF!,)</f>
        <v>#REF!</v>
      </c>
    </row>
    <row r="3327" spans="1:10" x14ac:dyDescent="0.25">
      <c r="A3327" s="19" t="e">
        <f>Planilha1!#REF!&amp;" "&amp;Planilha1!#REF!</f>
        <v>#REF!</v>
      </c>
      <c r="J3327" s="19" t="e">
        <f>CONCATENATE(Planilha1!#REF!," ",Planilha1!#REF!," ",Planilha1!#REF!,)</f>
        <v>#REF!</v>
      </c>
    </row>
    <row r="3328" spans="1:10" x14ac:dyDescent="0.25">
      <c r="A3328" s="19" t="e">
        <f>Planilha1!#REF!&amp;" "&amp;Planilha1!#REF!</f>
        <v>#REF!</v>
      </c>
      <c r="J3328" s="19" t="e">
        <f>CONCATENATE(Planilha1!#REF!," ",Planilha1!#REF!," ",Planilha1!#REF!,)</f>
        <v>#REF!</v>
      </c>
    </row>
    <row r="3329" spans="1:10" x14ac:dyDescent="0.25">
      <c r="A3329" s="19" t="e">
        <f>Planilha1!#REF!&amp;" "&amp;Planilha1!#REF!</f>
        <v>#REF!</v>
      </c>
      <c r="J3329" s="19" t="e">
        <f>CONCATENATE(Planilha1!#REF!," ",Planilha1!#REF!," ",Planilha1!#REF!,)</f>
        <v>#REF!</v>
      </c>
    </row>
    <row r="3330" spans="1:10" x14ac:dyDescent="0.25">
      <c r="A3330" s="19" t="e">
        <f>Planilha1!#REF!&amp;" "&amp;Planilha1!#REF!</f>
        <v>#REF!</v>
      </c>
      <c r="J3330" s="19" t="e">
        <f>CONCATENATE(Planilha1!#REF!," ",Planilha1!#REF!," ",Planilha1!#REF!,)</f>
        <v>#REF!</v>
      </c>
    </row>
    <row r="3331" spans="1:10" x14ac:dyDescent="0.25">
      <c r="A3331" s="19" t="e">
        <f>Planilha1!#REF!&amp;" "&amp;Planilha1!#REF!</f>
        <v>#REF!</v>
      </c>
      <c r="J3331" s="19" t="e">
        <f>CONCATENATE(Planilha1!#REF!," ",Planilha1!#REF!," ",Planilha1!#REF!,)</f>
        <v>#REF!</v>
      </c>
    </row>
    <row r="3332" spans="1:10" x14ac:dyDescent="0.25">
      <c r="A3332" s="19" t="e">
        <f>Planilha1!#REF!&amp;" "&amp;Planilha1!#REF!</f>
        <v>#REF!</v>
      </c>
      <c r="J3332" s="19" t="e">
        <f>CONCATENATE(Planilha1!#REF!," ",Planilha1!#REF!," ",Planilha1!#REF!,)</f>
        <v>#REF!</v>
      </c>
    </row>
    <row r="3333" spans="1:10" x14ac:dyDescent="0.25">
      <c r="A3333" s="19" t="e">
        <f>Planilha1!#REF!&amp;" "&amp;Planilha1!#REF!</f>
        <v>#REF!</v>
      </c>
      <c r="J3333" s="19" t="e">
        <f>CONCATENATE(Planilha1!#REF!," ",Planilha1!#REF!," ",Planilha1!#REF!,)</f>
        <v>#REF!</v>
      </c>
    </row>
    <row r="3334" spans="1:10" x14ac:dyDescent="0.25">
      <c r="A3334" s="19" t="e">
        <f>Planilha1!#REF!&amp;" "&amp;Planilha1!#REF!</f>
        <v>#REF!</v>
      </c>
      <c r="J3334" s="19" t="e">
        <f>CONCATENATE(Planilha1!#REF!," ",Planilha1!#REF!," ",Planilha1!#REF!,)</f>
        <v>#REF!</v>
      </c>
    </row>
    <row r="3335" spans="1:10" x14ac:dyDescent="0.25">
      <c r="A3335" s="19" t="e">
        <f>Planilha1!#REF!&amp;" "&amp;Planilha1!#REF!</f>
        <v>#REF!</v>
      </c>
      <c r="J3335" s="19" t="e">
        <f>CONCATENATE(Planilha1!#REF!," ",Planilha1!#REF!," ",Planilha1!#REF!,)</f>
        <v>#REF!</v>
      </c>
    </row>
    <row r="3336" spans="1:10" x14ac:dyDescent="0.25">
      <c r="A3336" s="19" t="e">
        <f>Planilha1!#REF!&amp;" "&amp;Planilha1!#REF!</f>
        <v>#REF!</v>
      </c>
      <c r="J3336" s="19" t="e">
        <f>CONCATENATE(Planilha1!#REF!," ",Planilha1!#REF!," ",Planilha1!#REF!,)</f>
        <v>#REF!</v>
      </c>
    </row>
    <row r="3337" spans="1:10" x14ac:dyDescent="0.25">
      <c r="A3337" s="19" t="e">
        <f>Planilha1!#REF!&amp;" "&amp;Planilha1!#REF!</f>
        <v>#REF!</v>
      </c>
      <c r="J3337" s="19" t="e">
        <f>CONCATENATE(Planilha1!#REF!," ",Planilha1!#REF!," ",Planilha1!#REF!,)</f>
        <v>#REF!</v>
      </c>
    </row>
    <row r="3338" spans="1:10" x14ac:dyDescent="0.25">
      <c r="A3338" s="19" t="e">
        <f>Planilha1!#REF!&amp;" "&amp;Planilha1!#REF!</f>
        <v>#REF!</v>
      </c>
      <c r="J3338" s="19" t="e">
        <f>CONCATENATE(Planilha1!#REF!," ",Planilha1!#REF!," ",Planilha1!#REF!,)</f>
        <v>#REF!</v>
      </c>
    </row>
    <row r="3339" spans="1:10" x14ac:dyDescent="0.25">
      <c r="A3339" s="19" t="e">
        <f>Planilha1!#REF!&amp;" "&amp;Planilha1!#REF!</f>
        <v>#REF!</v>
      </c>
      <c r="J3339" s="19" t="e">
        <f>CONCATENATE(Planilha1!#REF!," ",Planilha1!#REF!," ",Planilha1!#REF!,)</f>
        <v>#REF!</v>
      </c>
    </row>
    <row r="3340" spans="1:10" x14ac:dyDescent="0.25">
      <c r="A3340" s="19" t="e">
        <f>Planilha1!#REF!&amp;" "&amp;Planilha1!#REF!</f>
        <v>#REF!</v>
      </c>
      <c r="J3340" s="19" t="e">
        <f>CONCATENATE(Planilha1!#REF!," ",Planilha1!#REF!," ",Planilha1!#REF!,)</f>
        <v>#REF!</v>
      </c>
    </row>
    <row r="3341" spans="1:10" x14ac:dyDescent="0.25">
      <c r="A3341" s="19" t="e">
        <f>Planilha1!#REF!&amp;" "&amp;Planilha1!#REF!</f>
        <v>#REF!</v>
      </c>
      <c r="J3341" s="19" t="e">
        <f>CONCATENATE(Planilha1!#REF!," ",Planilha1!#REF!," ",Planilha1!#REF!,)</f>
        <v>#REF!</v>
      </c>
    </row>
    <row r="3342" spans="1:10" x14ac:dyDescent="0.25">
      <c r="A3342" s="19" t="e">
        <f>Planilha1!#REF!&amp;" "&amp;Planilha1!#REF!</f>
        <v>#REF!</v>
      </c>
      <c r="J3342" s="19" t="e">
        <f>CONCATENATE(Planilha1!#REF!," ",Planilha1!#REF!," ",Planilha1!#REF!,)</f>
        <v>#REF!</v>
      </c>
    </row>
    <row r="3343" spans="1:10" x14ac:dyDescent="0.25">
      <c r="A3343" s="19" t="e">
        <f>Planilha1!#REF!&amp;" "&amp;Planilha1!#REF!</f>
        <v>#REF!</v>
      </c>
      <c r="J3343" s="19" t="e">
        <f>CONCATENATE(Planilha1!#REF!," ",Planilha1!#REF!," ",Planilha1!#REF!,)</f>
        <v>#REF!</v>
      </c>
    </row>
    <row r="3344" spans="1:10" x14ac:dyDescent="0.25">
      <c r="A3344" s="19" t="e">
        <f>Planilha1!#REF!&amp;" "&amp;Planilha1!#REF!</f>
        <v>#REF!</v>
      </c>
      <c r="J3344" s="19" t="e">
        <f>CONCATENATE(Planilha1!#REF!," ",Planilha1!#REF!," ",Planilha1!#REF!,)</f>
        <v>#REF!</v>
      </c>
    </row>
    <row r="3345" spans="1:10" x14ac:dyDescent="0.25">
      <c r="A3345" s="19" t="e">
        <f>Planilha1!#REF!&amp;" "&amp;Planilha1!#REF!</f>
        <v>#REF!</v>
      </c>
      <c r="J3345" s="19" t="e">
        <f>CONCATENATE(Planilha1!#REF!," ",Planilha1!#REF!," ",Planilha1!#REF!,)</f>
        <v>#REF!</v>
      </c>
    </row>
    <row r="3346" spans="1:10" x14ac:dyDescent="0.25">
      <c r="A3346" s="19" t="e">
        <f>Planilha1!#REF!&amp;" "&amp;Planilha1!#REF!</f>
        <v>#REF!</v>
      </c>
      <c r="J3346" s="19" t="e">
        <f>CONCATENATE(Planilha1!#REF!," ",Planilha1!#REF!," ",Planilha1!#REF!,)</f>
        <v>#REF!</v>
      </c>
    </row>
    <row r="3347" spans="1:10" x14ac:dyDescent="0.25">
      <c r="A3347" s="19" t="e">
        <f>Planilha1!#REF!&amp;" "&amp;Planilha1!#REF!</f>
        <v>#REF!</v>
      </c>
      <c r="J3347" s="19" t="e">
        <f>CONCATENATE(Planilha1!#REF!," ",Planilha1!#REF!," ",Planilha1!#REF!,)</f>
        <v>#REF!</v>
      </c>
    </row>
    <row r="3348" spans="1:10" x14ac:dyDescent="0.25">
      <c r="A3348" s="19" t="e">
        <f>Planilha1!#REF!&amp;" "&amp;Planilha1!#REF!</f>
        <v>#REF!</v>
      </c>
      <c r="J3348" s="19" t="e">
        <f>CONCATENATE(Planilha1!#REF!," ",Planilha1!#REF!," ",Planilha1!#REF!,)</f>
        <v>#REF!</v>
      </c>
    </row>
    <row r="3349" spans="1:10" x14ac:dyDescent="0.25">
      <c r="A3349" s="19" t="e">
        <f>Planilha1!#REF!&amp;" "&amp;Planilha1!#REF!</f>
        <v>#REF!</v>
      </c>
      <c r="J3349" s="19" t="e">
        <f>CONCATENATE(Planilha1!#REF!," ",Planilha1!#REF!," ",Planilha1!#REF!,)</f>
        <v>#REF!</v>
      </c>
    </row>
    <row r="3350" spans="1:10" x14ac:dyDescent="0.25">
      <c r="A3350" s="19" t="e">
        <f>Planilha1!#REF!&amp;" "&amp;Planilha1!#REF!</f>
        <v>#REF!</v>
      </c>
      <c r="J3350" s="19" t="e">
        <f>CONCATENATE(Planilha1!#REF!," ",Planilha1!#REF!," ",Planilha1!#REF!,)</f>
        <v>#REF!</v>
      </c>
    </row>
    <row r="3351" spans="1:10" x14ac:dyDescent="0.25">
      <c r="A3351" s="19" t="e">
        <f>Planilha1!#REF!&amp;" "&amp;Planilha1!#REF!</f>
        <v>#REF!</v>
      </c>
      <c r="J3351" s="19" t="e">
        <f>CONCATENATE(Planilha1!#REF!," ",Planilha1!#REF!," ",Planilha1!#REF!,)</f>
        <v>#REF!</v>
      </c>
    </row>
    <row r="3352" spans="1:10" x14ac:dyDescent="0.25">
      <c r="A3352" s="19" t="e">
        <f>Planilha1!#REF!&amp;" "&amp;Planilha1!#REF!</f>
        <v>#REF!</v>
      </c>
      <c r="J3352" s="19" t="e">
        <f>CONCATENATE(Planilha1!#REF!," ",Planilha1!#REF!," ",Planilha1!#REF!,)</f>
        <v>#REF!</v>
      </c>
    </row>
    <row r="3353" spans="1:10" x14ac:dyDescent="0.25">
      <c r="A3353" s="19" t="e">
        <f>Planilha1!#REF!&amp;" "&amp;Planilha1!#REF!</f>
        <v>#REF!</v>
      </c>
      <c r="J3353" s="19" t="e">
        <f>CONCATENATE(Planilha1!#REF!," ",Planilha1!#REF!," ",Planilha1!#REF!,)</f>
        <v>#REF!</v>
      </c>
    </row>
    <row r="3354" spans="1:10" x14ac:dyDescent="0.25">
      <c r="A3354" s="19" t="e">
        <f>Planilha1!#REF!&amp;" "&amp;Planilha1!#REF!</f>
        <v>#REF!</v>
      </c>
      <c r="J3354" s="19" t="e">
        <f>CONCATENATE(Planilha1!#REF!," ",Planilha1!#REF!," ",Planilha1!#REF!,)</f>
        <v>#REF!</v>
      </c>
    </row>
    <row r="3355" spans="1:10" x14ac:dyDescent="0.25">
      <c r="A3355" s="19" t="e">
        <f>Planilha1!#REF!&amp;" "&amp;Planilha1!#REF!</f>
        <v>#REF!</v>
      </c>
      <c r="J3355" s="19" t="e">
        <f>CONCATENATE(Planilha1!#REF!," ",Planilha1!#REF!," ",Planilha1!#REF!,)</f>
        <v>#REF!</v>
      </c>
    </row>
    <row r="3356" spans="1:10" x14ac:dyDescent="0.25">
      <c r="A3356" s="19" t="e">
        <f>Planilha1!#REF!&amp;" "&amp;Planilha1!#REF!</f>
        <v>#REF!</v>
      </c>
      <c r="J3356" s="19" t="e">
        <f>CONCATENATE(Planilha1!#REF!," ",Planilha1!#REF!," ",Planilha1!#REF!,)</f>
        <v>#REF!</v>
      </c>
    </row>
    <row r="3357" spans="1:10" x14ac:dyDescent="0.25">
      <c r="A3357" s="19" t="e">
        <f>Planilha1!#REF!&amp;" "&amp;Planilha1!#REF!</f>
        <v>#REF!</v>
      </c>
      <c r="J3357" s="19" t="e">
        <f>CONCATENATE(Planilha1!#REF!," ",Planilha1!#REF!," ",Planilha1!#REF!,)</f>
        <v>#REF!</v>
      </c>
    </row>
    <row r="3358" spans="1:10" x14ac:dyDescent="0.25">
      <c r="A3358" s="19" t="e">
        <f>Planilha1!#REF!&amp;" "&amp;Planilha1!#REF!</f>
        <v>#REF!</v>
      </c>
      <c r="J3358" s="19" t="e">
        <f>CONCATENATE(Planilha1!#REF!," ",Planilha1!#REF!," ",Planilha1!#REF!,)</f>
        <v>#REF!</v>
      </c>
    </row>
    <row r="3359" spans="1:10" x14ac:dyDescent="0.25">
      <c r="A3359" s="19" t="e">
        <f>Planilha1!#REF!&amp;" "&amp;Planilha1!#REF!</f>
        <v>#REF!</v>
      </c>
      <c r="J3359" s="19" t="e">
        <f>CONCATENATE(Planilha1!#REF!," ",Planilha1!#REF!," ",Planilha1!#REF!,)</f>
        <v>#REF!</v>
      </c>
    </row>
    <row r="3360" spans="1:10" x14ac:dyDescent="0.25">
      <c r="A3360" s="19" t="e">
        <f>Planilha1!#REF!&amp;" "&amp;Planilha1!#REF!</f>
        <v>#REF!</v>
      </c>
      <c r="J3360" s="19" t="e">
        <f>CONCATENATE(Planilha1!#REF!," ",Planilha1!#REF!," ",Planilha1!#REF!,)</f>
        <v>#REF!</v>
      </c>
    </row>
    <row r="3361" spans="1:10" x14ac:dyDescent="0.25">
      <c r="A3361" s="19" t="e">
        <f>Planilha1!#REF!&amp;" "&amp;Planilha1!#REF!</f>
        <v>#REF!</v>
      </c>
      <c r="J3361" s="19" t="e">
        <f>CONCATENATE(Planilha1!#REF!," ",Planilha1!#REF!," ",Planilha1!#REF!,)</f>
        <v>#REF!</v>
      </c>
    </row>
    <row r="3362" spans="1:10" x14ac:dyDescent="0.25">
      <c r="A3362" s="19" t="e">
        <f>Planilha1!#REF!&amp;" "&amp;Planilha1!#REF!</f>
        <v>#REF!</v>
      </c>
      <c r="J3362" s="19" t="e">
        <f>CONCATENATE(Planilha1!#REF!," ",Planilha1!#REF!," ",Planilha1!#REF!,)</f>
        <v>#REF!</v>
      </c>
    </row>
    <row r="3363" spans="1:10" x14ac:dyDescent="0.25">
      <c r="A3363" s="19" t="e">
        <f>Planilha1!#REF!&amp;" "&amp;Planilha1!#REF!</f>
        <v>#REF!</v>
      </c>
      <c r="J3363" s="19" t="e">
        <f>CONCATENATE(Planilha1!#REF!," ",Planilha1!#REF!," ",Planilha1!#REF!,)</f>
        <v>#REF!</v>
      </c>
    </row>
    <row r="3364" spans="1:10" x14ac:dyDescent="0.25">
      <c r="A3364" s="19" t="e">
        <f>Planilha1!#REF!&amp;" "&amp;Planilha1!#REF!</f>
        <v>#REF!</v>
      </c>
      <c r="J3364" s="19" t="e">
        <f>CONCATENATE(Planilha1!#REF!," ",Planilha1!#REF!," ",Planilha1!#REF!,)</f>
        <v>#REF!</v>
      </c>
    </row>
    <row r="3365" spans="1:10" x14ac:dyDescent="0.25">
      <c r="A3365" s="19" t="e">
        <f>Planilha1!#REF!&amp;" "&amp;Planilha1!#REF!</f>
        <v>#REF!</v>
      </c>
      <c r="J3365" s="19" t="e">
        <f>CONCATENATE(Planilha1!#REF!," ",Planilha1!#REF!," ",Planilha1!#REF!,)</f>
        <v>#REF!</v>
      </c>
    </row>
    <row r="3366" spans="1:10" x14ac:dyDescent="0.25">
      <c r="A3366" s="19" t="e">
        <f>Planilha1!#REF!&amp;" "&amp;Planilha1!#REF!</f>
        <v>#REF!</v>
      </c>
      <c r="J3366" s="19" t="e">
        <f>CONCATENATE(Planilha1!#REF!," ",Planilha1!#REF!," ",Planilha1!#REF!,)</f>
        <v>#REF!</v>
      </c>
    </row>
    <row r="3367" spans="1:10" x14ac:dyDescent="0.25">
      <c r="A3367" s="19" t="e">
        <f>Planilha1!#REF!&amp;" "&amp;Planilha1!#REF!</f>
        <v>#REF!</v>
      </c>
      <c r="J3367" s="19" t="e">
        <f>CONCATENATE(Planilha1!#REF!," ",Planilha1!#REF!," ",Planilha1!#REF!,)</f>
        <v>#REF!</v>
      </c>
    </row>
    <row r="3368" spans="1:10" x14ac:dyDescent="0.25">
      <c r="A3368" s="19" t="e">
        <f>Planilha1!#REF!&amp;" "&amp;Planilha1!#REF!</f>
        <v>#REF!</v>
      </c>
      <c r="J3368" s="19" t="e">
        <f>CONCATENATE(Planilha1!#REF!," ",Planilha1!#REF!," ",Planilha1!#REF!,)</f>
        <v>#REF!</v>
      </c>
    </row>
    <row r="3369" spans="1:10" x14ac:dyDescent="0.25">
      <c r="A3369" s="19" t="e">
        <f>Planilha1!#REF!&amp;" "&amp;Planilha1!#REF!</f>
        <v>#REF!</v>
      </c>
      <c r="J3369" s="19" t="e">
        <f>CONCATENATE(Planilha1!#REF!," ",Planilha1!#REF!," ",Planilha1!#REF!,)</f>
        <v>#REF!</v>
      </c>
    </row>
    <row r="3370" spans="1:10" x14ac:dyDescent="0.25">
      <c r="A3370" s="19" t="e">
        <f>Planilha1!#REF!&amp;" "&amp;Planilha1!#REF!</f>
        <v>#REF!</v>
      </c>
      <c r="J3370" s="19" t="e">
        <f>CONCATENATE(Planilha1!#REF!," ",Planilha1!#REF!," ",Planilha1!#REF!,)</f>
        <v>#REF!</v>
      </c>
    </row>
    <row r="3371" spans="1:10" x14ac:dyDescent="0.25">
      <c r="A3371" s="19" t="e">
        <f>Planilha1!#REF!&amp;" "&amp;Planilha1!#REF!</f>
        <v>#REF!</v>
      </c>
      <c r="J3371" s="19" t="e">
        <f>CONCATENATE(Planilha1!#REF!," ",Planilha1!#REF!," ",Planilha1!#REF!,)</f>
        <v>#REF!</v>
      </c>
    </row>
    <row r="3372" spans="1:10" x14ac:dyDescent="0.25">
      <c r="A3372" s="19" t="e">
        <f>Planilha1!#REF!&amp;" "&amp;Planilha1!#REF!</f>
        <v>#REF!</v>
      </c>
      <c r="J3372" s="19" t="e">
        <f>CONCATENATE(Planilha1!#REF!," ",Planilha1!#REF!," ",Planilha1!#REF!,)</f>
        <v>#REF!</v>
      </c>
    </row>
    <row r="3373" spans="1:10" x14ac:dyDescent="0.25">
      <c r="A3373" s="19" t="e">
        <f>Planilha1!#REF!&amp;" "&amp;Planilha1!#REF!</f>
        <v>#REF!</v>
      </c>
      <c r="J3373" s="19" t="e">
        <f>CONCATENATE(Planilha1!#REF!," ",Planilha1!#REF!," ",Planilha1!#REF!,)</f>
        <v>#REF!</v>
      </c>
    </row>
    <row r="3374" spans="1:10" x14ac:dyDescent="0.25">
      <c r="A3374" s="19" t="e">
        <f>Planilha1!#REF!&amp;" "&amp;Planilha1!#REF!</f>
        <v>#REF!</v>
      </c>
      <c r="J3374" s="19" t="e">
        <f>CONCATENATE(Planilha1!#REF!," ",Planilha1!#REF!," ",Planilha1!#REF!,)</f>
        <v>#REF!</v>
      </c>
    </row>
    <row r="3375" spans="1:10" x14ac:dyDescent="0.25">
      <c r="A3375" s="19" t="e">
        <f>Planilha1!#REF!&amp;" "&amp;Planilha1!#REF!</f>
        <v>#REF!</v>
      </c>
      <c r="J3375" s="19" t="e">
        <f>CONCATENATE(Planilha1!#REF!," ",Planilha1!#REF!," ",Planilha1!#REF!,)</f>
        <v>#REF!</v>
      </c>
    </row>
    <row r="3376" spans="1:10" x14ac:dyDescent="0.25">
      <c r="A3376" s="19" t="e">
        <f>Planilha1!#REF!&amp;" "&amp;Planilha1!#REF!</f>
        <v>#REF!</v>
      </c>
      <c r="J3376" s="19" t="e">
        <f>CONCATENATE(Planilha1!#REF!," ",Planilha1!#REF!," ",Planilha1!#REF!,)</f>
        <v>#REF!</v>
      </c>
    </row>
    <row r="3377" spans="1:10" x14ac:dyDescent="0.25">
      <c r="A3377" s="19" t="e">
        <f>Planilha1!#REF!&amp;" "&amp;Planilha1!#REF!</f>
        <v>#REF!</v>
      </c>
      <c r="J3377" s="19" t="e">
        <f>CONCATENATE(Planilha1!#REF!," ",Planilha1!#REF!," ",Planilha1!#REF!,)</f>
        <v>#REF!</v>
      </c>
    </row>
    <row r="3378" spans="1:10" x14ac:dyDescent="0.25">
      <c r="A3378" s="19" t="e">
        <f>Planilha1!#REF!&amp;" "&amp;Planilha1!#REF!</f>
        <v>#REF!</v>
      </c>
      <c r="J3378" s="19" t="e">
        <f>CONCATENATE(Planilha1!#REF!," ",Planilha1!#REF!," ",Planilha1!#REF!,)</f>
        <v>#REF!</v>
      </c>
    </row>
    <row r="3379" spans="1:10" x14ac:dyDescent="0.25">
      <c r="A3379" s="19" t="e">
        <f>Planilha1!#REF!&amp;" "&amp;Planilha1!#REF!</f>
        <v>#REF!</v>
      </c>
      <c r="J3379" s="19" t="e">
        <f>CONCATENATE(Planilha1!#REF!," ",Planilha1!#REF!," ",Planilha1!#REF!,)</f>
        <v>#REF!</v>
      </c>
    </row>
    <row r="3380" spans="1:10" x14ac:dyDescent="0.25">
      <c r="A3380" s="19" t="e">
        <f>Planilha1!#REF!&amp;" "&amp;Planilha1!#REF!</f>
        <v>#REF!</v>
      </c>
      <c r="J3380" s="19" t="e">
        <f>CONCATENATE(Planilha1!#REF!," ",Planilha1!#REF!," ",Planilha1!#REF!,)</f>
        <v>#REF!</v>
      </c>
    </row>
    <row r="3381" spans="1:10" x14ac:dyDescent="0.25">
      <c r="A3381" s="19" t="e">
        <f>Planilha1!#REF!&amp;" "&amp;Planilha1!#REF!</f>
        <v>#REF!</v>
      </c>
      <c r="J3381" s="19" t="e">
        <f>CONCATENATE(Planilha1!#REF!," ",Planilha1!#REF!," ",Planilha1!#REF!,)</f>
        <v>#REF!</v>
      </c>
    </row>
    <row r="3382" spans="1:10" x14ac:dyDescent="0.25">
      <c r="A3382" s="19" t="e">
        <f>Planilha1!#REF!&amp;" "&amp;Planilha1!#REF!</f>
        <v>#REF!</v>
      </c>
      <c r="J3382" s="19" t="e">
        <f>CONCATENATE(Planilha1!#REF!," ",Planilha1!#REF!," ",Planilha1!#REF!,)</f>
        <v>#REF!</v>
      </c>
    </row>
    <row r="3383" spans="1:10" x14ac:dyDescent="0.25">
      <c r="A3383" s="19" t="e">
        <f>Planilha1!#REF!&amp;" "&amp;Planilha1!#REF!</f>
        <v>#REF!</v>
      </c>
      <c r="J3383" s="19" t="e">
        <f>CONCATENATE(Planilha1!#REF!," ",Planilha1!#REF!," ",Planilha1!#REF!,)</f>
        <v>#REF!</v>
      </c>
    </row>
    <row r="3384" spans="1:10" x14ac:dyDescent="0.25">
      <c r="A3384" s="19" t="e">
        <f>Planilha1!#REF!&amp;" "&amp;Planilha1!#REF!</f>
        <v>#REF!</v>
      </c>
      <c r="J3384" s="19" t="e">
        <f>CONCATENATE(Planilha1!#REF!," ",Planilha1!#REF!," ",Planilha1!#REF!,)</f>
        <v>#REF!</v>
      </c>
    </row>
    <row r="3385" spans="1:10" x14ac:dyDescent="0.25">
      <c r="A3385" s="19" t="e">
        <f>Planilha1!#REF!&amp;" "&amp;Planilha1!#REF!</f>
        <v>#REF!</v>
      </c>
      <c r="J3385" s="19" t="e">
        <f>CONCATENATE(Planilha1!#REF!," ",Planilha1!#REF!," ",Planilha1!#REF!,)</f>
        <v>#REF!</v>
      </c>
    </row>
    <row r="3386" spans="1:10" x14ac:dyDescent="0.25">
      <c r="A3386" s="19" t="e">
        <f>Planilha1!#REF!&amp;" "&amp;Planilha1!#REF!</f>
        <v>#REF!</v>
      </c>
      <c r="J3386" s="19" t="e">
        <f>CONCATENATE(Planilha1!#REF!," ",Planilha1!#REF!," ",Planilha1!#REF!,)</f>
        <v>#REF!</v>
      </c>
    </row>
    <row r="3387" spans="1:10" x14ac:dyDescent="0.25">
      <c r="A3387" s="19" t="e">
        <f>Planilha1!#REF!&amp;" "&amp;Planilha1!#REF!</f>
        <v>#REF!</v>
      </c>
      <c r="J3387" s="19" t="e">
        <f>CONCATENATE(Planilha1!#REF!," ",Planilha1!#REF!," ",Planilha1!#REF!,)</f>
        <v>#REF!</v>
      </c>
    </row>
    <row r="3388" spans="1:10" x14ac:dyDescent="0.25">
      <c r="A3388" s="19" t="e">
        <f>Planilha1!#REF!&amp;" "&amp;Planilha1!#REF!</f>
        <v>#REF!</v>
      </c>
      <c r="J3388" s="19" t="e">
        <f>CONCATENATE(Planilha1!#REF!," ",Planilha1!#REF!," ",Planilha1!#REF!,)</f>
        <v>#REF!</v>
      </c>
    </row>
    <row r="3389" spans="1:10" x14ac:dyDescent="0.25">
      <c r="A3389" s="19" t="e">
        <f>Planilha1!#REF!&amp;" "&amp;Planilha1!#REF!</f>
        <v>#REF!</v>
      </c>
      <c r="J3389" s="19" t="e">
        <f>CONCATENATE(Planilha1!#REF!," ",Planilha1!#REF!," ",Planilha1!#REF!,)</f>
        <v>#REF!</v>
      </c>
    </row>
    <row r="3390" spans="1:10" x14ac:dyDescent="0.25">
      <c r="A3390" s="19" t="e">
        <f>Planilha1!#REF!&amp;" "&amp;Planilha1!#REF!</f>
        <v>#REF!</v>
      </c>
      <c r="J3390" s="19" t="e">
        <f>CONCATENATE(Planilha1!#REF!," ",Planilha1!#REF!," ",Planilha1!#REF!,)</f>
        <v>#REF!</v>
      </c>
    </row>
    <row r="3391" spans="1:10" x14ac:dyDescent="0.25">
      <c r="A3391" s="19" t="e">
        <f>Planilha1!#REF!&amp;" "&amp;Planilha1!#REF!</f>
        <v>#REF!</v>
      </c>
      <c r="J3391" s="19" t="e">
        <f>CONCATENATE(Planilha1!#REF!," ",Planilha1!#REF!," ",Planilha1!#REF!,)</f>
        <v>#REF!</v>
      </c>
    </row>
    <row r="3392" spans="1:10" x14ac:dyDescent="0.25">
      <c r="A3392" s="19" t="e">
        <f>Planilha1!#REF!&amp;" "&amp;Planilha1!#REF!</f>
        <v>#REF!</v>
      </c>
      <c r="J3392" s="19" t="e">
        <f>CONCATENATE(Planilha1!#REF!," ",Planilha1!#REF!," ",Planilha1!#REF!,)</f>
        <v>#REF!</v>
      </c>
    </row>
    <row r="3393" spans="1:10" x14ac:dyDescent="0.25">
      <c r="A3393" s="19" t="e">
        <f>Planilha1!#REF!&amp;" "&amp;Planilha1!#REF!</f>
        <v>#REF!</v>
      </c>
      <c r="J3393" s="19" t="e">
        <f>CONCATENATE(Planilha1!#REF!," ",Planilha1!#REF!," ",Planilha1!#REF!,)</f>
        <v>#REF!</v>
      </c>
    </row>
    <row r="3394" spans="1:10" x14ac:dyDescent="0.25">
      <c r="A3394" s="19" t="e">
        <f>Planilha1!#REF!&amp;" "&amp;Planilha1!#REF!</f>
        <v>#REF!</v>
      </c>
      <c r="J3394" s="19" t="e">
        <f>CONCATENATE(Planilha1!#REF!," ",Planilha1!#REF!," ",Planilha1!#REF!,)</f>
        <v>#REF!</v>
      </c>
    </row>
    <row r="3395" spans="1:10" x14ac:dyDescent="0.25">
      <c r="A3395" s="19" t="e">
        <f>Planilha1!#REF!&amp;" "&amp;Planilha1!#REF!</f>
        <v>#REF!</v>
      </c>
      <c r="J3395" s="19" t="e">
        <f>CONCATENATE(Planilha1!#REF!," ",Planilha1!#REF!," ",Planilha1!#REF!,)</f>
        <v>#REF!</v>
      </c>
    </row>
    <row r="3396" spans="1:10" x14ac:dyDescent="0.25">
      <c r="A3396" s="19" t="e">
        <f>Planilha1!#REF!&amp;" "&amp;Planilha1!#REF!</f>
        <v>#REF!</v>
      </c>
      <c r="J3396" s="19" t="e">
        <f>CONCATENATE(Planilha1!#REF!," ",Planilha1!#REF!," ",Planilha1!#REF!,)</f>
        <v>#REF!</v>
      </c>
    </row>
    <row r="3397" spans="1:10" x14ac:dyDescent="0.25">
      <c r="A3397" s="19" t="e">
        <f>Planilha1!#REF!&amp;" "&amp;Planilha1!#REF!</f>
        <v>#REF!</v>
      </c>
      <c r="J3397" s="19" t="e">
        <f>CONCATENATE(Planilha1!#REF!," ",Planilha1!#REF!," ",Planilha1!#REF!,)</f>
        <v>#REF!</v>
      </c>
    </row>
    <row r="3398" spans="1:10" x14ac:dyDescent="0.25">
      <c r="A3398" s="19" t="e">
        <f>Planilha1!#REF!&amp;" "&amp;Planilha1!#REF!</f>
        <v>#REF!</v>
      </c>
      <c r="J3398" s="19" t="e">
        <f>CONCATENATE(Planilha1!#REF!," ",Planilha1!#REF!," ",Planilha1!#REF!,)</f>
        <v>#REF!</v>
      </c>
    </row>
    <row r="3399" spans="1:10" x14ac:dyDescent="0.25">
      <c r="A3399" s="19" t="e">
        <f>Planilha1!#REF!&amp;" "&amp;Planilha1!#REF!</f>
        <v>#REF!</v>
      </c>
      <c r="J3399" s="19" t="e">
        <f>CONCATENATE(Planilha1!#REF!," ",Planilha1!#REF!," ",Planilha1!#REF!,)</f>
        <v>#REF!</v>
      </c>
    </row>
    <row r="3400" spans="1:10" x14ac:dyDescent="0.25">
      <c r="A3400" s="19" t="e">
        <f>Planilha1!#REF!&amp;" "&amp;Planilha1!#REF!</f>
        <v>#REF!</v>
      </c>
      <c r="J3400" s="19" t="e">
        <f>CONCATENATE(Planilha1!#REF!," ",Planilha1!#REF!," ",Planilha1!#REF!,)</f>
        <v>#REF!</v>
      </c>
    </row>
    <row r="3401" spans="1:10" x14ac:dyDescent="0.25">
      <c r="A3401" s="19" t="e">
        <f>Planilha1!#REF!&amp;" "&amp;Planilha1!#REF!</f>
        <v>#REF!</v>
      </c>
      <c r="J3401" s="19" t="e">
        <f>CONCATENATE(Planilha1!#REF!," ",Planilha1!#REF!," ",Planilha1!#REF!,)</f>
        <v>#REF!</v>
      </c>
    </row>
    <row r="3402" spans="1:10" x14ac:dyDescent="0.25">
      <c r="A3402" s="19" t="e">
        <f>Planilha1!#REF!&amp;" "&amp;Planilha1!#REF!</f>
        <v>#REF!</v>
      </c>
      <c r="J3402" s="19" t="e">
        <f>CONCATENATE(Planilha1!#REF!," ",Planilha1!#REF!," ",Planilha1!#REF!,)</f>
        <v>#REF!</v>
      </c>
    </row>
    <row r="3403" spans="1:10" x14ac:dyDescent="0.25">
      <c r="A3403" s="19" t="e">
        <f>Planilha1!#REF!&amp;" "&amp;Planilha1!#REF!</f>
        <v>#REF!</v>
      </c>
      <c r="J3403" s="19" t="e">
        <f>CONCATENATE(Planilha1!#REF!," ",Planilha1!#REF!," ",Planilha1!#REF!,)</f>
        <v>#REF!</v>
      </c>
    </row>
    <row r="3404" spans="1:10" x14ac:dyDescent="0.25">
      <c r="A3404" s="19" t="e">
        <f>Planilha1!#REF!&amp;" "&amp;Planilha1!#REF!</f>
        <v>#REF!</v>
      </c>
      <c r="J3404" s="19" t="e">
        <f>CONCATENATE(Planilha1!#REF!," ",Planilha1!#REF!," ",Planilha1!#REF!,)</f>
        <v>#REF!</v>
      </c>
    </row>
    <row r="3405" spans="1:10" x14ac:dyDescent="0.25">
      <c r="A3405" s="19" t="e">
        <f>Planilha1!#REF!&amp;" "&amp;Planilha1!#REF!</f>
        <v>#REF!</v>
      </c>
      <c r="J3405" s="19" t="e">
        <f>CONCATENATE(Planilha1!#REF!," ",Planilha1!#REF!," ",Planilha1!#REF!,)</f>
        <v>#REF!</v>
      </c>
    </row>
    <row r="3406" spans="1:10" x14ac:dyDescent="0.25">
      <c r="A3406" s="19" t="e">
        <f>Planilha1!#REF!&amp;" "&amp;Planilha1!#REF!</f>
        <v>#REF!</v>
      </c>
      <c r="J3406" s="19" t="e">
        <f>CONCATENATE(Planilha1!#REF!," ",Planilha1!#REF!," ",Planilha1!#REF!,)</f>
        <v>#REF!</v>
      </c>
    </row>
    <row r="3407" spans="1:10" x14ac:dyDescent="0.25">
      <c r="A3407" s="19" t="e">
        <f>Planilha1!#REF!&amp;" "&amp;Planilha1!#REF!</f>
        <v>#REF!</v>
      </c>
      <c r="J3407" s="19" t="e">
        <f>CONCATENATE(Planilha1!#REF!," ",Planilha1!#REF!," ",Planilha1!#REF!,)</f>
        <v>#REF!</v>
      </c>
    </row>
    <row r="3408" spans="1:10" x14ac:dyDescent="0.25">
      <c r="A3408" s="19" t="e">
        <f>Planilha1!#REF!&amp;" "&amp;Planilha1!#REF!</f>
        <v>#REF!</v>
      </c>
      <c r="J3408" s="19" t="e">
        <f>CONCATENATE(Planilha1!#REF!," ",Planilha1!#REF!," ",Planilha1!#REF!,)</f>
        <v>#REF!</v>
      </c>
    </row>
    <row r="3409" spans="1:10" x14ac:dyDescent="0.25">
      <c r="A3409" s="19" t="e">
        <f>Planilha1!#REF!&amp;" "&amp;Planilha1!#REF!</f>
        <v>#REF!</v>
      </c>
      <c r="J3409" s="19" t="e">
        <f>CONCATENATE(Planilha1!#REF!," ",Planilha1!#REF!," ",Planilha1!#REF!,)</f>
        <v>#REF!</v>
      </c>
    </row>
    <row r="3410" spans="1:10" x14ac:dyDescent="0.25">
      <c r="A3410" s="19" t="e">
        <f>Planilha1!#REF!&amp;" "&amp;Planilha1!#REF!</f>
        <v>#REF!</v>
      </c>
      <c r="J3410" s="19" t="e">
        <f>CONCATENATE(Planilha1!#REF!," ",Planilha1!#REF!," ",Planilha1!#REF!,)</f>
        <v>#REF!</v>
      </c>
    </row>
    <row r="3411" spans="1:10" x14ac:dyDescent="0.25">
      <c r="A3411" s="19" t="e">
        <f>Planilha1!#REF!&amp;" "&amp;Planilha1!#REF!</f>
        <v>#REF!</v>
      </c>
      <c r="J3411" s="19" t="e">
        <f>CONCATENATE(Planilha1!#REF!," ",Planilha1!#REF!," ",Planilha1!#REF!,)</f>
        <v>#REF!</v>
      </c>
    </row>
    <row r="3412" spans="1:10" x14ac:dyDescent="0.25">
      <c r="A3412" s="19" t="e">
        <f>Planilha1!#REF!&amp;" "&amp;Planilha1!#REF!</f>
        <v>#REF!</v>
      </c>
      <c r="J3412" s="19" t="e">
        <f>CONCATENATE(Planilha1!#REF!," ",Planilha1!#REF!," ",Planilha1!#REF!,)</f>
        <v>#REF!</v>
      </c>
    </row>
    <row r="3413" spans="1:10" x14ac:dyDescent="0.25">
      <c r="A3413" s="19" t="e">
        <f>Planilha1!#REF!&amp;" "&amp;Planilha1!#REF!</f>
        <v>#REF!</v>
      </c>
      <c r="J3413" s="19" t="e">
        <f>CONCATENATE(Planilha1!#REF!," ",Planilha1!#REF!," ",Planilha1!#REF!,)</f>
        <v>#REF!</v>
      </c>
    </row>
    <row r="3414" spans="1:10" x14ac:dyDescent="0.25">
      <c r="A3414" s="19" t="e">
        <f>Planilha1!#REF!&amp;" "&amp;Planilha1!#REF!</f>
        <v>#REF!</v>
      </c>
      <c r="J3414" s="19" t="e">
        <f>CONCATENATE(Planilha1!#REF!," ",Planilha1!#REF!," ",Planilha1!#REF!,)</f>
        <v>#REF!</v>
      </c>
    </row>
    <row r="3415" spans="1:10" x14ac:dyDescent="0.25">
      <c r="A3415" s="19" t="e">
        <f>Planilha1!#REF!&amp;" "&amp;Planilha1!#REF!</f>
        <v>#REF!</v>
      </c>
      <c r="J3415" s="19" t="e">
        <f>CONCATENATE(Planilha1!#REF!," ",Planilha1!#REF!," ",Planilha1!#REF!,)</f>
        <v>#REF!</v>
      </c>
    </row>
    <row r="3416" spans="1:10" x14ac:dyDescent="0.25">
      <c r="A3416" s="19" t="e">
        <f>Planilha1!#REF!&amp;" "&amp;Planilha1!#REF!</f>
        <v>#REF!</v>
      </c>
      <c r="J3416" s="19" t="e">
        <f>CONCATENATE(Planilha1!#REF!," ",Planilha1!#REF!," ",Planilha1!#REF!,)</f>
        <v>#REF!</v>
      </c>
    </row>
    <row r="3417" spans="1:10" x14ac:dyDescent="0.25">
      <c r="A3417" s="19" t="e">
        <f>Planilha1!#REF!&amp;" "&amp;Planilha1!#REF!</f>
        <v>#REF!</v>
      </c>
      <c r="J3417" s="19" t="e">
        <f>CONCATENATE(Planilha1!#REF!," ",Planilha1!#REF!," ",Planilha1!#REF!,)</f>
        <v>#REF!</v>
      </c>
    </row>
    <row r="3418" spans="1:10" x14ac:dyDescent="0.25">
      <c r="A3418" s="19" t="e">
        <f>Planilha1!#REF!&amp;" "&amp;Planilha1!#REF!</f>
        <v>#REF!</v>
      </c>
      <c r="J3418" s="19" t="e">
        <f>CONCATENATE(Planilha1!#REF!," ",Planilha1!#REF!," ",Planilha1!#REF!,)</f>
        <v>#REF!</v>
      </c>
    </row>
    <row r="3419" spans="1:10" x14ac:dyDescent="0.25">
      <c r="A3419" s="19" t="e">
        <f>Planilha1!#REF!&amp;" "&amp;Planilha1!#REF!</f>
        <v>#REF!</v>
      </c>
      <c r="J3419" s="19" t="e">
        <f>CONCATENATE(Planilha1!#REF!," ",Planilha1!#REF!," ",Planilha1!#REF!,)</f>
        <v>#REF!</v>
      </c>
    </row>
    <row r="3420" spans="1:10" x14ac:dyDescent="0.25">
      <c r="A3420" s="19" t="e">
        <f>Planilha1!#REF!&amp;" "&amp;Planilha1!#REF!</f>
        <v>#REF!</v>
      </c>
      <c r="J3420" s="19" t="e">
        <f>CONCATENATE(Planilha1!#REF!," ",Planilha1!#REF!," ",Planilha1!#REF!,)</f>
        <v>#REF!</v>
      </c>
    </row>
    <row r="3421" spans="1:10" x14ac:dyDescent="0.25">
      <c r="A3421" s="19" t="e">
        <f>Planilha1!#REF!&amp;" "&amp;Planilha1!#REF!</f>
        <v>#REF!</v>
      </c>
      <c r="J3421" s="19" t="e">
        <f>CONCATENATE(Planilha1!#REF!," ",Planilha1!#REF!," ",Planilha1!#REF!,)</f>
        <v>#REF!</v>
      </c>
    </row>
    <row r="3422" spans="1:10" x14ac:dyDescent="0.25">
      <c r="A3422" s="19" t="e">
        <f>Planilha1!#REF!&amp;" "&amp;Planilha1!#REF!</f>
        <v>#REF!</v>
      </c>
      <c r="J3422" s="19" t="e">
        <f>CONCATENATE(Planilha1!#REF!," ",Planilha1!#REF!," ",Planilha1!#REF!,)</f>
        <v>#REF!</v>
      </c>
    </row>
    <row r="3423" spans="1:10" x14ac:dyDescent="0.25">
      <c r="A3423" s="19" t="e">
        <f>Planilha1!#REF!&amp;" "&amp;Planilha1!#REF!</f>
        <v>#REF!</v>
      </c>
      <c r="J3423" s="19" t="e">
        <f>CONCATENATE(Planilha1!#REF!," ",Planilha1!#REF!," ",Planilha1!#REF!,)</f>
        <v>#REF!</v>
      </c>
    </row>
    <row r="3424" spans="1:10" x14ac:dyDescent="0.25">
      <c r="A3424" s="19" t="e">
        <f>Planilha1!#REF!&amp;" "&amp;Planilha1!#REF!</f>
        <v>#REF!</v>
      </c>
      <c r="J3424" s="19" t="e">
        <f>CONCATENATE(Planilha1!#REF!," ",Planilha1!#REF!," ",Planilha1!#REF!,)</f>
        <v>#REF!</v>
      </c>
    </row>
    <row r="3425" spans="1:10" x14ac:dyDescent="0.25">
      <c r="A3425" s="19" t="e">
        <f>Planilha1!#REF!&amp;" "&amp;Planilha1!#REF!</f>
        <v>#REF!</v>
      </c>
      <c r="J3425" s="19" t="e">
        <f>CONCATENATE(Planilha1!#REF!," ",Planilha1!#REF!," ",Planilha1!#REF!,)</f>
        <v>#REF!</v>
      </c>
    </row>
    <row r="3426" spans="1:10" x14ac:dyDescent="0.25">
      <c r="A3426" s="19" t="e">
        <f>Planilha1!#REF!&amp;" "&amp;Planilha1!#REF!</f>
        <v>#REF!</v>
      </c>
      <c r="J3426" s="19" t="e">
        <f>CONCATENATE(Planilha1!#REF!," ",Planilha1!#REF!," ",Planilha1!#REF!,)</f>
        <v>#REF!</v>
      </c>
    </row>
    <row r="3427" spans="1:10" x14ac:dyDescent="0.25">
      <c r="A3427" s="19" t="e">
        <f>Planilha1!#REF!&amp;" "&amp;Planilha1!#REF!</f>
        <v>#REF!</v>
      </c>
      <c r="J3427" s="19" t="e">
        <f>CONCATENATE(Planilha1!#REF!," ",Planilha1!#REF!," ",Planilha1!#REF!,)</f>
        <v>#REF!</v>
      </c>
    </row>
    <row r="3428" spans="1:10" x14ac:dyDescent="0.25">
      <c r="A3428" s="19" t="e">
        <f>Planilha1!#REF!&amp;" "&amp;Planilha1!#REF!</f>
        <v>#REF!</v>
      </c>
      <c r="J3428" s="19" t="e">
        <f>CONCATENATE(Planilha1!#REF!," ",Planilha1!#REF!," ",Planilha1!#REF!,)</f>
        <v>#REF!</v>
      </c>
    </row>
    <row r="3429" spans="1:10" x14ac:dyDescent="0.25">
      <c r="A3429" s="19" t="e">
        <f>Planilha1!#REF!&amp;" "&amp;Planilha1!#REF!</f>
        <v>#REF!</v>
      </c>
      <c r="J3429" s="19" t="e">
        <f>CONCATENATE(Planilha1!#REF!," ",Planilha1!#REF!," ",Planilha1!#REF!,)</f>
        <v>#REF!</v>
      </c>
    </row>
    <row r="3430" spans="1:10" x14ac:dyDescent="0.25">
      <c r="A3430" s="19" t="e">
        <f>Planilha1!#REF!&amp;" "&amp;Planilha1!#REF!</f>
        <v>#REF!</v>
      </c>
      <c r="J3430" s="19" t="e">
        <f>CONCATENATE(Planilha1!#REF!," ",Planilha1!#REF!," ",Planilha1!#REF!,)</f>
        <v>#REF!</v>
      </c>
    </row>
    <row r="3431" spans="1:10" x14ac:dyDescent="0.25">
      <c r="A3431" s="19" t="e">
        <f>Planilha1!#REF!&amp;" "&amp;Planilha1!#REF!</f>
        <v>#REF!</v>
      </c>
      <c r="J3431" s="19" t="e">
        <f>CONCATENATE(Planilha1!#REF!," ",Planilha1!#REF!," ",Planilha1!#REF!,)</f>
        <v>#REF!</v>
      </c>
    </row>
    <row r="3432" spans="1:10" x14ac:dyDescent="0.25">
      <c r="A3432" s="19" t="e">
        <f>Planilha1!#REF!&amp;" "&amp;Planilha1!#REF!</f>
        <v>#REF!</v>
      </c>
      <c r="J3432" s="19" t="e">
        <f>CONCATENATE(Planilha1!#REF!," ",Planilha1!#REF!," ",Planilha1!#REF!,)</f>
        <v>#REF!</v>
      </c>
    </row>
    <row r="3433" spans="1:10" x14ac:dyDescent="0.25">
      <c r="A3433" s="19" t="e">
        <f>Planilha1!#REF!&amp;" "&amp;Planilha1!#REF!</f>
        <v>#REF!</v>
      </c>
      <c r="J3433" s="19" t="e">
        <f>CONCATENATE(Planilha1!#REF!," ",Planilha1!#REF!," ",Planilha1!#REF!,)</f>
        <v>#REF!</v>
      </c>
    </row>
    <row r="3434" spans="1:10" x14ac:dyDescent="0.25">
      <c r="A3434" s="19" t="e">
        <f>Planilha1!#REF!&amp;" "&amp;Planilha1!#REF!</f>
        <v>#REF!</v>
      </c>
      <c r="J3434" s="19" t="e">
        <f>CONCATENATE(Planilha1!#REF!," ",Planilha1!#REF!," ",Planilha1!#REF!,)</f>
        <v>#REF!</v>
      </c>
    </row>
    <row r="3435" spans="1:10" x14ac:dyDescent="0.25">
      <c r="A3435" s="19" t="e">
        <f>Planilha1!#REF!&amp;" "&amp;Planilha1!#REF!</f>
        <v>#REF!</v>
      </c>
      <c r="J3435" s="19" t="e">
        <f>CONCATENATE(Planilha1!#REF!," ",Planilha1!#REF!," ",Planilha1!#REF!,)</f>
        <v>#REF!</v>
      </c>
    </row>
    <row r="3436" spans="1:10" x14ac:dyDescent="0.25">
      <c r="A3436" s="19" t="e">
        <f>Planilha1!#REF!&amp;" "&amp;Planilha1!#REF!</f>
        <v>#REF!</v>
      </c>
      <c r="J3436" s="19" t="e">
        <f>CONCATENATE(Planilha1!#REF!," ",Planilha1!#REF!," ",Planilha1!#REF!,)</f>
        <v>#REF!</v>
      </c>
    </row>
    <row r="3437" spans="1:10" x14ac:dyDescent="0.25">
      <c r="A3437" s="19" t="e">
        <f>Planilha1!#REF!&amp;" "&amp;Planilha1!#REF!</f>
        <v>#REF!</v>
      </c>
      <c r="J3437" s="19" t="e">
        <f>CONCATENATE(Planilha1!#REF!," ",Planilha1!#REF!," ",Planilha1!#REF!,)</f>
        <v>#REF!</v>
      </c>
    </row>
    <row r="3438" spans="1:10" x14ac:dyDescent="0.25">
      <c r="A3438" s="19" t="e">
        <f>Planilha1!#REF!&amp;" "&amp;Planilha1!#REF!</f>
        <v>#REF!</v>
      </c>
      <c r="J3438" s="19" t="e">
        <f>CONCATENATE(Planilha1!#REF!," ",Planilha1!#REF!," ",Planilha1!#REF!,)</f>
        <v>#REF!</v>
      </c>
    </row>
    <row r="3439" spans="1:10" x14ac:dyDescent="0.25">
      <c r="A3439" s="19" t="e">
        <f>Planilha1!#REF!&amp;" "&amp;Planilha1!#REF!</f>
        <v>#REF!</v>
      </c>
      <c r="J3439" s="19" t="e">
        <f>CONCATENATE(Planilha1!#REF!," ",Planilha1!#REF!," ",Planilha1!#REF!,)</f>
        <v>#REF!</v>
      </c>
    </row>
    <row r="3440" spans="1:10" x14ac:dyDescent="0.25">
      <c r="A3440" s="19" t="e">
        <f>Planilha1!#REF!&amp;" "&amp;Planilha1!#REF!</f>
        <v>#REF!</v>
      </c>
      <c r="J3440" s="19" t="e">
        <f>CONCATENATE(Planilha1!#REF!," ",Planilha1!#REF!," ",Planilha1!#REF!,)</f>
        <v>#REF!</v>
      </c>
    </row>
    <row r="3441" spans="1:10" x14ac:dyDescent="0.25">
      <c r="A3441" s="19" t="e">
        <f>Planilha1!#REF!&amp;" "&amp;Planilha1!#REF!</f>
        <v>#REF!</v>
      </c>
      <c r="J3441" s="19" t="e">
        <f>CONCATENATE(Planilha1!#REF!," ",Planilha1!#REF!," ",Planilha1!#REF!,)</f>
        <v>#REF!</v>
      </c>
    </row>
    <row r="3442" spans="1:10" x14ac:dyDescent="0.25">
      <c r="A3442" s="19" t="e">
        <f>Planilha1!#REF!&amp;" "&amp;Planilha1!#REF!</f>
        <v>#REF!</v>
      </c>
      <c r="J3442" s="19" t="e">
        <f>CONCATENATE(Planilha1!#REF!," ",Planilha1!#REF!," ",Planilha1!#REF!,)</f>
        <v>#REF!</v>
      </c>
    </row>
    <row r="3443" spans="1:10" x14ac:dyDescent="0.25">
      <c r="A3443" s="19" t="e">
        <f>Planilha1!#REF!&amp;" "&amp;Planilha1!#REF!</f>
        <v>#REF!</v>
      </c>
      <c r="J3443" s="19" t="e">
        <f>CONCATENATE(Planilha1!#REF!," ",Planilha1!#REF!," ",Planilha1!#REF!,)</f>
        <v>#REF!</v>
      </c>
    </row>
    <row r="3444" spans="1:10" x14ac:dyDescent="0.25">
      <c r="A3444" s="19" t="e">
        <f>Planilha1!#REF!&amp;" "&amp;Planilha1!#REF!</f>
        <v>#REF!</v>
      </c>
      <c r="J3444" s="19" t="e">
        <f>CONCATENATE(Planilha1!#REF!," ",Planilha1!#REF!," ",Planilha1!#REF!,)</f>
        <v>#REF!</v>
      </c>
    </row>
    <row r="3445" spans="1:10" x14ac:dyDescent="0.25">
      <c r="A3445" s="19" t="e">
        <f>Planilha1!#REF!&amp;" "&amp;Planilha1!#REF!</f>
        <v>#REF!</v>
      </c>
      <c r="J3445" s="19" t="e">
        <f>CONCATENATE(Planilha1!#REF!," ",Planilha1!#REF!," ",Planilha1!#REF!,)</f>
        <v>#REF!</v>
      </c>
    </row>
    <row r="3446" spans="1:10" x14ac:dyDescent="0.25">
      <c r="A3446" s="19" t="e">
        <f>Planilha1!#REF!&amp;" "&amp;Planilha1!#REF!</f>
        <v>#REF!</v>
      </c>
      <c r="J3446" s="19" t="e">
        <f>CONCATENATE(Planilha1!#REF!," ",Planilha1!#REF!," ",Planilha1!#REF!,)</f>
        <v>#REF!</v>
      </c>
    </row>
    <row r="3447" spans="1:10" x14ac:dyDescent="0.25">
      <c r="A3447" s="19" t="e">
        <f>Planilha1!#REF!&amp;" "&amp;Planilha1!#REF!</f>
        <v>#REF!</v>
      </c>
      <c r="J3447" s="19" t="e">
        <f>CONCATENATE(Planilha1!#REF!," ",Planilha1!#REF!," ",Planilha1!#REF!,)</f>
        <v>#REF!</v>
      </c>
    </row>
    <row r="3448" spans="1:10" x14ac:dyDescent="0.25">
      <c r="A3448" s="19" t="e">
        <f>Planilha1!#REF!&amp;" "&amp;Planilha1!#REF!</f>
        <v>#REF!</v>
      </c>
      <c r="J3448" s="19" t="e">
        <f>CONCATENATE(Planilha1!#REF!," ",Planilha1!#REF!," ",Planilha1!#REF!,)</f>
        <v>#REF!</v>
      </c>
    </row>
    <row r="3449" spans="1:10" x14ac:dyDescent="0.25">
      <c r="A3449" s="19" t="e">
        <f>Planilha1!#REF!&amp;" "&amp;Planilha1!#REF!</f>
        <v>#REF!</v>
      </c>
      <c r="J3449" s="19" t="e">
        <f>CONCATENATE(Planilha1!#REF!," ",Planilha1!#REF!," ",Planilha1!#REF!,)</f>
        <v>#REF!</v>
      </c>
    </row>
    <row r="3450" spans="1:10" x14ac:dyDescent="0.25">
      <c r="A3450" s="19" t="e">
        <f>Planilha1!#REF!&amp;" "&amp;Planilha1!#REF!</f>
        <v>#REF!</v>
      </c>
      <c r="J3450" s="19" t="e">
        <f>CONCATENATE(Planilha1!#REF!," ",Planilha1!#REF!," ",Planilha1!#REF!,)</f>
        <v>#REF!</v>
      </c>
    </row>
    <row r="3451" spans="1:10" x14ac:dyDescent="0.25">
      <c r="A3451" s="19" t="e">
        <f>Planilha1!#REF!&amp;" "&amp;Planilha1!#REF!</f>
        <v>#REF!</v>
      </c>
      <c r="J3451" s="19" t="e">
        <f>CONCATENATE(Planilha1!#REF!," ",Planilha1!#REF!," ",Planilha1!#REF!,)</f>
        <v>#REF!</v>
      </c>
    </row>
    <row r="3452" spans="1:10" x14ac:dyDescent="0.25">
      <c r="A3452" s="19" t="e">
        <f>Planilha1!#REF!&amp;" "&amp;Planilha1!#REF!</f>
        <v>#REF!</v>
      </c>
      <c r="J3452" s="19" t="e">
        <f>CONCATENATE(Planilha1!#REF!," ",Planilha1!#REF!," ",Planilha1!#REF!,)</f>
        <v>#REF!</v>
      </c>
    </row>
    <row r="3453" spans="1:10" x14ac:dyDescent="0.25">
      <c r="A3453" s="19" t="e">
        <f>Planilha1!#REF!&amp;" "&amp;Planilha1!#REF!</f>
        <v>#REF!</v>
      </c>
      <c r="J3453" s="19" t="e">
        <f>CONCATENATE(Planilha1!#REF!," ",Planilha1!#REF!," ",Planilha1!#REF!,)</f>
        <v>#REF!</v>
      </c>
    </row>
    <row r="3454" spans="1:10" x14ac:dyDescent="0.25">
      <c r="A3454" s="19" t="e">
        <f>Planilha1!#REF!&amp;" "&amp;Planilha1!#REF!</f>
        <v>#REF!</v>
      </c>
      <c r="J3454" s="19" t="e">
        <f>CONCATENATE(Planilha1!#REF!," ",Planilha1!#REF!," ",Planilha1!#REF!,)</f>
        <v>#REF!</v>
      </c>
    </row>
    <row r="3455" spans="1:10" x14ac:dyDescent="0.25">
      <c r="A3455" s="19" t="e">
        <f>Planilha1!#REF!&amp;" "&amp;Planilha1!#REF!</f>
        <v>#REF!</v>
      </c>
      <c r="J3455" s="19" t="e">
        <f>CONCATENATE(Planilha1!#REF!," ",Planilha1!#REF!," ",Planilha1!#REF!,)</f>
        <v>#REF!</v>
      </c>
    </row>
    <row r="3456" spans="1:10" x14ac:dyDescent="0.25">
      <c r="A3456" s="19" t="e">
        <f>Planilha1!#REF!&amp;" "&amp;Planilha1!#REF!</f>
        <v>#REF!</v>
      </c>
      <c r="J3456" s="19" t="e">
        <f>CONCATENATE(Planilha1!#REF!," ",Planilha1!#REF!," ",Planilha1!#REF!,)</f>
        <v>#REF!</v>
      </c>
    </row>
    <row r="3457" spans="1:10" x14ac:dyDescent="0.25">
      <c r="A3457" s="19" t="e">
        <f>Planilha1!#REF!&amp;" "&amp;Planilha1!#REF!</f>
        <v>#REF!</v>
      </c>
      <c r="J3457" s="19" t="e">
        <f>CONCATENATE(Planilha1!#REF!," ",Planilha1!#REF!," ",Planilha1!#REF!,)</f>
        <v>#REF!</v>
      </c>
    </row>
    <row r="3458" spans="1:10" x14ac:dyDescent="0.25">
      <c r="A3458" s="19" t="e">
        <f>Planilha1!#REF!&amp;" "&amp;Planilha1!#REF!</f>
        <v>#REF!</v>
      </c>
      <c r="J3458" s="19" t="e">
        <f>CONCATENATE(Planilha1!#REF!," ",Planilha1!#REF!," ",Planilha1!#REF!,)</f>
        <v>#REF!</v>
      </c>
    </row>
    <row r="3459" spans="1:10" x14ac:dyDescent="0.25">
      <c r="A3459" s="19" t="e">
        <f>Planilha1!#REF!&amp;" "&amp;Planilha1!#REF!</f>
        <v>#REF!</v>
      </c>
      <c r="J3459" s="19" t="e">
        <f>CONCATENATE(Planilha1!#REF!," ",Planilha1!#REF!," ",Planilha1!#REF!,)</f>
        <v>#REF!</v>
      </c>
    </row>
    <row r="3460" spans="1:10" x14ac:dyDescent="0.25">
      <c r="A3460" s="19" t="e">
        <f>Planilha1!#REF!&amp;" "&amp;Planilha1!#REF!</f>
        <v>#REF!</v>
      </c>
      <c r="J3460" s="19" t="e">
        <f>CONCATENATE(Planilha1!#REF!," ",Planilha1!#REF!," ",Planilha1!#REF!,)</f>
        <v>#REF!</v>
      </c>
    </row>
    <row r="3461" spans="1:10" x14ac:dyDescent="0.25">
      <c r="A3461" s="19" t="e">
        <f>Planilha1!#REF!&amp;" "&amp;Planilha1!#REF!</f>
        <v>#REF!</v>
      </c>
      <c r="J3461" s="19" t="e">
        <f>CONCATENATE(Planilha1!#REF!," ",Planilha1!#REF!," ",Planilha1!#REF!,)</f>
        <v>#REF!</v>
      </c>
    </row>
    <row r="3462" spans="1:10" x14ac:dyDescent="0.25">
      <c r="A3462" s="19" t="e">
        <f>Planilha1!#REF!&amp;" "&amp;Planilha1!#REF!</f>
        <v>#REF!</v>
      </c>
      <c r="J3462" s="19" t="e">
        <f>CONCATENATE(Planilha1!#REF!," ",Planilha1!#REF!," ",Planilha1!#REF!,)</f>
        <v>#REF!</v>
      </c>
    </row>
    <row r="3463" spans="1:10" x14ac:dyDescent="0.25">
      <c r="A3463" s="19" t="e">
        <f>Planilha1!#REF!&amp;" "&amp;Planilha1!#REF!</f>
        <v>#REF!</v>
      </c>
      <c r="J3463" s="19" t="e">
        <f>CONCATENATE(Planilha1!#REF!," ",Planilha1!#REF!," ",Planilha1!#REF!,)</f>
        <v>#REF!</v>
      </c>
    </row>
    <row r="3464" spans="1:10" x14ac:dyDescent="0.25">
      <c r="A3464" s="19" t="e">
        <f>Planilha1!#REF!&amp;" "&amp;Planilha1!#REF!</f>
        <v>#REF!</v>
      </c>
      <c r="J3464" s="19" t="e">
        <f>CONCATENATE(Planilha1!#REF!," ",Planilha1!#REF!," ",Planilha1!#REF!,)</f>
        <v>#REF!</v>
      </c>
    </row>
    <row r="3465" spans="1:10" x14ac:dyDescent="0.25">
      <c r="A3465" s="19" t="e">
        <f>Planilha1!#REF!&amp;" "&amp;Planilha1!#REF!</f>
        <v>#REF!</v>
      </c>
      <c r="J3465" s="19" t="e">
        <f>CONCATENATE(Planilha1!#REF!," ",Planilha1!#REF!," ",Planilha1!#REF!,)</f>
        <v>#REF!</v>
      </c>
    </row>
    <row r="3466" spans="1:10" x14ac:dyDescent="0.25">
      <c r="A3466" s="19" t="e">
        <f>Planilha1!#REF!&amp;" "&amp;Planilha1!#REF!</f>
        <v>#REF!</v>
      </c>
      <c r="J3466" s="19" t="e">
        <f>CONCATENATE(Planilha1!#REF!," ",Planilha1!#REF!," ",Planilha1!#REF!,)</f>
        <v>#REF!</v>
      </c>
    </row>
    <row r="3467" spans="1:10" x14ac:dyDescent="0.25">
      <c r="A3467" s="19" t="e">
        <f>Planilha1!#REF!&amp;" "&amp;Planilha1!#REF!</f>
        <v>#REF!</v>
      </c>
      <c r="J3467" s="19" t="e">
        <f>CONCATENATE(Planilha1!#REF!," ",Planilha1!#REF!," ",Planilha1!#REF!,)</f>
        <v>#REF!</v>
      </c>
    </row>
    <row r="3468" spans="1:10" x14ac:dyDescent="0.25">
      <c r="A3468" s="19" t="e">
        <f>Planilha1!#REF!&amp;" "&amp;Planilha1!#REF!</f>
        <v>#REF!</v>
      </c>
      <c r="J3468" s="19" t="e">
        <f>CONCATENATE(Planilha1!#REF!," ",Planilha1!#REF!," ",Planilha1!#REF!,)</f>
        <v>#REF!</v>
      </c>
    </row>
    <row r="3469" spans="1:10" x14ac:dyDescent="0.25">
      <c r="A3469" s="19" t="e">
        <f>Planilha1!#REF!&amp;" "&amp;Planilha1!#REF!</f>
        <v>#REF!</v>
      </c>
      <c r="J3469" s="19" t="e">
        <f>CONCATENATE(Planilha1!#REF!," ",Planilha1!#REF!," ",Planilha1!#REF!,)</f>
        <v>#REF!</v>
      </c>
    </row>
    <row r="3470" spans="1:10" x14ac:dyDescent="0.25">
      <c r="A3470" s="19" t="e">
        <f>Planilha1!#REF!&amp;" "&amp;Planilha1!#REF!</f>
        <v>#REF!</v>
      </c>
      <c r="J3470" s="19" t="e">
        <f>CONCATENATE(Planilha1!#REF!," ",Planilha1!#REF!," ",Planilha1!#REF!,)</f>
        <v>#REF!</v>
      </c>
    </row>
    <row r="3471" spans="1:10" x14ac:dyDescent="0.25">
      <c r="A3471" s="19" t="e">
        <f>Planilha1!#REF!&amp;" "&amp;Planilha1!#REF!</f>
        <v>#REF!</v>
      </c>
      <c r="J3471" s="19" t="e">
        <f>CONCATENATE(Planilha1!#REF!," ",Planilha1!#REF!," ",Planilha1!#REF!,)</f>
        <v>#REF!</v>
      </c>
    </row>
    <row r="3472" spans="1:10" x14ac:dyDescent="0.25">
      <c r="A3472" s="19" t="e">
        <f>Planilha1!#REF!&amp;" "&amp;Planilha1!#REF!</f>
        <v>#REF!</v>
      </c>
      <c r="J3472" s="19" t="e">
        <f>CONCATENATE(Planilha1!#REF!," ",Planilha1!#REF!," ",Planilha1!#REF!,)</f>
        <v>#REF!</v>
      </c>
    </row>
    <row r="3473" spans="1:10" x14ac:dyDescent="0.25">
      <c r="A3473" s="19" t="e">
        <f>Planilha1!#REF!&amp;" "&amp;Planilha1!#REF!</f>
        <v>#REF!</v>
      </c>
      <c r="J3473" s="19" t="e">
        <f>CONCATENATE(Planilha1!#REF!," ",Planilha1!#REF!," ",Planilha1!#REF!,)</f>
        <v>#REF!</v>
      </c>
    </row>
    <row r="3474" spans="1:10" x14ac:dyDescent="0.25">
      <c r="A3474" s="19" t="e">
        <f>Planilha1!#REF!&amp;" "&amp;Planilha1!#REF!</f>
        <v>#REF!</v>
      </c>
      <c r="J3474" s="19" t="e">
        <f>CONCATENATE(Planilha1!#REF!," ",Planilha1!#REF!," ",Planilha1!#REF!,)</f>
        <v>#REF!</v>
      </c>
    </row>
    <row r="3475" spans="1:10" x14ac:dyDescent="0.25">
      <c r="A3475" s="19" t="e">
        <f>Planilha1!#REF!&amp;" "&amp;Planilha1!#REF!</f>
        <v>#REF!</v>
      </c>
      <c r="J3475" s="19" t="e">
        <f>CONCATENATE(Planilha1!#REF!," ",Planilha1!#REF!," ",Planilha1!#REF!,)</f>
        <v>#REF!</v>
      </c>
    </row>
    <row r="3476" spans="1:10" x14ac:dyDescent="0.25">
      <c r="A3476" s="19" t="e">
        <f>Planilha1!#REF!&amp;" "&amp;Planilha1!#REF!</f>
        <v>#REF!</v>
      </c>
      <c r="J3476" s="19" t="e">
        <f>CONCATENATE(Planilha1!#REF!," ",Planilha1!#REF!," ",Planilha1!#REF!,)</f>
        <v>#REF!</v>
      </c>
    </row>
    <row r="3477" spans="1:10" x14ac:dyDescent="0.25">
      <c r="A3477" s="19" t="e">
        <f>Planilha1!#REF!&amp;" "&amp;Planilha1!#REF!</f>
        <v>#REF!</v>
      </c>
      <c r="J3477" s="19" t="e">
        <f>CONCATENATE(Planilha1!#REF!," ",Planilha1!#REF!," ",Planilha1!#REF!,)</f>
        <v>#REF!</v>
      </c>
    </row>
    <row r="3478" spans="1:10" x14ac:dyDescent="0.25">
      <c r="A3478" s="19" t="e">
        <f>Planilha1!#REF!&amp;" "&amp;Planilha1!#REF!</f>
        <v>#REF!</v>
      </c>
      <c r="J3478" s="19" t="e">
        <f>CONCATENATE(Planilha1!#REF!," ",Planilha1!#REF!," ",Planilha1!#REF!,)</f>
        <v>#REF!</v>
      </c>
    </row>
    <row r="3479" spans="1:10" x14ac:dyDescent="0.25">
      <c r="A3479" s="19" t="e">
        <f>Planilha1!#REF!&amp;" "&amp;Planilha1!#REF!</f>
        <v>#REF!</v>
      </c>
      <c r="J3479" s="19" t="e">
        <f>CONCATENATE(Planilha1!#REF!," ",Planilha1!#REF!," ",Planilha1!#REF!,)</f>
        <v>#REF!</v>
      </c>
    </row>
    <row r="3480" spans="1:10" x14ac:dyDescent="0.25">
      <c r="A3480" s="19" t="e">
        <f>Planilha1!#REF!&amp;" "&amp;Planilha1!#REF!</f>
        <v>#REF!</v>
      </c>
      <c r="J3480" s="19" t="e">
        <f>CONCATENATE(Planilha1!#REF!," ",Planilha1!#REF!," ",Planilha1!#REF!,)</f>
        <v>#REF!</v>
      </c>
    </row>
    <row r="3481" spans="1:10" x14ac:dyDescent="0.25">
      <c r="A3481" s="19" t="e">
        <f>Planilha1!#REF!&amp;" "&amp;Planilha1!#REF!</f>
        <v>#REF!</v>
      </c>
      <c r="J3481" s="19" t="e">
        <f>CONCATENATE(Planilha1!#REF!," ",Planilha1!#REF!," ",Planilha1!#REF!,)</f>
        <v>#REF!</v>
      </c>
    </row>
    <row r="3482" spans="1:10" x14ac:dyDescent="0.25">
      <c r="A3482" s="19" t="e">
        <f>Planilha1!#REF!&amp;" "&amp;Planilha1!#REF!</f>
        <v>#REF!</v>
      </c>
      <c r="J3482" s="19" t="e">
        <f>CONCATENATE(Planilha1!#REF!," ",Planilha1!#REF!," ",Planilha1!#REF!,)</f>
        <v>#REF!</v>
      </c>
    </row>
    <row r="3483" spans="1:10" x14ac:dyDescent="0.25">
      <c r="A3483" s="19" t="e">
        <f>Planilha1!#REF!&amp;" "&amp;Planilha1!#REF!</f>
        <v>#REF!</v>
      </c>
      <c r="J3483" s="19" t="e">
        <f>CONCATENATE(Planilha1!#REF!," ",Planilha1!#REF!," ",Planilha1!#REF!,)</f>
        <v>#REF!</v>
      </c>
    </row>
    <row r="3484" spans="1:10" x14ac:dyDescent="0.25">
      <c r="A3484" s="19" t="e">
        <f>Planilha1!#REF!&amp;" "&amp;Planilha1!#REF!</f>
        <v>#REF!</v>
      </c>
      <c r="J3484" s="19" t="e">
        <f>CONCATENATE(Planilha1!#REF!," ",Planilha1!#REF!," ",Planilha1!#REF!,)</f>
        <v>#REF!</v>
      </c>
    </row>
    <row r="3485" spans="1:10" x14ac:dyDescent="0.25">
      <c r="A3485" s="19" t="e">
        <f>Planilha1!#REF!&amp;" "&amp;Planilha1!#REF!</f>
        <v>#REF!</v>
      </c>
      <c r="J3485" s="19" t="e">
        <f>CONCATENATE(Planilha1!#REF!," ",Planilha1!#REF!," ",Planilha1!#REF!,)</f>
        <v>#REF!</v>
      </c>
    </row>
    <row r="3486" spans="1:10" x14ac:dyDescent="0.25">
      <c r="A3486" s="19" t="e">
        <f>Planilha1!#REF!&amp;" "&amp;Planilha1!#REF!</f>
        <v>#REF!</v>
      </c>
      <c r="J3486" s="19" t="e">
        <f>CONCATENATE(Planilha1!#REF!," ",Planilha1!#REF!," ",Planilha1!#REF!,)</f>
        <v>#REF!</v>
      </c>
    </row>
    <row r="3487" spans="1:10" x14ac:dyDescent="0.25">
      <c r="A3487" s="19" t="e">
        <f>Planilha1!#REF!&amp;" "&amp;Planilha1!#REF!</f>
        <v>#REF!</v>
      </c>
      <c r="J3487" s="19" t="e">
        <f>CONCATENATE(Planilha1!#REF!," ",Planilha1!#REF!," ",Planilha1!#REF!,)</f>
        <v>#REF!</v>
      </c>
    </row>
    <row r="3488" spans="1:10" x14ac:dyDescent="0.25">
      <c r="A3488" s="19" t="e">
        <f>Planilha1!#REF!&amp;" "&amp;Planilha1!#REF!</f>
        <v>#REF!</v>
      </c>
      <c r="J3488" s="19" t="e">
        <f>CONCATENATE(Planilha1!#REF!," ",Planilha1!#REF!," ",Planilha1!#REF!,)</f>
        <v>#REF!</v>
      </c>
    </row>
    <row r="3489" spans="1:10" x14ac:dyDescent="0.25">
      <c r="A3489" s="19" t="e">
        <f>Planilha1!#REF!&amp;" "&amp;Planilha1!#REF!</f>
        <v>#REF!</v>
      </c>
      <c r="J3489" s="19" t="e">
        <f>CONCATENATE(Planilha1!#REF!," ",Planilha1!#REF!," ",Planilha1!#REF!,)</f>
        <v>#REF!</v>
      </c>
    </row>
    <row r="3490" spans="1:10" x14ac:dyDescent="0.25">
      <c r="A3490" s="19" t="e">
        <f>Planilha1!#REF!&amp;" "&amp;Planilha1!#REF!</f>
        <v>#REF!</v>
      </c>
      <c r="J3490" s="19" t="e">
        <f>CONCATENATE(Planilha1!#REF!," ",Planilha1!#REF!," ",Planilha1!#REF!,)</f>
        <v>#REF!</v>
      </c>
    </row>
    <row r="3491" spans="1:10" x14ac:dyDescent="0.25">
      <c r="A3491" s="19" t="e">
        <f>Planilha1!#REF!&amp;" "&amp;Planilha1!#REF!</f>
        <v>#REF!</v>
      </c>
      <c r="J3491" s="19" t="e">
        <f>CONCATENATE(Planilha1!#REF!," ",Planilha1!#REF!," ",Planilha1!#REF!,)</f>
        <v>#REF!</v>
      </c>
    </row>
    <row r="3492" spans="1:10" x14ac:dyDescent="0.25">
      <c r="A3492" s="19" t="e">
        <f>Planilha1!#REF!&amp;" "&amp;Planilha1!#REF!</f>
        <v>#REF!</v>
      </c>
      <c r="J3492" s="19" t="e">
        <f>CONCATENATE(Planilha1!#REF!," ",Planilha1!#REF!," ",Planilha1!#REF!,)</f>
        <v>#REF!</v>
      </c>
    </row>
    <row r="3493" spans="1:10" x14ac:dyDescent="0.25">
      <c r="A3493" s="19" t="e">
        <f>Planilha1!#REF!&amp;" "&amp;Planilha1!#REF!</f>
        <v>#REF!</v>
      </c>
      <c r="J3493" s="19" t="e">
        <f>CONCATENATE(Planilha1!#REF!," ",Planilha1!#REF!," ",Planilha1!#REF!,)</f>
        <v>#REF!</v>
      </c>
    </row>
    <row r="3494" spans="1:10" x14ac:dyDescent="0.25">
      <c r="A3494" s="19" t="e">
        <f>Planilha1!#REF!&amp;" "&amp;Planilha1!#REF!</f>
        <v>#REF!</v>
      </c>
      <c r="J3494" s="19" t="e">
        <f>CONCATENATE(Planilha1!#REF!," ",Planilha1!#REF!," ",Planilha1!#REF!,)</f>
        <v>#REF!</v>
      </c>
    </row>
    <row r="3495" spans="1:10" x14ac:dyDescent="0.25">
      <c r="A3495" s="19" t="e">
        <f>Planilha1!#REF!&amp;" "&amp;Planilha1!#REF!</f>
        <v>#REF!</v>
      </c>
      <c r="J3495" s="19" t="e">
        <f>CONCATENATE(Planilha1!#REF!," ",Planilha1!#REF!," ",Planilha1!#REF!,)</f>
        <v>#REF!</v>
      </c>
    </row>
    <row r="3496" spans="1:10" x14ac:dyDescent="0.25">
      <c r="A3496" s="19" t="e">
        <f>Planilha1!#REF!&amp;" "&amp;Planilha1!#REF!</f>
        <v>#REF!</v>
      </c>
      <c r="J3496" s="19" t="e">
        <f>CONCATENATE(Planilha1!#REF!," ",Planilha1!#REF!," ",Planilha1!#REF!,)</f>
        <v>#REF!</v>
      </c>
    </row>
    <row r="3497" spans="1:10" x14ac:dyDescent="0.25">
      <c r="A3497" s="19" t="e">
        <f>Planilha1!#REF!&amp;" "&amp;Planilha1!#REF!</f>
        <v>#REF!</v>
      </c>
      <c r="J3497" s="19" t="e">
        <f>CONCATENATE(Planilha1!#REF!," ",Planilha1!#REF!," ",Planilha1!#REF!,)</f>
        <v>#REF!</v>
      </c>
    </row>
    <row r="3498" spans="1:10" x14ac:dyDescent="0.25">
      <c r="A3498" s="19" t="e">
        <f>Planilha1!#REF!&amp;" "&amp;Planilha1!#REF!</f>
        <v>#REF!</v>
      </c>
      <c r="J3498" s="19" t="e">
        <f>CONCATENATE(Planilha1!#REF!," ",Planilha1!#REF!," ",Planilha1!#REF!,)</f>
        <v>#REF!</v>
      </c>
    </row>
    <row r="3499" spans="1:10" x14ac:dyDescent="0.25">
      <c r="A3499" s="19" t="e">
        <f>Planilha1!#REF!&amp;" "&amp;Planilha1!#REF!</f>
        <v>#REF!</v>
      </c>
      <c r="J3499" s="19" t="e">
        <f>CONCATENATE(Planilha1!#REF!," ",Planilha1!#REF!," ",Planilha1!#REF!,)</f>
        <v>#REF!</v>
      </c>
    </row>
    <row r="3500" spans="1:10" x14ac:dyDescent="0.25">
      <c r="A3500" s="19" t="e">
        <f>Planilha1!#REF!&amp;" "&amp;Planilha1!#REF!</f>
        <v>#REF!</v>
      </c>
      <c r="J3500" s="19" t="e">
        <f>CONCATENATE(Planilha1!#REF!," ",Planilha1!#REF!," ",Planilha1!#REF!,)</f>
        <v>#REF!</v>
      </c>
    </row>
    <row r="3501" spans="1:10" x14ac:dyDescent="0.25">
      <c r="A3501" s="19" t="e">
        <f>Planilha1!#REF!&amp;" "&amp;Planilha1!#REF!</f>
        <v>#REF!</v>
      </c>
      <c r="J3501" s="19" t="e">
        <f>CONCATENATE(Planilha1!#REF!," ",Planilha1!#REF!," ",Planilha1!#REF!,)</f>
        <v>#REF!</v>
      </c>
    </row>
    <row r="3502" spans="1:10" x14ac:dyDescent="0.25">
      <c r="A3502" s="19" t="e">
        <f>Planilha1!#REF!&amp;" "&amp;Planilha1!#REF!</f>
        <v>#REF!</v>
      </c>
      <c r="J3502" s="19" t="e">
        <f>CONCATENATE(Planilha1!#REF!," ",Planilha1!#REF!," ",Planilha1!#REF!,)</f>
        <v>#REF!</v>
      </c>
    </row>
    <row r="3503" spans="1:10" x14ac:dyDescent="0.25">
      <c r="A3503" s="19" t="e">
        <f>Planilha1!#REF!&amp;" "&amp;Planilha1!#REF!</f>
        <v>#REF!</v>
      </c>
      <c r="J3503" s="19" t="e">
        <f>CONCATENATE(Planilha1!#REF!," ",Planilha1!#REF!," ",Planilha1!#REF!,)</f>
        <v>#REF!</v>
      </c>
    </row>
    <row r="3504" spans="1:10" x14ac:dyDescent="0.25">
      <c r="A3504" s="19" t="e">
        <f>Planilha1!#REF!&amp;" "&amp;Planilha1!#REF!</f>
        <v>#REF!</v>
      </c>
      <c r="J3504" s="19" t="e">
        <f>CONCATENATE(Planilha1!#REF!," ",Planilha1!#REF!," ",Planilha1!#REF!,)</f>
        <v>#REF!</v>
      </c>
    </row>
    <row r="3505" spans="1:10" x14ac:dyDescent="0.25">
      <c r="A3505" s="19" t="e">
        <f>Planilha1!#REF!&amp;" "&amp;Planilha1!#REF!</f>
        <v>#REF!</v>
      </c>
      <c r="J3505" s="19" t="e">
        <f>CONCATENATE(Planilha1!#REF!," ",Planilha1!#REF!," ",Planilha1!#REF!,)</f>
        <v>#REF!</v>
      </c>
    </row>
    <row r="3506" spans="1:10" x14ac:dyDescent="0.25">
      <c r="A3506" s="19" t="e">
        <f>Planilha1!#REF!&amp;" "&amp;Planilha1!#REF!</f>
        <v>#REF!</v>
      </c>
      <c r="J3506" s="19" t="e">
        <f>CONCATENATE(Planilha1!#REF!," ",Planilha1!#REF!," ",Planilha1!#REF!,)</f>
        <v>#REF!</v>
      </c>
    </row>
    <row r="3507" spans="1:10" x14ac:dyDescent="0.25">
      <c r="A3507" s="19" t="e">
        <f>Planilha1!#REF!&amp;" "&amp;Planilha1!#REF!</f>
        <v>#REF!</v>
      </c>
      <c r="J3507" s="19" t="e">
        <f>CONCATENATE(Planilha1!#REF!," ",Planilha1!#REF!," ",Planilha1!#REF!,)</f>
        <v>#REF!</v>
      </c>
    </row>
    <row r="3508" spans="1:10" x14ac:dyDescent="0.25">
      <c r="A3508" s="19" t="e">
        <f>Planilha1!#REF!&amp;" "&amp;Planilha1!#REF!</f>
        <v>#REF!</v>
      </c>
      <c r="J3508" s="19" t="e">
        <f>CONCATENATE(Planilha1!#REF!," ",Planilha1!#REF!," ",Planilha1!#REF!,)</f>
        <v>#REF!</v>
      </c>
    </row>
    <row r="3509" spans="1:10" x14ac:dyDescent="0.25">
      <c r="A3509" s="19" t="e">
        <f>Planilha1!#REF!&amp;" "&amp;Planilha1!#REF!</f>
        <v>#REF!</v>
      </c>
      <c r="J3509" s="19" t="e">
        <f>CONCATENATE(Planilha1!#REF!," ",Planilha1!#REF!," ",Planilha1!#REF!,)</f>
        <v>#REF!</v>
      </c>
    </row>
    <row r="3510" spans="1:10" x14ac:dyDescent="0.25">
      <c r="A3510" s="19" t="e">
        <f>Planilha1!#REF!&amp;" "&amp;Planilha1!#REF!</f>
        <v>#REF!</v>
      </c>
      <c r="J3510" s="19" t="e">
        <f>CONCATENATE(Planilha1!#REF!," ",Planilha1!#REF!," ",Planilha1!#REF!,)</f>
        <v>#REF!</v>
      </c>
    </row>
    <row r="3511" spans="1:10" x14ac:dyDescent="0.25">
      <c r="A3511" s="19" t="e">
        <f>Planilha1!#REF!&amp;" "&amp;Planilha1!#REF!</f>
        <v>#REF!</v>
      </c>
      <c r="J3511" s="19" t="e">
        <f>CONCATENATE(Planilha1!#REF!," ",Planilha1!#REF!," ",Planilha1!#REF!,)</f>
        <v>#REF!</v>
      </c>
    </row>
    <row r="3512" spans="1:10" x14ac:dyDescent="0.25">
      <c r="A3512" s="19" t="e">
        <f>Planilha1!#REF!&amp;" "&amp;Planilha1!#REF!</f>
        <v>#REF!</v>
      </c>
      <c r="J3512" s="19" t="e">
        <f>CONCATENATE(Planilha1!#REF!," ",Planilha1!#REF!," ",Planilha1!#REF!,)</f>
        <v>#REF!</v>
      </c>
    </row>
    <row r="3513" spans="1:10" x14ac:dyDescent="0.25">
      <c r="A3513" s="19" t="e">
        <f>Planilha1!#REF!&amp;" "&amp;Planilha1!#REF!</f>
        <v>#REF!</v>
      </c>
      <c r="J3513" s="19" t="e">
        <f>CONCATENATE(Planilha1!#REF!," ",Planilha1!#REF!," ",Planilha1!#REF!,)</f>
        <v>#REF!</v>
      </c>
    </row>
    <row r="3514" spans="1:10" x14ac:dyDescent="0.25">
      <c r="A3514" s="19" t="e">
        <f>Planilha1!#REF!&amp;" "&amp;Planilha1!#REF!</f>
        <v>#REF!</v>
      </c>
      <c r="J3514" s="19" t="e">
        <f>CONCATENATE(Planilha1!#REF!," ",Planilha1!#REF!," ",Planilha1!#REF!,)</f>
        <v>#REF!</v>
      </c>
    </row>
    <row r="3515" spans="1:10" x14ac:dyDescent="0.25">
      <c r="A3515" s="19" t="e">
        <f>Planilha1!#REF!&amp;" "&amp;Planilha1!#REF!</f>
        <v>#REF!</v>
      </c>
      <c r="J3515" s="19" t="e">
        <f>CONCATENATE(Planilha1!#REF!," ",Planilha1!#REF!," ",Planilha1!#REF!,)</f>
        <v>#REF!</v>
      </c>
    </row>
    <row r="3516" spans="1:10" x14ac:dyDescent="0.25">
      <c r="A3516" s="19" t="e">
        <f>Planilha1!#REF!&amp;" "&amp;Planilha1!#REF!</f>
        <v>#REF!</v>
      </c>
      <c r="J3516" s="19" t="e">
        <f>CONCATENATE(Planilha1!#REF!," ",Planilha1!#REF!," ",Planilha1!#REF!,)</f>
        <v>#REF!</v>
      </c>
    </row>
    <row r="3517" spans="1:10" x14ac:dyDescent="0.25">
      <c r="A3517" s="19" t="e">
        <f>Planilha1!#REF!&amp;" "&amp;Planilha1!#REF!</f>
        <v>#REF!</v>
      </c>
      <c r="J3517" s="19" t="e">
        <f>CONCATENATE(Planilha1!#REF!," ",Planilha1!#REF!," ",Planilha1!#REF!,)</f>
        <v>#REF!</v>
      </c>
    </row>
    <row r="3518" spans="1:10" x14ac:dyDescent="0.25">
      <c r="A3518" s="19" t="e">
        <f>Planilha1!#REF!&amp;" "&amp;Planilha1!#REF!</f>
        <v>#REF!</v>
      </c>
      <c r="J3518" s="19" t="e">
        <f>CONCATENATE(Planilha1!#REF!," ",Planilha1!#REF!," ",Planilha1!#REF!,)</f>
        <v>#REF!</v>
      </c>
    </row>
    <row r="3519" spans="1:10" x14ac:dyDescent="0.25">
      <c r="A3519" s="19" t="e">
        <f>Planilha1!#REF!&amp;" "&amp;Planilha1!#REF!</f>
        <v>#REF!</v>
      </c>
      <c r="J3519" s="19" t="e">
        <f>CONCATENATE(Planilha1!#REF!," ",Planilha1!#REF!," ",Planilha1!#REF!,)</f>
        <v>#REF!</v>
      </c>
    </row>
    <row r="3520" spans="1:10" x14ac:dyDescent="0.25">
      <c r="A3520" s="19" t="e">
        <f>Planilha1!#REF!&amp;" "&amp;Planilha1!#REF!</f>
        <v>#REF!</v>
      </c>
      <c r="J3520" s="19" t="e">
        <f>CONCATENATE(Planilha1!#REF!," ",Planilha1!#REF!," ",Planilha1!#REF!,)</f>
        <v>#REF!</v>
      </c>
    </row>
    <row r="3521" spans="1:10" x14ac:dyDescent="0.25">
      <c r="A3521" s="19" t="e">
        <f>Planilha1!#REF!&amp;" "&amp;Planilha1!#REF!</f>
        <v>#REF!</v>
      </c>
      <c r="J3521" s="19" t="e">
        <f>CONCATENATE(Planilha1!#REF!," ",Planilha1!#REF!," ",Planilha1!#REF!,)</f>
        <v>#REF!</v>
      </c>
    </row>
    <row r="3522" spans="1:10" x14ac:dyDescent="0.25">
      <c r="A3522" s="19" t="e">
        <f>Planilha1!#REF!&amp;" "&amp;Planilha1!#REF!</f>
        <v>#REF!</v>
      </c>
      <c r="J3522" s="19" t="e">
        <f>CONCATENATE(Planilha1!#REF!," ",Planilha1!#REF!," ",Planilha1!#REF!,)</f>
        <v>#REF!</v>
      </c>
    </row>
    <row r="3523" spans="1:10" x14ac:dyDescent="0.25">
      <c r="A3523" s="19" t="e">
        <f>Planilha1!#REF!&amp;" "&amp;Planilha1!#REF!</f>
        <v>#REF!</v>
      </c>
      <c r="J3523" s="19" t="e">
        <f>CONCATENATE(Planilha1!#REF!," ",Planilha1!#REF!," ",Planilha1!#REF!,)</f>
        <v>#REF!</v>
      </c>
    </row>
    <row r="3524" spans="1:10" x14ac:dyDescent="0.25">
      <c r="A3524" s="19" t="e">
        <f>Planilha1!#REF!&amp;" "&amp;Planilha1!#REF!</f>
        <v>#REF!</v>
      </c>
      <c r="J3524" s="19" t="e">
        <f>CONCATENATE(Planilha1!#REF!," ",Planilha1!#REF!," ",Planilha1!#REF!,)</f>
        <v>#REF!</v>
      </c>
    </row>
    <row r="3525" spans="1:10" x14ac:dyDescent="0.25">
      <c r="A3525" s="19" t="e">
        <f>Planilha1!#REF!&amp;" "&amp;Planilha1!#REF!</f>
        <v>#REF!</v>
      </c>
      <c r="J3525" s="19" t="e">
        <f>CONCATENATE(Planilha1!#REF!," ",Planilha1!#REF!," ",Planilha1!#REF!,)</f>
        <v>#REF!</v>
      </c>
    </row>
    <row r="3526" spans="1:10" x14ac:dyDescent="0.25">
      <c r="A3526" s="19" t="e">
        <f>Planilha1!#REF!&amp;" "&amp;Planilha1!#REF!</f>
        <v>#REF!</v>
      </c>
      <c r="J3526" s="19" t="e">
        <f>CONCATENATE(Planilha1!#REF!," ",Planilha1!#REF!," ",Planilha1!#REF!,)</f>
        <v>#REF!</v>
      </c>
    </row>
    <row r="3527" spans="1:10" x14ac:dyDescent="0.25">
      <c r="A3527" s="19" t="e">
        <f>Planilha1!#REF!&amp;" "&amp;Planilha1!#REF!</f>
        <v>#REF!</v>
      </c>
      <c r="J3527" s="19" t="e">
        <f>CONCATENATE(Planilha1!#REF!," ",Planilha1!#REF!," ",Planilha1!#REF!,)</f>
        <v>#REF!</v>
      </c>
    </row>
    <row r="3528" spans="1:10" x14ac:dyDescent="0.25">
      <c r="A3528" s="19" t="e">
        <f>Planilha1!#REF!&amp;" "&amp;Planilha1!#REF!</f>
        <v>#REF!</v>
      </c>
      <c r="J3528" s="19" t="e">
        <f>CONCATENATE(Planilha1!#REF!," ",Planilha1!#REF!," ",Planilha1!#REF!,)</f>
        <v>#REF!</v>
      </c>
    </row>
    <row r="3529" spans="1:10" x14ac:dyDescent="0.25">
      <c r="A3529" s="19" t="e">
        <f>Planilha1!#REF!&amp;" "&amp;Planilha1!#REF!</f>
        <v>#REF!</v>
      </c>
      <c r="J3529" s="19" t="e">
        <f>CONCATENATE(Planilha1!#REF!," ",Planilha1!#REF!," ",Planilha1!#REF!,)</f>
        <v>#REF!</v>
      </c>
    </row>
    <row r="3530" spans="1:10" x14ac:dyDescent="0.25">
      <c r="A3530" s="19" t="e">
        <f>Planilha1!#REF!&amp;" "&amp;Planilha1!#REF!</f>
        <v>#REF!</v>
      </c>
      <c r="J3530" s="19" t="e">
        <f>CONCATENATE(Planilha1!#REF!," ",Planilha1!#REF!," ",Planilha1!#REF!,)</f>
        <v>#REF!</v>
      </c>
    </row>
    <row r="3531" spans="1:10" x14ac:dyDescent="0.25">
      <c r="A3531" s="19" t="e">
        <f>Planilha1!#REF!&amp;" "&amp;Planilha1!#REF!</f>
        <v>#REF!</v>
      </c>
      <c r="J3531" s="19" t="e">
        <f>CONCATENATE(Planilha1!#REF!," ",Planilha1!#REF!," ",Planilha1!#REF!,)</f>
        <v>#REF!</v>
      </c>
    </row>
    <row r="3532" spans="1:10" x14ac:dyDescent="0.25">
      <c r="A3532" s="19" t="e">
        <f>Planilha1!#REF!&amp;" "&amp;Planilha1!#REF!</f>
        <v>#REF!</v>
      </c>
      <c r="J3532" s="19" t="e">
        <f>CONCATENATE(Planilha1!#REF!," ",Planilha1!#REF!," ",Planilha1!#REF!,)</f>
        <v>#REF!</v>
      </c>
    </row>
    <row r="3533" spans="1:10" x14ac:dyDescent="0.25">
      <c r="A3533" s="19" t="e">
        <f>Planilha1!#REF!&amp;" "&amp;Planilha1!#REF!</f>
        <v>#REF!</v>
      </c>
      <c r="J3533" s="19" t="e">
        <f>CONCATENATE(Planilha1!#REF!," ",Planilha1!#REF!," ",Planilha1!#REF!,)</f>
        <v>#REF!</v>
      </c>
    </row>
    <row r="3534" spans="1:10" x14ac:dyDescent="0.25">
      <c r="A3534" s="19" t="e">
        <f>Planilha1!#REF!&amp;" "&amp;Planilha1!#REF!</f>
        <v>#REF!</v>
      </c>
      <c r="J3534" s="19" t="e">
        <f>CONCATENATE(Planilha1!#REF!," ",Planilha1!#REF!," ",Planilha1!#REF!,)</f>
        <v>#REF!</v>
      </c>
    </row>
    <row r="3535" spans="1:10" x14ac:dyDescent="0.25">
      <c r="A3535" s="19" t="e">
        <f>Planilha1!#REF!&amp;" "&amp;Planilha1!#REF!</f>
        <v>#REF!</v>
      </c>
      <c r="J3535" s="19" t="e">
        <f>CONCATENATE(Planilha1!#REF!," ",Planilha1!#REF!," ",Planilha1!#REF!,)</f>
        <v>#REF!</v>
      </c>
    </row>
    <row r="3536" spans="1:10" x14ac:dyDescent="0.25">
      <c r="A3536" s="19" t="e">
        <f>Planilha1!#REF!&amp;" "&amp;Planilha1!#REF!</f>
        <v>#REF!</v>
      </c>
      <c r="J3536" s="19" t="e">
        <f>CONCATENATE(Planilha1!#REF!," ",Planilha1!#REF!," ",Planilha1!#REF!,)</f>
        <v>#REF!</v>
      </c>
    </row>
    <row r="3537" spans="1:10" x14ac:dyDescent="0.25">
      <c r="A3537" s="19" t="e">
        <f>Planilha1!#REF!&amp;" "&amp;Planilha1!#REF!</f>
        <v>#REF!</v>
      </c>
      <c r="J3537" s="19" t="e">
        <f>CONCATENATE(Planilha1!#REF!," ",Planilha1!#REF!," ",Planilha1!#REF!,)</f>
        <v>#REF!</v>
      </c>
    </row>
    <row r="3538" spans="1:10" x14ac:dyDescent="0.25">
      <c r="A3538" s="19" t="e">
        <f>Planilha1!#REF!&amp;" "&amp;Planilha1!#REF!</f>
        <v>#REF!</v>
      </c>
      <c r="J3538" s="19" t="e">
        <f>CONCATENATE(Planilha1!#REF!," ",Planilha1!#REF!," ",Planilha1!#REF!,)</f>
        <v>#REF!</v>
      </c>
    </row>
    <row r="3539" spans="1:10" x14ac:dyDescent="0.25">
      <c r="A3539" s="19" t="e">
        <f>Planilha1!#REF!&amp;" "&amp;Planilha1!#REF!</f>
        <v>#REF!</v>
      </c>
      <c r="J3539" s="19" t="e">
        <f>CONCATENATE(Planilha1!#REF!," ",Planilha1!#REF!," ",Planilha1!#REF!,)</f>
        <v>#REF!</v>
      </c>
    </row>
    <row r="3540" spans="1:10" x14ac:dyDescent="0.25">
      <c r="A3540" s="19" t="e">
        <f>Planilha1!#REF!&amp;" "&amp;Planilha1!#REF!</f>
        <v>#REF!</v>
      </c>
      <c r="J3540" s="19" t="e">
        <f>CONCATENATE(Planilha1!#REF!," ",Planilha1!#REF!," ",Planilha1!#REF!,)</f>
        <v>#REF!</v>
      </c>
    </row>
    <row r="3541" spans="1:10" x14ac:dyDescent="0.25">
      <c r="A3541" s="19" t="e">
        <f>Planilha1!#REF!&amp;" "&amp;Planilha1!#REF!</f>
        <v>#REF!</v>
      </c>
      <c r="J3541" s="19" t="e">
        <f>CONCATENATE(Planilha1!#REF!," ",Planilha1!#REF!," ",Planilha1!#REF!,)</f>
        <v>#REF!</v>
      </c>
    </row>
    <row r="3542" spans="1:10" x14ac:dyDescent="0.25">
      <c r="A3542" s="19" t="e">
        <f>Planilha1!#REF!&amp;" "&amp;Planilha1!#REF!</f>
        <v>#REF!</v>
      </c>
      <c r="J3542" s="19" t="e">
        <f>CONCATENATE(Planilha1!#REF!," ",Planilha1!#REF!," ",Planilha1!#REF!,)</f>
        <v>#REF!</v>
      </c>
    </row>
    <row r="3543" spans="1:10" x14ac:dyDescent="0.25">
      <c r="A3543" s="19" t="e">
        <f>Planilha1!#REF!&amp;" "&amp;Planilha1!#REF!</f>
        <v>#REF!</v>
      </c>
      <c r="J3543" s="19" t="e">
        <f>CONCATENATE(Planilha1!#REF!," ",Planilha1!#REF!," ",Planilha1!#REF!,)</f>
        <v>#REF!</v>
      </c>
    </row>
    <row r="3544" spans="1:10" x14ac:dyDescent="0.25">
      <c r="A3544" s="19" t="e">
        <f>Planilha1!#REF!&amp;" "&amp;Planilha1!#REF!</f>
        <v>#REF!</v>
      </c>
      <c r="J3544" s="19" t="e">
        <f>CONCATENATE(Planilha1!#REF!," ",Planilha1!#REF!," ",Planilha1!#REF!,)</f>
        <v>#REF!</v>
      </c>
    </row>
    <row r="3545" spans="1:10" x14ac:dyDescent="0.25">
      <c r="A3545" s="19" t="e">
        <f>Planilha1!#REF!&amp;" "&amp;Planilha1!#REF!</f>
        <v>#REF!</v>
      </c>
      <c r="J3545" s="19" t="e">
        <f>CONCATENATE(Planilha1!#REF!," ",Planilha1!#REF!," ",Planilha1!#REF!,)</f>
        <v>#REF!</v>
      </c>
    </row>
    <row r="3546" spans="1:10" x14ac:dyDescent="0.25">
      <c r="A3546" s="19" t="e">
        <f>Planilha1!#REF!&amp;" "&amp;Planilha1!#REF!</f>
        <v>#REF!</v>
      </c>
      <c r="J3546" s="19" t="e">
        <f>CONCATENATE(Planilha1!#REF!," ",Planilha1!#REF!," ",Planilha1!#REF!,)</f>
        <v>#REF!</v>
      </c>
    </row>
    <row r="3547" spans="1:10" x14ac:dyDescent="0.25">
      <c r="A3547" s="19" t="e">
        <f>Planilha1!#REF!&amp;" "&amp;Planilha1!#REF!</f>
        <v>#REF!</v>
      </c>
      <c r="J3547" s="19" t="e">
        <f>CONCATENATE(Planilha1!#REF!," ",Planilha1!#REF!," ",Planilha1!#REF!,)</f>
        <v>#REF!</v>
      </c>
    </row>
    <row r="3548" spans="1:10" x14ac:dyDescent="0.25">
      <c r="A3548" s="19" t="e">
        <f>Planilha1!#REF!&amp;" "&amp;Planilha1!#REF!</f>
        <v>#REF!</v>
      </c>
      <c r="J3548" s="19" t="e">
        <f>CONCATENATE(Planilha1!#REF!," ",Planilha1!#REF!," ",Planilha1!#REF!,)</f>
        <v>#REF!</v>
      </c>
    </row>
    <row r="3549" spans="1:10" x14ac:dyDescent="0.25">
      <c r="A3549" s="19" t="e">
        <f>Planilha1!#REF!&amp;" "&amp;Planilha1!#REF!</f>
        <v>#REF!</v>
      </c>
      <c r="J3549" s="19" t="e">
        <f>CONCATENATE(Planilha1!#REF!," ",Planilha1!#REF!," ",Planilha1!#REF!,)</f>
        <v>#REF!</v>
      </c>
    </row>
    <row r="3550" spans="1:10" x14ac:dyDescent="0.25">
      <c r="A3550" s="19" t="e">
        <f>Planilha1!#REF!&amp;" "&amp;Planilha1!#REF!</f>
        <v>#REF!</v>
      </c>
      <c r="J3550" s="19" t="e">
        <f>CONCATENATE(Planilha1!#REF!," ",Planilha1!#REF!," ",Planilha1!#REF!,)</f>
        <v>#REF!</v>
      </c>
    </row>
    <row r="3551" spans="1:10" x14ac:dyDescent="0.25">
      <c r="A3551" s="19" t="e">
        <f>Planilha1!#REF!&amp;" "&amp;Planilha1!#REF!</f>
        <v>#REF!</v>
      </c>
      <c r="J3551" s="19" t="e">
        <f>CONCATENATE(Planilha1!#REF!," ",Planilha1!#REF!," ",Planilha1!#REF!,)</f>
        <v>#REF!</v>
      </c>
    </row>
    <row r="3552" spans="1:10" x14ac:dyDescent="0.25">
      <c r="A3552" s="19" t="e">
        <f>Planilha1!#REF!&amp;" "&amp;Planilha1!#REF!</f>
        <v>#REF!</v>
      </c>
      <c r="J3552" s="19" t="e">
        <f>CONCATENATE(Planilha1!#REF!," ",Planilha1!#REF!," ",Planilha1!#REF!,)</f>
        <v>#REF!</v>
      </c>
    </row>
    <row r="3553" spans="1:10" x14ac:dyDescent="0.25">
      <c r="A3553" s="19" t="e">
        <f>Planilha1!#REF!&amp;" "&amp;Planilha1!#REF!</f>
        <v>#REF!</v>
      </c>
      <c r="J3553" s="19" t="e">
        <f>CONCATENATE(Planilha1!#REF!," ",Planilha1!#REF!," ",Planilha1!#REF!,)</f>
        <v>#REF!</v>
      </c>
    </row>
    <row r="3554" spans="1:10" x14ac:dyDescent="0.25">
      <c r="A3554" s="19" t="e">
        <f>Planilha1!#REF!&amp;" "&amp;Planilha1!#REF!</f>
        <v>#REF!</v>
      </c>
      <c r="J3554" s="19" t="e">
        <f>CONCATENATE(Planilha1!#REF!," ",Planilha1!#REF!," ",Planilha1!#REF!,)</f>
        <v>#REF!</v>
      </c>
    </row>
    <row r="3555" spans="1:10" x14ac:dyDescent="0.25">
      <c r="A3555" s="19" t="e">
        <f>Planilha1!#REF!&amp;" "&amp;Planilha1!#REF!</f>
        <v>#REF!</v>
      </c>
      <c r="J3555" s="19" t="e">
        <f>CONCATENATE(Planilha1!#REF!," ",Planilha1!#REF!," ",Planilha1!#REF!,)</f>
        <v>#REF!</v>
      </c>
    </row>
    <row r="3556" spans="1:10" x14ac:dyDescent="0.25">
      <c r="A3556" s="19" t="e">
        <f>Planilha1!#REF!&amp;" "&amp;Planilha1!#REF!</f>
        <v>#REF!</v>
      </c>
      <c r="J3556" s="19" t="e">
        <f>CONCATENATE(Planilha1!#REF!," ",Planilha1!#REF!," ",Planilha1!#REF!,)</f>
        <v>#REF!</v>
      </c>
    </row>
    <row r="3557" spans="1:10" x14ac:dyDescent="0.25">
      <c r="A3557" s="19" t="e">
        <f>Planilha1!#REF!&amp;" "&amp;Planilha1!#REF!</f>
        <v>#REF!</v>
      </c>
      <c r="J3557" s="19" t="e">
        <f>CONCATENATE(Planilha1!#REF!," ",Planilha1!#REF!," ",Planilha1!#REF!,)</f>
        <v>#REF!</v>
      </c>
    </row>
    <row r="3558" spans="1:10" x14ac:dyDescent="0.25">
      <c r="A3558" s="19" t="e">
        <f>Planilha1!#REF!&amp;" "&amp;Planilha1!#REF!</f>
        <v>#REF!</v>
      </c>
      <c r="J3558" s="19" t="e">
        <f>CONCATENATE(Planilha1!#REF!," ",Planilha1!#REF!," ",Planilha1!#REF!,)</f>
        <v>#REF!</v>
      </c>
    </row>
    <row r="3559" spans="1:10" x14ac:dyDescent="0.25">
      <c r="A3559" s="19" t="e">
        <f>Planilha1!#REF!&amp;" "&amp;Planilha1!#REF!</f>
        <v>#REF!</v>
      </c>
      <c r="J3559" s="19" t="e">
        <f>CONCATENATE(Planilha1!#REF!," ",Planilha1!#REF!," ",Planilha1!#REF!,)</f>
        <v>#REF!</v>
      </c>
    </row>
    <row r="3560" spans="1:10" x14ac:dyDescent="0.25">
      <c r="A3560" s="19" t="e">
        <f>Planilha1!#REF!&amp;" "&amp;Planilha1!#REF!</f>
        <v>#REF!</v>
      </c>
      <c r="J3560" s="19" t="e">
        <f>CONCATENATE(Planilha1!#REF!," ",Planilha1!#REF!," ",Planilha1!#REF!,)</f>
        <v>#REF!</v>
      </c>
    </row>
    <row r="3561" spans="1:10" x14ac:dyDescent="0.25">
      <c r="A3561" s="19" t="e">
        <f>Planilha1!#REF!&amp;" "&amp;Planilha1!#REF!</f>
        <v>#REF!</v>
      </c>
      <c r="J3561" s="19" t="e">
        <f>CONCATENATE(Planilha1!#REF!," ",Planilha1!#REF!," ",Planilha1!#REF!,)</f>
        <v>#REF!</v>
      </c>
    </row>
    <row r="3562" spans="1:10" x14ac:dyDescent="0.25">
      <c r="A3562" s="19" t="e">
        <f>Planilha1!#REF!&amp;" "&amp;Planilha1!#REF!</f>
        <v>#REF!</v>
      </c>
      <c r="J3562" s="19" t="e">
        <f>CONCATENATE(Planilha1!#REF!," ",Planilha1!#REF!," ",Planilha1!#REF!,)</f>
        <v>#REF!</v>
      </c>
    </row>
    <row r="3563" spans="1:10" x14ac:dyDescent="0.25">
      <c r="A3563" s="19" t="e">
        <f>Planilha1!#REF!&amp;" "&amp;Planilha1!#REF!</f>
        <v>#REF!</v>
      </c>
      <c r="J3563" s="19" t="e">
        <f>CONCATENATE(Planilha1!#REF!," ",Planilha1!#REF!," ",Planilha1!#REF!,)</f>
        <v>#REF!</v>
      </c>
    </row>
    <row r="3564" spans="1:10" x14ac:dyDescent="0.25">
      <c r="A3564" s="19" t="e">
        <f>Planilha1!#REF!&amp;" "&amp;Planilha1!#REF!</f>
        <v>#REF!</v>
      </c>
      <c r="J3564" s="19" t="e">
        <f>CONCATENATE(Planilha1!#REF!," ",Planilha1!#REF!," ",Planilha1!#REF!,)</f>
        <v>#REF!</v>
      </c>
    </row>
    <row r="3565" spans="1:10" x14ac:dyDescent="0.25">
      <c r="A3565" s="19" t="e">
        <f>Planilha1!#REF!&amp;" "&amp;Planilha1!#REF!</f>
        <v>#REF!</v>
      </c>
      <c r="J3565" s="19" t="e">
        <f>CONCATENATE(Planilha1!#REF!," ",Planilha1!#REF!," ",Planilha1!#REF!,)</f>
        <v>#REF!</v>
      </c>
    </row>
    <row r="3566" spans="1:10" x14ac:dyDescent="0.25">
      <c r="A3566" s="19" t="e">
        <f>Planilha1!#REF!&amp;" "&amp;Planilha1!#REF!</f>
        <v>#REF!</v>
      </c>
      <c r="J3566" s="19" t="e">
        <f>CONCATENATE(Planilha1!#REF!," ",Planilha1!#REF!," ",Planilha1!#REF!,)</f>
        <v>#REF!</v>
      </c>
    </row>
    <row r="3567" spans="1:10" x14ac:dyDescent="0.25">
      <c r="A3567" s="19" t="e">
        <f>Planilha1!#REF!&amp;" "&amp;Planilha1!#REF!</f>
        <v>#REF!</v>
      </c>
      <c r="J3567" s="19" t="e">
        <f>CONCATENATE(Planilha1!#REF!," ",Planilha1!#REF!," ",Planilha1!#REF!,)</f>
        <v>#REF!</v>
      </c>
    </row>
    <row r="3568" spans="1:10" x14ac:dyDescent="0.25">
      <c r="A3568" s="19" t="e">
        <f>Planilha1!#REF!&amp;" "&amp;Planilha1!#REF!</f>
        <v>#REF!</v>
      </c>
      <c r="J3568" s="19" t="e">
        <f>CONCATENATE(Planilha1!#REF!," ",Planilha1!#REF!," ",Planilha1!#REF!,)</f>
        <v>#REF!</v>
      </c>
    </row>
    <row r="3569" spans="1:10" x14ac:dyDescent="0.25">
      <c r="A3569" s="19" t="e">
        <f>Planilha1!#REF!&amp;" "&amp;Planilha1!#REF!</f>
        <v>#REF!</v>
      </c>
      <c r="J3569" s="19" t="e">
        <f>CONCATENATE(Planilha1!#REF!," ",Planilha1!#REF!," ",Planilha1!#REF!,)</f>
        <v>#REF!</v>
      </c>
    </row>
    <row r="3570" spans="1:10" x14ac:dyDescent="0.25">
      <c r="A3570" s="19" t="e">
        <f>Planilha1!#REF!&amp;" "&amp;Planilha1!#REF!</f>
        <v>#REF!</v>
      </c>
      <c r="J3570" s="19" t="e">
        <f>CONCATENATE(Planilha1!#REF!," ",Planilha1!#REF!," ",Planilha1!#REF!,)</f>
        <v>#REF!</v>
      </c>
    </row>
    <row r="3571" spans="1:10" x14ac:dyDescent="0.25">
      <c r="A3571" s="19" t="e">
        <f>Planilha1!#REF!&amp;" "&amp;Planilha1!#REF!</f>
        <v>#REF!</v>
      </c>
      <c r="J3571" s="19" t="e">
        <f>CONCATENATE(Planilha1!#REF!," ",Planilha1!#REF!," ",Planilha1!#REF!,)</f>
        <v>#REF!</v>
      </c>
    </row>
    <row r="3572" spans="1:10" x14ac:dyDescent="0.25">
      <c r="A3572" s="19" t="e">
        <f>Planilha1!#REF!&amp;" "&amp;Planilha1!#REF!</f>
        <v>#REF!</v>
      </c>
      <c r="J3572" s="19" t="e">
        <f>CONCATENATE(Planilha1!#REF!," ",Planilha1!#REF!," ",Planilha1!#REF!,)</f>
        <v>#REF!</v>
      </c>
    </row>
    <row r="3573" spans="1:10" x14ac:dyDescent="0.25">
      <c r="A3573" s="19" t="e">
        <f>Planilha1!#REF!&amp;" "&amp;Planilha1!#REF!</f>
        <v>#REF!</v>
      </c>
      <c r="J3573" s="19" t="e">
        <f>CONCATENATE(Planilha1!#REF!," ",Planilha1!#REF!," ",Planilha1!#REF!,)</f>
        <v>#REF!</v>
      </c>
    </row>
    <row r="3574" spans="1:10" x14ac:dyDescent="0.25">
      <c r="A3574" s="19" t="e">
        <f>Planilha1!#REF!&amp;" "&amp;Planilha1!#REF!</f>
        <v>#REF!</v>
      </c>
      <c r="J3574" s="19" t="e">
        <f>CONCATENATE(Planilha1!#REF!," ",Planilha1!#REF!," ",Planilha1!#REF!,)</f>
        <v>#REF!</v>
      </c>
    </row>
    <row r="3575" spans="1:10" x14ac:dyDescent="0.25">
      <c r="A3575" s="19" t="e">
        <f>Planilha1!#REF!&amp;" "&amp;Planilha1!#REF!</f>
        <v>#REF!</v>
      </c>
      <c r="J3575" s="19" t="e">
        <f>CONCATENATE(Planilha1!#REF!," ",Planilha1!#REF!," ",Planilha1!#REF!,)</f>
        <v>#REF!</v>
      </c>
    </row>
    <row r="3576" spans="1:10" x14ac:dyDescent="0.25">
      <c r="A3576" s="19" t="e">
        <f>Planilha1!#REF!&amp;" "&amp;Planilha1!#REF!</f>
        <v>#REF!</v>
      </c>
      <c r="J3576" s="19" t="e">
        <f>CONCATENATE(Planilha1!#REF!," ",Planilha1!#REF!," ",Planilha1!#REF!,)</f>
        <v>#REF!</v>
      </c>
    </row>
    <row r="3577" spans="1:10" x14ac:dyDescent="0.25">
      <c r="A3577" s="19" t="e">
        <f>Planilha1!#REF!&amp;" "&amp;Planilha1!#REF!</f>
        <v>#REF!</v>
      </c>
      <c r="J3577" s="19" t="e">
        <f>CONCATENATE(Planilha1!#REF!," ",Planilha1!#REF!," ",Planilha1!#REF!,)</f>
        <v>#REF!</v>
      </c>
    </row>
    <row r="3578" spans="1:10" x14ac:dyDescent="0.25">
      <c r="A3578" s="19" t="e">
        <f>Planilha1!#REF!&amp;" "&amp;Planilha1!#REF!</f>
        <v>#REF!</v>
      </c>
      <c r="J3578" s="19" t="e">
        <f>CONCATENATE(Planilha1!#REF!," ",Planilha1!#REF!," ",Planilha1!#REF!,)</f>
        <v>#REF!</v>
      </c>
    </row>
    <row r="3579" spans="1:10" x14ac:dyDescent="0.25">
      <c r="A3579" s="19" t="e">
        <f>Planilha1!#REF!&amp;" "&amp;Planilha1!#REF!</f>
        <v>#REF!</v>
      </c>
      <c r="J3579" s="19" t="e">
        <f>CONCATENATE(Planilha1!#REF!," ",Planilha1!#REF!," ",Planilha1!#REF!,)</f>
        <v>#REF!</v>
      </c>
    </row>
    <row r="3580" spans="1:10" x14ac:dyDescent="0.25">
      <c r="A3580" s="19" t="e">
        <f>Planilha1!#REF!&amp;" "&amp;Planilha1!#REF!</f>
        <v>#REF!</v>
      </c>
      <c r="J3580" s="19" t="e">
        <f>CONCATENATE(Planilha1!#REF!," ",Planilha1!#REF!," ",Planilha1!#REF!,)</f>
        <v>#REF!</v>
      </c>
    </row>
    <row r="3581" spans="1:10" x14ac:dyDescent="0.25">
      <c r="A3581" s="19" t="e">
        <f>Planilha1!#REF!&amp;" "&amp;Planilha1!#REF!</f>
        <v>#REF!</v>
      </c>
      <c r="J3581" s="19" t="e">
        <f>CONCATENATE(Planilha1!#REF!," ",Planilha1!#REF!," ",Planilha1!#REF!,)</f>
        <v>#REF!</v>
      </c>
    </row>
    <row r="3582" spans="1:10" x14ac:dyDescent="0.25">
      <c r="A3582" s="19" t="e">
        <f>Planilha1!#REF!&amp;" "&amp;Planilha1!#REF!</f>
        <v>#REF!</v>
      </c>
      <c r="J3582" s="19" t="e">
        <f>CONCATENATE(Planilha1!#REF!," ",Planilha1!#REF!," ",Planilha1!#REF!,)</f>
        <v>#REF!</v>
      </c>
    </row>
    <row r="3583" spans="1:10" x14ac:dyDescent="0.25">
      <c r="A3583" s="19" t="e">
        <f>Planilha1!#REF!&amp;" "&amp;Planilha1!#REF!</f>
        <v>#REF!</v>
      </c>
      <c r="J3583" s="19" t="e">
        <f>CONCATENATE(Planilha1!#REF!," ",Planilha1!#REF!," ",Planilha1!#REF!,)</f>
        <v>#REF!</v>
      </c>
    </row>
    <row r="3584" spans="1:10" x14ac:dyDescent="0.25">
      <c r="A3584" s="19" t="e">
        <f>Planilha1!#REF!&amp;" "&amp;Planilha1!#REF!</f>
        <v>#REF!</v>
      </c>
      <c r="J3584" s="19" t="e">
        <f>CONCATENATE(Planilha1!#REF!," ",Planilha1!#REF!," ",Planilha1!#REF!,)</f>
        <v>#REF!</v>
      </c>
    </row>
    <row r="3585" spans="1:10" x14ac:dyDescent="0.25">
      <c r="A3585" s="19" t="e">
        <f>Planilha1!#REF!&amp;" "&amp;Planilha1!#REF!</f>
        <v>#REF!</v>
      </c>
      <c r="J3585" s="19" t="e">
        <f>CONCATENATE(Planilha1!#REF!," ",Planilha1!#REF!," ",Planilha1!#REF!,)</f>
        <v>#REF!</v>
      </c>
    </row>
    <row r="3586" spans="1:10" x14ac:dyDescent="0.25">
      <c r="A3586" s="19" t="e">
        <f>Planilha1!#REF!&amp;" "&amp;Planilha1!#REF!</f>
        <v>#REF!</v>
      </c>
      <c r="J3586" s="19" t="e">
        <f>CONCATENATE(Planilha1!#REF!," ",Planilha1!#REF!," ",Planilha1!#REF!,)</f>
        <v>#REF!</v>
      </c>
    </row>
    <row r="3587" spans="1:10" x14ac:dyDescent="0.25">
      <c r="A3587" s="19" t="e">
        <f>Planilha1!#REF!&amp;" "&amp;Planilha1!#REF!</f>
        <v>#REF!</v>
      </c>
      <c r="J3587" s="19" t="e">
        <f>CONCATENATE(Planilha1!#REF!," ",Planilha1!#REF!," ",Planilha1!#REF!,)</f>
        <v>#REF!</v>
      </c>
    </row>
    <row r="3588" spans="1:10" x14ac:dyDescent="0.25">
      <c r="A3588" s="19" t="e">
        <f>Planilha1!#REF!&amp;" "&amp;Planilha1!#REF!</f>
        <v>#REF!</v>
      </c>
      <c r="J3588" s="19" t="e">
        <f>CONCATENATE(Planilha1!#REF!," ",Planilha1!#REF!," ",Planilha1!#REF!,)</f>
        <v>#REF!</v>
      </c>
    </row>
    <row r="3589" spans="1:10" x14ac:dyDescent="0.25">
      <c r="A3589" s="19" t="e">
        <f>Planilha1!#REF!&amp;" "&amp;Planilha1!#REF!</f>
        <v>#REF!</v>
      </c>
      <c r="J3589" s="19" t="e">
        <f>CONCATENATE(Planilha1!#REF!," ",Planilha1!#REF!," ",Planilha1!#REF!,)</f>
        <v>#REF!</v>
      </c>
    </row>
    <row r="3590" spans="1:10" x14ac:dyDescent="0.25">
      <c r="A3590" s="19" t="e">
        <f>Planilha1!#REF!&amp;" "&amp;Planilha1!#REF!</f>
        <v>#REF!</v>
      </c>
      <c r="J3590" s="19" t="e">
        <f>CONCATENATE(Planilha1!#REF!," ",Planilha1!#REF!," ",Planilha1!#REF!,)</f>
        <v>#REF!</v>
      </c>
    </row>
    <row r="3591" spans="1:10" x14ac:dyDescent="0.25">
      <c r="A3591" s="19" t="e">
        <f>Planilha1!#REF!&amp;" "&amp;Planilha1!#REF!</f>
        <v>#REF!</v>
      </c>
      <c r="J3591" s="19" t="e">
        <f>CONCATENATE(Planilha1!#REF!," ",Planilha1!#REF!," ",Planilha1!#REF!,)</f>
        <v>#REF!</v>
      </c>
    </row>
    <row r="3592" spans="1:10" x14ac:dyDescent="0.25">
      <c r="A3592" s="19" t="e">
        <f>Planilha1!#REF!&amp;" "&amp;Planilha1!#REF!</f>
        <v>#REF!</v>
      </c>
      <c r="J3592" s="19" t="e">
        <f>CONCATENATE(Planilha1!#REF!," ",Planilha1!#REF!," ",Planilha1!#REF!,)</f>
        <v>#REF!</v>
      </c>
    </row>
    <row r="3593" spans="1:10" x14ac:dyDescent="0.25">
      <c r="A3593" s="19" t="e">
        <f>Planilha1!#REF!&amp;" "&amp;Planilha1!#REF!</f>
        <v>#REF!</v>
      </c>
      <c r="J3593" s="19" t="e">
        <f>CONCATENATE(Planilha1!#REF!," ",Planilha1!#REF!," ",Planilha1!#REF!,)</f>
        <v>#REF!</v>
      </c>
    </row>
    <row r="3594" spans="1:10" x14ac:dyDescent="0.25">
      <c r="A3594" s="19" t="e">
        <f>Planilha1!#REF!&amp;" "&amp;Planilha1!#REF!</f>
        <v>#REF!</v>
      </c>
      <c r="J3594" s="19" t="e">
        <f>CONCATENATE(Planilha1!#REF!," ",Planilha1!#REF!," ",Planilha1!#REF!,)</f>
        <v>#REF!</v>
      </c>
    </row>
    <row r="3595" spans="1:10" x14ac:dyDescent="0.25">
      <c r="A3595" s="19" t="e">
        <f>Planilha1!#REF!&amp;" "&amp;Planilha1!#REF!</f>
        <v>#REF!</v>
      </c>
      <c r="J3595" s="19" t="e">
        <f>CONCATENATE(Planilha1!#REF!," ",Planilha1!#REF!," ",Planilha1!#REF!,)</f>
        <v>#REF!</v>
      </c>
    </row>
    <row r="3596" spans="1:10" x14ac:dyDescent="0.25">
      <c r="A3596" s="19" t="e">
        <f>Planilha1!#REF!&amp;" "&amp;Planilha1!#REF!</f>
        <v>#REF!</v>
      </c>
      <c r="J3596" s="19" t="e">
        <f>CONCATENATE(Planilha1!#REF!," ",Planilha1!#REF!," ",Planilha1!#REF!,)</f>
        <v>#REF!</v>
      </c>
    </row>
    <row r="3597" spans="1:10" x14ac:dyDescent="0.25">
      <c r="A3597" s="19" t="e">
        <f>Planilha1!#REF!&amp;" "&amp;Planilha1!#REF!</f>
        <v>#REF!</v>
      </c>
      <c r="J3597" s="19" t="e">
        <f>CONCATENATE(Planilha1!#REF!," ",Planilha1!#REF!," ",Planilha1!#REF!,)</f>
        <v>#REF!</v>
      </c>
    </row>
    <row r="3598" spans="1:10" x14ac:dyDescent="0.25">
      <c r="A3598" s="19" t="e">
        <f>Planilha1!#REF!&amp;" "&amp;Planilha1!#REF!</f>
        <v>#REF!</v>
      </c>
      <c r="J3598" s="19" t="e">
        <f>CONCATENATE(Planilha1!#REF!," ",Planilha1!#REF!," ",Planilha1!#REF!,)</f>
        <v>#REF!</v>
      </c>
    </row>
    <row r="3599" spans="1:10" x14ac:dyDescent="0.25">
      <c r="A3599" s="19" t="e">
        <f>Planilha1!#REF!&amp;" "&amp;Planilha1!#REF!</f>
        <v>#REF!</v>
      </c>
      <c r="J3599" s="19" t="e">
        <f>CONCATENATE(Planilha1!#REF!," ",Planilha1!#REF!," ",Planilha1!#REF!,)</f>
        <v>#REF!</v>
      </c>
    </row>
    <row r="3600" spans="1:10" x14ac:dyDescent="0.25">
      <c r="A3600" s="19" t="e">
        <f>Planilha1!#REF!&amp;" "&amp;Planilha1!#REF!</f>
        <v>#REF!</v>
      </c>
      <c r="J3600" s="19" t="e">
        <f>CONCATENATE(Planilha1!#REF!," ",Planilha1!#REF!," ",Planilha1!#REF!,)</f>
        <v>#REF!</v>
      </c>
    </row>
    <row r="3601" spans="1:10" x14ac:dyDescent="0.25">
      <c r="A3601" s="19" t="e">
        <f>Planilha1!#REF!&amp;" "&amp;Planilha1!#REF!</f>
        <v>#REF!</v>
      </c>
      <c r="J3601" s="19" t="e">
        <f>CONCATENATE(Planilha1!#REF!," ",Planilha1!#REF!," ",Planilha1!#REF!,)</f>
        <v>#REF!</v>
      </c>
    </row>
    <row r="3602" spans="1:10" x14ac:dyDescent="0.25">
      <c r="A3602" s="19" t="e">
        <f>Planilha1!#REF!&amp;" "&amp;Planilha1!#REF!</f>
        <v>#REF!</v>
      </c>
      <c r="J3602" s="19" t="e">
        <f>CONCATENATE(Planilha1!#REF!," ",Planilha1!#REF!," ",Planilha1!#REF!,)</f>
        <v>#REF!</v>
      </c>
    </row>
    <row r="3603" spans="1:10" x14ac:dyDescent="0.25">
      <c r="A3603" s="19" t="e">
        <f>Planilha1!#REF!&amp;" "&amp;Planilha1!#REF!</f>
        <v>#REF!</v>
      </c>
      <c r="J3603" s="19" t="e">
        <f>CONCATENATE(Planilha1!#REF!," ",Planilha1!#REF!," ",Planilha1!#REF!,)</f>
        <v>#REF!</v>
      </c>
    </row>
    <row r="3604" spans="1:10" x14ac:dyDescent="0.25">
      <c r="A3604" s="19" t="e">
        <f>Planilha1!#REF!&amp;" "&amp;Planilha1!#REF!</f>
        <v>#REF!</v>
      </c>
      <c r="J3604" s="19" t="e">
        <f>CONCATENATE(Planilha1!#REF!," ",Planilha1!#REF!," ",Planilha1!#REF!,)</f>
        <v>#REF!</v>
      </c>
    </row>
    <row r="3605" spans="1:10" x14ac:dyDescent="0.25">
      <c r="A3605" s="19" t="e">
        <f>Planilha1!#REF!&amp;" "&amp;Planilha1!#REF!</f>
        <v>#REF!</v>
      </c>
      <c r="J3605" s="19" t="e">
        <f>CONCATENATE(Planilha1!#REF!," ",Planilha1!#REF!," ",Planilha1!#REF!,)</f>
        <v>#REF!</v>
      </c>
    </row>
    <row r="3606" spans="1:10" x14ac:dyDescent="0.25">
      <c r="A3606" s="19" t="e">
        <f>Planilha1!#REF!&amp;" "&amp;Planilha1!#REF!</f>
        <v>#REF!</v>
      </c>
      <c r="J3606" s="19" t="e">
        <f>CONCATENATE(Planilha1!#REF!," ",Planilha1!#REF!," ",Planilha1!#REF!,)</f>
        <v>#REF!</v>
      </c>
    </row>
    <row r="3607" spans="1:10" x14ac:dyDescent="0.25">
      <c r="A3607" s="19" t="e">
        <f>Planilha1!#REF!&amp;" "&amp;Planilha1!#REF!</f>
        <v>#REF!</v>
      </c>
      <c r="J3607" s="19" t="e">
        <f>CONCATENATE(Planilha1!#REF!," ",Planilha1!#REF!," ",Planilha1!#REF!,)</f>
        <v>#REF!</v>
      </c>
    </row>
    <row r="3608" spans="1:10" x14ac:dyDescent="0.25">
      <c r="A3608" s="19" t="e">
        <f>Planilha1!#REF!&amp;" "&amp;Planilha1!#REF!</f>
        <v>#REF!</v>
      </c>
      <c r="J3608" s="19" t="e">
        <f>CONCATENATE(Planilha1!#REF!," ",Planilha1!#REF!," ",Planilha1!#REF!,)</f>
        <v>#REF!</v>
      </c>
    </row>
    <row r="3609" spans="1:10" x14ac:dyDescent="0.25">
      <c r="A3609" s="19" t="e">
        <f>Planilha1!#REF!&amp;" "&amp;Planilha1!#REF!</f>
        <v>#REF!</v>
      </c>
      <c r="J3609" s="19" t="e">
        <f>CONCATENATE(Planilha1!#REF!," ",Planilha1!#REF!," ",Planilha1!#REF!,)</f>
        <v>#REF!</v>
      </c>
    </row>
    <row r="3610" spans="1:10" x14ac:dyDescent="0.25">
      <c r="A3610" s="19" t="e">
        <f>Planilha1!#REF!&amp;" "&amp;Planilha1!#REF!</f>
        <v>#REF!</v>
      </c>
      <c r="J3610" s="19" t="e">
        <f>CONCATENATE(Planilha1!#REF!," ",Planilha1!#REF!," ",Planilha1!#REF!,)</f>
        <v>#REF!</v>
      </c>
    </row>
    <row r="3611" spans="1:10" x14ac:dyDescent="0.25">
      <c r="A3611" s="19" t="e">
        <f>Planilha1!#REF!&amp;" "&amp;Planilha1!#REF!</f>
        <v>#REF!</v>
      </c>
      <c r="J3611" s="19" t="e">
        <f>CONCATENATE(Planilha1!#REF!," ",Planilha1!#REF!," ",Planilha1!#REF!,)</f>
        <v>#REF!</v>
      </c>
    </row>
    <row r="3612" spans="1:10" x14ac:dyDescent="0.25">
      <c r="A3612" s="19" t="e">
        <f>Planilha1!#REF!&amp;" "&amp;Planilha1!#REF!</f>
        <v>#REF!</v>
      </c>
      <c r="J3612" s="19" t="e">
        <f>CONCATENATE(Planilha1!#REF!," ",Planilha1!#REF!," ",Planilha1!#REF!,)</f>
        <v>#REF!</v>
      </c>
    </row>
    <row r="3613" spans="1:10" x14ac:dyDescent="0.25">
      <c r="A3613" s="19" t="e">
        <f>Planilha1!#REF!&amp;" "&amp;Planilha1!#REF!</f>
        <v>#REF!</v>
      </c>
      <c r="J3613" s="19" t="e">
        <f>CONCATENATE(Planilha1!#REF!," ",Planilha1!#REF!," ",Planilha1!#REF!,)</f>
        <v>#REF!</v>
      </c>
    </row>
    <row r="3614" spans="1:10" x14ac:dyDescent="0.25">
      <c r="A3614" s="19" t="e">
        <f>Planilha1!#REF!&amp;" "&amp;Planilha1!#REF!</f>
        <v>#REF!</v>
      </c>
      <c r="J3614" s="19" t="e">
        <f>CONCATENATE(Planilha1!#REF!," ",Planilha1!#REF!," ",Planilha1!#REF!,)</f>
        <v>#REF!</v>
      </c>
    </row>
    <row r="3615" spans="1:10" x14ac:dyDescent="0.25">
      <c r="A3615" s="19" t="e">
        <f>Planilha1!#REF!&amp;" "&amp;Planilha1!#REF!</f>
        <v>#REF!</v>
      </c>
      <c r="J3615" s="19" t="e">
        <f>CONCATENATE(Planilha1!#REF!," ",Planilha1!#REF!," ",Planilha1!#REF!,)</f>
        <v>#REF!</v>
      </c>
    </row>
    <row r="3616" spans="1:10" x14ac:dyDescent="0.25">
      <c r="A3616" s="19" t="e">
        <f>Planilha1!#REF!&amp;" "&amp;Planilha1!#REF!</f>
        <v>#REF!</v>
      </c>
      <c r="J3616" s="19" t="e">
        <f>CONCATENATE(Planilha1!#REF!," ",Planilha1!#REF!," ",Planilha1!#REF!,)</f>
        <v>#REF!</v>
      </c>
    </row>
    <row r="3617" spans="1:10" x14ac:dyDescent="0.25">
      <c r="A3617" s="19" t="e">
        <f>Planilha1!#REF!&amp;" "&amp;Planilha1!#REF!</f>
        <v>#REF!</v>
      </c>
      <c r="J3617" s="19" t="e">
        <f>CONCATENATE(Planilha1!#REF!," ",Planilha1!#REF!," ",Planilha1!#REF!,)</f>
        <v>#REF!</v>
      </c>
    </row>
    <row r="3618" spans="1:10" x14ac:dyDescent="0.25">
      <c r="A3618" s="19" t="e">
        <f>Planilha1!#REF!&amp;" "&amp;Planilha1!#REF!</f>
        <v>#REF!</v>
      </c>
      <c r="J3618" s="19" t="e">
        <f>CONCATENATE(Planilha1!#REF!," ",Planilha1!#REF!," ",Planilha1!#REF!,)</f>
        <v>#REF!</v>
      </c>
    </row>
    <row r="3619" spans="1:10" x14ac:dyDescent="0.25">
      <c r="A3619" s="19" t="e">
        <f>Planilha1!#REF!&amp;" "&amp;Planilha1!#REF!</f>
        <v>#REF!</v>
      </c>
      <c r="J3619" s="19" t="e">
        <f>CONCATENATE(Planilha1!#REF!," ",Planilha1!#REF!," ",Planilha1!#REF!,)</f>
        <v>#REF!</v>
      </c>
    </row>
    <row r="3620" spans="1:10" x14ac:dyDescent="0.25">
      <c r="A3620" s="19" t="e">
        <f>Planilha1!#REF!&amp;" "&amp;Planilha1!#REF!</f>
        <v>#REF!</v>
      </c>
      <c r="J3620" s="19" t="e">
        <f>CONCATENATE(Planilha1!#REF!," ",Planilha1!#REF!," ",Planilha1!#REF!,)</f>
        <v>#REF!</v>
      </c>
    </row>
    <row r="3621" spans="1:10" x14ac:dyDescent="0.25">
      <c r="A3621" s="19" t="e">
        <f>Planilha1!#REF!&amp;" "&amp;Planilha1!#REF!</f>
        <v>#REF!</v>
      </c>
      <c r="J3621" s="19" t="e">
        <f>CONCATENATE(Planilha1!#REF!," ",Planilha1!#REF!," ",Planilha1!#REF!,)</f>
        <v>#REF!</v>
      </c>
    </row>
    <row r="3622" spans="1:10" x14ac:dyDescent="0.25">
      <c r="A3622" s="19" t="e">
        <f>Planilha1!#REF!&amp;" "&amp;Planilha1!#REF!</f>
        <v>#REF!</v>
      </c>
      <c r="J3622" s="19" t="e">
        <f>CONCATENATE(Planilha1!#REF!," ",Planilha1!#REF!," ",Planilha1!#REF!,)</f>
        <v>#REF!</v>
      </c>
    </row>
    <row r="3623" spans="1:10" x14ac:dyDescent="0.25">
      <c r="A3623" s="19" t="e">
        <f>Planilha1!#REF!&amp;" "&amp;Planilha1!#REF!</f>
        <v>#REF!</v>
      </c>
      <c r="J3623" s="19" t="e">
        <f>CONCATENATE(Planilha1!#REF!," ",Planilha1!#REF!," ",Planilha1!#REF!,)</f>
        <v>#REF!</v>
      </c>
    </row>
    <row r="3624" spans="1:10" x14ac:dyDescent="0.25">
      <c r="A3624" s="19" t="e">
        <f>Planilha1!#REF!&amp;" "&amp;Planilha1!#REF!</f>
        <v>#REF!</v>
      </c>
      <c r="J3624" s="19" t="e">
        <f>CONCATENATE(Planilha1!#REF!," ",Planilha1!#REF!," ",Planilha1!#REF!,)</f>
        <v>#REF!</v>
      </c>
    </row>
    <row r="3625" spans="1:10" x14ac:dyDescent="0.25">
      <c r="A3625" s="19" t="e">
        <f>Planilha1!#REF!&amp;" "&amp;Planilha1!#REF!</f>
        <v>#REF!</v>
      </c>
      <c r="J3625" s="19" t="e">
        <f>CONCATENATE(Planilha1!#REF!," ",Planilha1!#REF!," ",Planilha1!#REF!,)</f>
        <v>#REF!</v>
      </c>
    </row>
    <row r="3626" spans="1:10" x14ac:dyDescent="0.25">
      <c r="A3626" s="19" t="e">
        <f>Planilha1!#REF!&amp;" "&amp;Planilha1!#REF!</f>
        <v>#REF!</v>
      </c>
      <c r="J3626" s="19" t="e">
        <f>CONCATENATE(Planilha1!#REF!," ",Planilha1!#REF!," ",Planilha1!#REF!,)</f>
        <v>#REF!</v>
      </c>
    </row>
    <row r="3627" spans="1:10" x14ac:dyDescent="0.25">
      <c r="A3627" s="19" t="e">
        <f>Planilha1!#REF!&amp;" "&amp;Planilha1!#REF!</f>
        <v>#REF!</v>
      </c>
      <c r="J3627" s="19" t="e">
        <f>CONCATENATE(Planilha1!#REF!," ",Planilha1!#REF!," ",Planilha1!#REF!,)</f>
        <v>#REF!</v>
      </c>
    </row>
    <row r="3628" spans="1:10" x14ac:dyDescent="0.25">
      <c r="A3628" s="19" t="e">
        <f>Planilha1!#REF!&amp;" "&amp;Planilha1!#REF!</f>
        <v>#REF!</v>
      </c>
      <c r="J3628" s="19" t="e">
        <f>CONCATENATE(Planilha1!#REF!," ",Planilha1!#REF!," ",Planilha1!#REF!,)</f>
        <v>#REF!</v>
      </c>
    </row>
    <row r="3629" spans="1:10" x14ac:dyDescent="0.25">
      <c r="A3629" s="19" t="e">
        <f>Planilha1!#REF!&amp;" "&amp;Planilha1!#REF!</f>
        <v>#REF!</v>
      </c>
      <c r="J3629" s="19" t="e">
        <f>CONCATENATE(Planilha1!#REF!," ",Planilha1!#REF!," ",Planilha1!#REF!,)</f>
        <v>#REF!</v>
      </c>
    </row>
    <row r="3630" spans="1:10" x14ac:dyDescent="0.25">
      <c r="A3630" s="19" t="e">
        <f>Planilha1!#REF!&amp;" "&amp;Planilha1!#REF!</f>
        <v>#REF!</v>
      </c>
      <c r="J3630" s="19" t="e">
        <f>CONCATENATE(Planilha1!#REF!," ",Planilha1!#REF!," ",Planilha1!#REF!,)</f>
        <v>#REF!</v>
      </c>
    </row>
    <row r="3631" spans="1:10" x14ac:dyDescent="0.25">
      <c r="A3631" s="19" t="e">
        <f>Planilha1!#REF!&amp;" "&amp;Planilha1!#REF!</f>
        <v>#REF!</v>
      </c>
      <c r="J3631" s="19" t="e">
        <f>CONCATENATE(Planilha1!#REF!," ",Planilha1!#REF!," ",Planilha1!#REF!,)</f>
        <v>#REF!</v>
      </c>
    </row>
    <row r="3632" spans="1:10" x14ac:dyDescent="0.25">
      <c r="A3632" s="19" t="e">
        <f>Planilha1!#REF!&amp;" "&amp;Planilha1!#REF!</f>
        <v>#REF!</v>
      </c>
      <c r="J3632" s="19" t="e">
        <f>CONCATENATE(Planilha1!#REF!," ",Planilha1!#REF!," ",Planilha1!#REF!,)</f>
        <v>#REF!</v>
      </c>
    </row>
    <row r="3633" spans="1:10" x14ac:dyDescent="0.25">
      <c r="A3633" s="19" t="e">
        <f>Planilha1!#REF!&amp;" "&amp;Planilha1!#REF!</f>
        <v>#REF!</v>
      </c>
      <c r="J3633" s="19" t="e">
        <f>CONCATENATE(Planilha1!#REF!," ",Planilha1!#REF!," ",Planilha1!#REF!,)</f>
        <v>#REF!</v>
      </c>
    </row>
    <row r="3634" spans="1:10" x14ac:dyDescent="0.25">
      <c r="A3634" s="19" t="e">
        <f>Planilha1!#REF!&amp;" "&amp;Planilha1!#REF!</f>
        <v>#REF!</v>
      </c>
      <c r="J3634" s="19" t="e">
        <f>CONCATENATE(Planilha1!#REF!," ",Planilha1!#REF!," ",Planilha1!#REF!,)</f>
        <v>#REF!</v>
      </c>
    </row>
    <row r="3635" spans="1:10" x14ac:dyDescent="0.25">
      <c r="A3635" s="19" t="e">
        <f>Planilha1!#REF!&amp;" "&amp;Planilha1!#REF!</f>
        <v>#REF!</v>
      </c>
      <c r="J3635" s="19" t="e">
        <f>CONCATENATE(Planilha1!#REF!," ",Planilha1!#REF!," ",Planilha1!#REF!,)</f>
        <v>#REF!</v>
      </c>
    </row>
    <row r="3636" spans="1:10" x14ac:dyDescent="0.25">
      <c r="A3636" s="19" t="e">
        <f>Planilha1!#REF!&amp;" "&amp;Planilha1!#REF!</f>
        <v>#REF!</v>
      </c>
      <c r="J3636" s="19" t="e">
        <f>CONCATENATE(Planilha1!#REF!," ",Planilha1!#REF!," ",Planilha1!#REF!,)</f>
        <v>#REF!</v>
      </c>
    </row>
    <row r="3637" spans="1:10" x14ac:dyDescent="0.25">
      <c r="A3637" s="19" t="e">
        <f>Planilha1!#REF!&amp;" "&amp;Planilha1!#REF!</f>
        <v>#REF!</v>
      </c>
      <c r="J3637" s="19" t="e">
        <f>CONCATENATE(Planilha1!#REF!," ",Planilha1!#REF!," ",Planilha1!#REF!,)</f>
        <v>#REF!</v>
      </c>
    </row>
    <row r="3638" spans="1:10" x14ac:dyDescent="0.25">
      <c r="A3638" s="19" t="e">
        <f>Planilha1!#REF!&amp;" "&amp;Planilha1!#REF!</f>
        <v>#REF!</v>
      </c>
      <c r="J3638" s="19" t="e">
        <f>CONCATENATE(Planilha1!#REF!," ",Planilha1!#REF!," ",Planilha1!#REF!,)</f>
        <v>#REF!</v>
      </c>
    </row>
    <row r="3639" spans="1:10" x14ac:dyDescent="0.25">
      <c r="A3639" s="19" t="e">
        <f>Planilha1!#REF!&amp;" "&amp;Planilha1!#REF!</f>
        <v>#REF!</v>
      </c>
      <c r="J3639" s="19" t="e">
        <f>CONCATENATE(Planilha1!#REF!," ",Planilha1!#REF!," ",Planilha1!#REF!,)</f>
        <v>#REF!</v>
      </c>
    </row>
    <row r="3640" spans="1:10" x14ac:dyDescent="0.25">
      <c r="A3640" s="19" t="e">
        <f>Planilha1!#REF!&amp;" "&amp;Planilha1!#REF!</f>
        <v>#REF!</v>
      </c>
      <c r="J3640" s="19" t="e">
        <f>CONCATENATE(Planilha1!#REF!," ",Planilha1!#REF!," ",Planilha1!#REF!,)</f>
        <v>#REF!</v>
      </c>
    </row>
    <row r="3641" spans="1:10" x14ac:dyDescent="0.25">
      <c r="A3641" s="19" t="e">
        <f>Planilha1!#REF!&amp;" "&amp;Planilha1!#REF!</f>
        <v>#REF!</v>
      </c>
      <c r="J3641" s="19" t="e">
        <f>CONCATENATE(Planilha1!#REF!," ",Planilha1!#REF!," ",Planilha1!#REF!,)</f>
        <v>#REF!</v>
      </c>
    </row>
    <row r="3642" spans="1:10" x14ac:dyDescent="0.25">
      <c r="A3642" s="19" t="e">
        <f>Planilha1!#REF!&amp;" "&amp;Planilha1!#REF!</f>
        <v>#REF!</v>
      </c>
      <c r="J3642" s="19" t="e">
        <f>CONCATENATE(Planilha1!#REF!," ",Planilha1!#REF!," ",Planilha1!#REF!,)</f>
        <v>#REF!</v>
      </c>
    </row>
    <row r="3643" spans="1:10" x14ac:dyDescent="0.25">
      <c r="A3643" s="19" t="e">
        <f>Planilha1!#REF!&amp;" "&amp;Planilha1!#REF!</f>
        <v>#REF!</v>
      </c>
      <c r="J3643" s="19" t="e">
        <f>CONCATENATE(Planilha1!#REF!," ",Planilha1!#REF!," ",Planilha1!#REF!,)</f>
        <v>#REF!</v>
      </c>
    </row>
    <row r="3644" spans="1:10" x14ac:dyDescent="0.25">
      <c r="A3644" s="19" t="e">
        <f>Planilha1!#REF!&amp;" "&amp;Planilha1!#REF!</f>
        <v>#REF!</v>
      </c>
      <c r="J3644" s="19" t="e">
        <f>CONCATENATE(Planilha1!#REF!," ",Planilha1!#REF!," ",Planilha1!#REF!,)</f>
        <v>#REF!</v>
      </c>
    </row>
    <row r="3645" spans="1:10" x14ac:dyDescent="0.25">
      <c r="A3645" s="19" t="e">
        <f>Planilha1!#REF!&amp;" "&amp;Planilha1!#REF!</f>
        <v>#REF!</v>
      </c>
      <c r="J3645" s="19" t="e">
        <f>CONCATENATE(Planilha1!#REF!," ",Planilha1!#REF!," ",Planilha1!#REF!,)</f>
        <v>#REF!</v>
      </c>
    </row>
    <row r="3646" spans="1:10" x14ac:dyDescent="0.25">
      <c r="A3646" s="19" t="e">
        <f>Planilha1!#REF!&amp;" "&amp;Planilha1!#REF!</f>
        <v>#REF!</v>
      </c>
      <c r="J3646" s="19" t="e">
        <f>CONCATENATE(Planilha1!#REF!," ",Planilha1!#REF!," ",Planilha1!#REF!,)</f>
        <v>#REF!</v>
      </c>
    </row>
    <row r="3647" spans="1:10" x14ac:dyDescent="0.25">
      <c r="A3647" s="19" t="e">
        <f>Planilha1!#REF!&amp;" "&amp;Planilha1!#REF!</f>
        <v>#REF!</v>
      </c>
      <c r="J3647" s="19" t="e">
        <f>CONCATENATE(Planilha1!#REF!," ",Planilha1!#REF!," ",Planilha1!#REF!,)</f>
        <v>#REF!</v>
      </c>
    </row>
    <row r="3648" spans="1:10" x14ac:dyDescent="0.25">
      <c r="A3648" s="19" t="e">
        <f>Planilha1!#REF!&amp;" "&amp;Planilha1!#REF!</f>
        <v>#REF!</v>
      </c>
      <c r="J3648" s="19" t="e">
        <f>CONCATENATE(Planilha1!#REF!," ",Planilha1!#REF!," ",Planilha1!#REF!,)</f>
        <v>#REF!</v>
      </c>
    </row>
    <row r="3649" spans="1:10" x14ac:dyDescent="0.25">
      <c r="A3649" s="19" t="e">
        <f>Planilha1!#REF!&amp;" "&amp;Planilha1!#REF!</f>
        <v>#REF!</v>
      </c>
      <c r="J3649" s="19" t="e">
        <f>CONCATENATE(Planilha1!#REF!," ",Planilha1!#REF!," ",Planilha1!#REF!,)</f>
        <v>#REF!</v>
      </c>
    </row>
    <row r="3650" spans="1:10" x14ac:dyDescent="0.25">
      <c r="A3650" s="19" t="e">
        <f>Planilha1!#REF!&amp;" "&amp;Planilha1!#REF!</f>
        <v>#REF!</v>
      </c>
      <c r="J3650" s="19" t="e">
        <f>CONCATENATE(Planilha1!#REF!," ",Planilha1!#REF!," ",Planilha1!#REF!,)</f>
        <v>#REF!</v>
      </c>
    </row>
    <row r="3651" spans="1:10" x14ac:dyDescent="0.25">
      <c r="A3651" s="19" t="e">
        <f>Planilha1!#REF!&amp;" "&amp;Planilha1!#REF!</f>
        <v>#REF!</v>
      </c>
      <c r="J3651" s="19" t="e">
        <f>CONCATENATE(Planilha1!#REF!," ",Planilha1!#REF!," ",Planilha1!#REF!,)</f>
        <v>#REF!</v>
      </c>
    </row>
    <row r="3652" spans="1:10" x14ac:dyDescent="0.25">
      <c r="A3652" s="19" t="e">
        <f>Planilha1!#REF!&amp;" "&amp;Planilha1!#REF!</f>
        <v>#REF!</v>
      </c>
      <c r="J3652" s="19" t="e">
        <f>CONCATENATE(Planilha1!#REF!," ",Planilha1!#REF!," ",Planilha1!#REF!,)</f>
        <v>#REF!</v>
      </c>
    </row>
    <row r="3653" spans="1:10" x14ac:dyDescent="0.25">
      <c r="A3653" s="19" t="e">
        <f>Planilha1!#REF!&amp;" "&amp;Planilha1!#REF!</f>
        <v>#REF!</v>
      </c>
      <c r="J3653" s="19" t="e">
        <f>CONCATENATE(Planilha1!#REF!," ",Planilha1!#REF!," ",Planilha1!#REF!,)</f>
        <v>#REF!</v>
      </c>
    </row>
    <row r="3654" spans="1:10" x14ac:dyDescent="0.25">
      <c r="A3654" s="19" t="e">
        <f>Planilha1!#REF!&amp;" "&amp;Planilha1!#REF!</f>
        <v>#REF!</v>
      </c>
      <c r="J3654" s="19" t="e">
        <f>CONCATENATE(Planilha1!#REF!," ",Planilha1!#REF!," ",Planilha1!#REF!,)</f>
        <v>#REF!</v>
      </c>
    </row>
    <row r="3655" spans="1:10" x14ac:dyDescent="0.25">
      <c r="A3655" s="19" t="e">
        <f>Planilha1!#REF!&amp;" "&amp;Planilha1!#REF!</f>
        <v>#REF!</v>
      </c>
      <c r="J3655" s="19" t="e">
        <f>CONCATENATE(Planilha1!#REF!," ",Planilha1!#REF!," ",Planilha1!#REF!,)</f>
        <v>#REF!</v>
      </c>
    </row>
    <row r="3656" spans="1:10" x14ac:dyDescent="0.25">
      <c r="A3656" s="19" t="e">
        <f>Planilha1!#REF!&amp;" "&amp;Planilha1!#REF!</f>
        <v>#REF!</v>
      </c>
      <c r="J3656" s="19" t="e">
        <f>CONCATENATE(Planilha1!#REF!," ",Planilha1!#REF!," ",Planilha1!#REF!,)</f>
        <v>#REF!</v>
      </c>
    </row>
    <row r="3657" spans="1:10" x14ac:dyDescent="0.25">
      <c r="A3657" s="19" t="e">
        <f>Planilha1!#REF!&amp;" "&amp;Planilha1!#REF!</f>
        <v>#REF!</v>
      </c>
      <c r="J3657" s="19" t="e">
        <f>CONCATENATE(Planilha1!#REF!," ",Planilha1!#REF!," ",Planilha1!#REF!,)</f>
        <v>#REF!</v>
      </c>
    </row>
    <row r="3658" spans="1:10" x14ac:dyDescent="0.25">
      <c r="A3658" s="19" t="e">
        <f>Planilha1!#REF!&amp;" "&amp;Planilha1!#REF!</f>
        <v>#REF!</v>
      </c>
      <c r="J3658" s="19" t="e">
        <f>CONCATENATE(Planilha1!#REF!," ",Planilha1!#REF!," ",Planilha1!#REF!,)</f>
        <v>#REF!</v>
      </c>
    </row>
    <row r="3659" spans="1:10" x14ac:dyDescent="0.25">
      <c r="A3659" s="19" t="e">
        <f>Planilha1!#REF!&amp;" "&amp;Planilha1!#REF!</f>
        <v>#REF!</v>
      </c>
      <c r="J3659" s="19" t="e">
        <f>CONCATENATE(Planilha1!#REF!," ",Planilha1!#REF!," ",Planilha1!#REF!,)</f>
        <v>#REF!</v>
      </c>
    </row>
    <row r="3660" spans="1:10" x14ac:dyDescent="0.25">
      <c r="A3660" s="19" t="e">
        <f>Planilha1!#REF!&amp;" "&amp;Planilha1!#REF!</f>
        <v>#REF!</v>
      </c>
      <c r="J3660" s="19" t="e">
        <f>CONCATENATE(Planilha1!#REF!," ",Planilha1!#REF!," ",Planilha1!#REF!,)</f>
        <v>#REF!</v>
      </c>
    </row>
    <row r="3661" spans="1:10" x14ac:dyDescent="0.25">
      <c r="A3661" s="19" t="e">
        <f>Planilha1!#REF!&amp;" "&amp;Planilha1!#REF!</f>
        <v>#REF!</v>
      </c>
      <c r="J3661" s="19" t="e">
        <f>CONCATENATE(Planilha1!#REF!," ",Planilha1!#REF!," ",Planilha1!#REF!,)</f>
        <v>#REF!</v>
      </c>
    </row>
    <row r="3662" spans="1:10" x14ac:dyDescent="0.25">
      <c r="A3662" s="19" t="e">
        <f>Planilha1!#REF!&amp;" "&amp;Planilha1!#REF!</f>
        <v>#REF!</v>
      </c>
      <c r="J3662" s="19" t="e">
        <f>CONCATENATE(Planilha1!#REF!," ",Planilha1!#REF!," ",Planilha1!#REF!,)</f>
        <v>#REF!</v>
      </c>
    </row>
    <row r="3663" spans="1:10" x14ac:dyDescent="0.25">
      <c r="A3663" s="19" t="e">
        <f>Planilha1!#REF!&amp;" "&amp;Planilha1!#REF!</f>
        <v>#REF!</v>
      </c>
      <c r="J3663" s="19" t="e">
        <f>CONCATENATE(Planilha1!#REF!," ",Planilha1!#REF!," ",Planilha1!#REF!,)</f>
        <v>#REF!</v>
      </c>
    </row>
    <row r="3664" spans="1:10" x14ac:dyDescent="0.25">
      <c r="A3664" s="19" t="e">
        <f>Planilha1!#REF!&amp;" "&amp;Planilha1!#REF!</f>
        <v>#REF!</v>
      </c>
      <c r="J3664" s="19" t="e">
        <f>CONCATENATE(Planilha1!#REF!," ",Planilha1!#REF!," ",Planilha1!#REF!,)</f>
        <v>#REF!</v>
      </c>
    </row>
    <row r="3665" spans="1:10" x14ac:dyDescent="0.25">
      <c r="A3665" s="19" t="e">
        <f>Planilha1!#REF!&amp;" "&amp;Planilha1!#REF!</f>
        <v>#REF!</v>
      </c>
      <c r="J3665" s="19" t="e">
        <f>CONCATENATE(Planilha1!#REF!," ",Planilha1!#REF!," ",Planilha1!#REF!,)</f>
        <v>#REF!</v>
      </c>
    </row>
    <row r="3666" spans="1:10" x14ac:dyDescent="0.25">
      <c r="A3666" s="19" t="e">
        <f>Planilha1!#REF!&amp;" "&amp;Planilha1!#REF!</f>
        <v>#REF!</v>
      </c>
      <c r="J3666" s="19" t="e">
        <f>CONCATENATE(Planilha1!#REF!," ",Planilha1!#REF!," ",Planilha1!#REF!,)</f>
        <v>#REF!</v>
      </c>
    </row>
    <row r="3667" spans="1:10" x14ac:dyDescent="0.25">
      <c r="A3667" s="19" t="e">
        <f>Planilha1!#REF!&amp;" "&amp;Planilha1!#REF!</f>
        <v>#REF!</v>
      </c>
      <c r="J3667" s="19" t="e">
        <f>CONCATENATE(Planilha1!#REF!," ",Planilha1!#REF!," ",Planilha1!#REF!,)</f>
        <v>#REF!</v>
      </c>
    </row>
    <row r="3668" spans="1:10" x14ac:dyDescent="0.25">
      <c r="A3668" s="19" t="e">
        <f>Planilha1!#REF!&amp;" "&amp;Planilha1!#REF!</f>
        <v>#REF!</v>
      </c>
      <c r="J3668" s="19" t="e">
        <f>CONCATENATE(Planilha1!#REF!," ",Planilha1!#REF!," ",Planilha1!#REF!,)</f>
        <v>#REF!</v>
      </c>
    </row>
    <row r="3669" spans="1:10" x14ac:dyDescent="0.25">
      <c r="A3669" s="19" t="e">
        <f>Planilha1!#REF!&amp;" "&amp;Planilha1!#REF!</f>
        <v>#REF!</v>
      </c>
      <c r="J3669" s="19" t="e">
        <f>CONCATENATE(Planilha1!#REF!," ",Planilha1!#REF!," ",Planilha1!#REF!,)</f>
        <v>#REF!</v>
      </c>
    </row>
    <row r="3670" spans="1:10" x14ac:dyDescent="0.25">
      <c r="A3670" s="19" t="e">
        <f>Planilha1!#REF!&amp;" "&amp;Planilha1!#REF!</f>
        <v>#REF!</v>
      </c>
      <c r="J3670" s="19" t="e">
        <f>CONCATENATE(Planilha1!#REF!," ",Planilha1!#REF!," ",Planilha1!#REF!,)</f>
        <v>#REF!</v>
      </c>
    </row>
    <row r="3671" spans="1:10" x14ac:dyDescent="0.25">
      <c r="A3671" s="19" t="e">
        <f>Planilha1!#REF!&amp;" "&amp;Planilha1!#REF!</f>
        <v>#REF!</v>
      </c>
      <c r="J3671" s="19" t="e">
        <f>CONCATENATE(Planilha1!#REF!," ",Planilha1!#REF!," ",Planilha1!#REF!,)</f>
        <v>#REF!</v>
      </c>
    </row>
    <row r="3672" spans="1:10" x14ac:dyDescent="0.25">
      <c r="A3672" s="19" t="e">
        <f>Planilha1!#REF!&amp;" "&amp;Planilha1!#REF!</f>
        <v>#REF!</v>
      </c>
      <c r="J3672" s="19" t="e">
        <f>CONCATENATE(Planilha1!#REF!," ",Planilha1!#REF!," ",Planilha1!#REF!,)</f>
        <v>#REF!</v>
      </c>
    </row>
    <row r="3673" spans="1:10" x14ac:dyDescent="0.25">
      <c r="A3673" s="19" t="e">
        <f>Planilha1!#REF!&amp;" "&amp;Planilha1!#REF!</f>
        <v>#REF!</v>
      </c>
      <c r="J3673" s="19" t="e">
        <f>CONCATENATE(Planilha1!#REF!," ",Planilha1!#REF!," ",Planilha1!#REF!,)</f>
        <v>#REF!</v>
      </c>
    </row>
    <row r="3674" spans="1:10" x14ac:dyDescent="0.25">
      <c r="A3674" s="19" t="e">
        <f>Planilha1!#REF!&amp;" "&amp;Planilha1!#REF!</f>
        <v>#REF!</v>
      </c>
      <c r="J3674" s="19" t="e">
        <f>CONCATENATE(Planilha1!#REF!," ",Planilha1!#REF!," ",Planilha1!#REF!,)</f>
        <v>#REF!</v>
      </c>
    </row>
    <row r="3675" spans="1:10" x14ac:dyDescent="0.25">
      <c r="A3675" s="19" t="e">
        <f>Planilha1!#REF!&amp;" "&amp;Planilha1!#REF!</f>
        <v>#REF!</v>
      </c>
      <c r="J3675" s="19" t="e">
        <f>CONCATENATE(Planilha1!#REF!," ",Planilha1!#REF!," ",Planilha1!#REF!,)</f>
        <v>#REF!</v>
      </c>
    </row>
    <row r="3676" spans="1:10" x14ac:dyDescent="0.25">
      <c r="A3676" s="19" t="e">
        <f>Planilha1!#REF!&amp;" "&amp;Planilha1!#REF!</f>
        <v>#REF!</v>
      </c>
      <c r="J3676" s="19" t="e">
        <f>CONCATENATE(Planilha1!#REF!," ",Planilha1!#REF!," ",Planilha1!#REF!,)</f>
        <v>#REF!</v>
      </c>
    </row>
    <row r="3677" spans="1:10" x14ac:dyDescent="0.25">
      <c r="A3677" s="19" t="e">
        <f>Planilha1!#REF!&amp;" "&amp;Planilha1!#REF!</f>
        <v>#REF!</v>
      </c>
      <c r="J3677" s="19" t="e">
        <f>CONCATENATE(Planilha1!#REF!," ",Planilha1!#REF!," ",Planilha1!#REF!,)</f>
        <v>#REF!</v>
      </c>
    </row>
    <row r="3678" spans="1:10" x14ac:dyDescent="0.25">
      <c r="A3678" s="19" t="e">
        <f>Planilha1!#REF!&amp;" "&amp;Planilha1!#REF!</f>
        <v>#REF!</v>
      </c>
      <c r="J3678" s="19" t="e">
        <f>CONCATENATE(Planilha1!#REF!," ",Planilha1!#REF!," ",Planilha1!#REF!,)</f>
        <v>#REF!</v>
      </c>
    </row>
    <row r="3679" spans="1:10" x14ac:dyDescent="0.25">
      <c r="A3679" s="19" t="e">
        <f>Planilha1!#REF!&amp;" "&amp;Planilha1!#REF!</f>
        <v>#REF!</v>
      </c>
      <c r="J3679" s="19" t="e">
        <f>CONCATENATE(Planilha1!#REF!," ",Planilha1!#REF!," ",Planilha1!#REF!,)</f>
        <v>#REF!</v>
      </c>
    </row>
    <row r="3680" spans="1:10" x14ac:dyDescent="0.25">
      <c r="A3680" s="19" t="e">
        <f>Planilha1!#REF!&amp;" "&amp;Planilha1!#REF!</f>
        <v>#REF!</v>
      </c>
      <c r="J3680" s="19" t="e">
        <f>CONCATENATE(Planilha1!#REF!," ",Planilha1!#REF!," ",Planilha1!#REF!,)</f>
        <v>#REF!</v>
      </c>
    </row>
    <row r="3681" spans="1:10" x14ac:dyDescent="0.25">
      <c r="A3681" s="19" t="e">
        <f>Planilha1!#REF!&amp;" "&amp;Planilha1!#REF!</f>
        <v>#REF!</v>
      </c>
      <c r="J3681" s="19" t="e">
        <f>CONCATENATE(Planilha1!#REF!," ",Planilha1!#REF!," ",Planilha1!#REF!,)</f>
        <v>#REF!</v>
      </c>
    </row>
    <row r="3682" spans="1:10" x14ac:dyDescent="0.25">
      <c r="A3682" s="19" t="e">
        <f>Planilha1!#REF!&amp;" "&amp;Planilha1!#REF!</f>
        <v>#REF!</v>
      </c>
      <c r="J3682" s="19" t="e">
        <f>CONCATENATE(Planilha1!#REF!," ",Planilha1!#REF!," ",Planilha1!#REF!,)</f>
        <v>#REF!</v>
      </c>
    </row>
    <row r="3683" spans="1:10" x14ac:dyDescent="0.25">
      <c r="A3683" s="19" t="e">
        <f>Planilha1!#REF!&amp;" "&amp;Planilha1!#REF!</f>
        <v>#REF!</v>
      </c>
      <c r="J3683" s="19" t="e">
        <f>CONCATENATE(Planilha1!#REF!," ",Planilha1!#REF!," ",Planilha1!#REF!,)</f>
        <v>#REF!</v>
      </c>
    </row>
    <row r="3684" spans="1:10" x14ac:dyDescent="0.25">
      <c r="A3684" s="19" t="e">
        <f>Planilha1!#REF!&amp;" "&amp;Planilha1!#REF!</f>
        <v>#REF!</v>
      </c>
      <c r="J3684" s="19" t="e">
        <f>CONCATENATE(Planilha1!#REF!," ",Planilha1!#REF!," ",Planilha1!#REF!,)</f>
        <v>#REF!</v>
      </c>
    </row>
    <row r="3685" spans="1:10" x14ac:dyDescent="0.25">
      <c r="A3685" s="19" t="e">
        <f>Planilha1!#REF!&amp;" "&amp;Planilha1!#REF!</f>
        <v>#REF!</v>
      </c>
      <c r="J3685" s="19" t="e">
        <f>CONCATENATE(Planilha1!#REF!," ",Planilha1!#REF!," ",Planilha1!#REF!,)</f>
        <v>#REF!</v>
      </c>
    </row>
    <row r="3686" spans="1:10" x14ac:dyDescent="0.25">
      <c r="A3686" s="19" t="e">
        <f>Planilha1!#REF!&amp;" "&amp;Planilha1!#REF!</f>
        <v>#REF!</v>
      </c>
      <c r="J3686" s="19" t="e">
        <f>CONCATENATE(Planilha1!#REF!," ",Planilha1!#REF!," ",Planilha1!#REF!,)</f>
        <v>#REF!</v>
      </c>
    </row>
    <row r="3687" spans="1:10" x14ac:dyDescent="0.25">
      <c r="A3687" s="19" t="e">
        <f>Planilha1!#REF!&amp;" "&amp;Planilha1!#REF!</f>
        <v>#REF!</v>
      </c>
      <c r="J3687" s="19" t="e">
        <f>CONCATENATE(Planilha1!#REF!," ",Planilha1!#REF!," ",Planilha1!#REF!,)</f>
        <v>#REF!</v>
      </c>
    </row>
    <row r="3688" spans="1:10" x14ac:dyDescent="0.25">
      <c r="A3688" s="19" t="e">
        <f>Planilha1!#REF!&amp;" "&amp;Planilha1!#REF!</f>
        <v>#REF!</v>
      </c>
      <c r="J3688" s="19" t="e">
        <f>CONCATENATE(Planilha1!#REF!," ",Planilha1!#REF!," ",Planilha1!#REF!,)</f>
        <v>#REF!</v>
      </c>
    </row>
    <row r="3689" spans="1:10" x14ac:dyDescent="0.25">
      <c r="A3689" s="19" t="e">
        <f>Planilha1!#REF!&amp;" "&amp;Planilha1!#REF!</f>
        <v>#REF!</v>
      </c>
      <c r="J3689" s="19" t="e">
        <f>CONCATENATE(Planilha1!#REF!," ",Planilha1!#REF!," ",Planilha1!#REF!,)</f>
        <v>#REF!</v>
      </c>
    </row>
    <row r="3690" spans="1:10" x14ac:dyDescent="0.25">
      <c r="A3690" s="19" t="e">
        <f>Planilha1!#REF!&amp;" "&amp;Planilha1!#REF!</f>
        <v>#REF!</v>
      </c>
      <c r="J3690" s="19" t="e">
        <f>CONCATENATE(Planilha1!#REF!," ",Planilha1!#REF!," ",Planilha1!#REF!,)</f>
        <v>#REF!</v>
      </c>
    </row>
    <row r="3691" spans="1:10" x14ac:dyDescent="0.25">
      <c r="A3691" s="19" t="e">
        <f>Planilha1!#REF!&amp;" "&amp;Planilha1!#REF!</f>
        <v>#REF!</v>
      </c>
      <c r="J3691" s="19" t="e">
        <f>CONCATENATE(Planilha1!#REF!," ",Planilha1!#REF!," ",Planilha1!#REF!,)</f>
        <v>#REF!</v>
      </c>
    </row>
    <row r="3692" spans="1:10" x14ac:dyDescent="0.25">
      <c r="A3692" s="19" t="e">
        <f>Planilha1!#REF!&amp;" "&amp;Planilha1!#REF!</f>
        <v>#REF!</v>
      </c>
      <c r="J3692" s="19" t="e">
        <f>CONCATENATE(Planilha1!#REF!," ",Planilha1!#REF!," ",Planilha1!#REF!,)</f>
        <v>#REF!</v>
      </c>
    </row>
    <row r="3693" spans="1:10" x14ac:dyDescent="0.25">
      <c r="A3693" s="19" t="e">
        <f>Planilha1!#REF!&amp;" "&amp;Planilha1!#REF!</f>
        <v>#REF!</v>
      </c>
      <c r="J3693" s="19" t="e">
        <f>CONCATENATE(Planilha1!#REF!," ",Planilha1!#REF!," ",Planilha1!#REF!,)</f>
        <v>#REF!</v>
      </c>
    </row>
    <row r="3694" spans="1:10" x14ac:dyDescent="0.25">
      <c r="A3694" s="19" t="e">
        <f>Planilha1!#REF!&amp;" "&amp;Planilha1!#REF!</f>
        <v>#REF!</v>
      </c>
      <c r="J3694" s="19" t="e">
        <f>CONCATENATE(Planilha1!#REF!," ",Planilha1!#REF!," ",Planilha1!#REF!,)</f>
        <v>#REF!</v>
      </c>
    </row>
    <row r="3695" spans="1:10" x14ac:dyDescent="0.25">
      <c r="A3695" s="19" t="e">
        <f>Planilha1!#REF!&amp;" "&amp;Planilha1!#REF!</f>
        <v>#REF!</v>
      </c>
      <c r="J3695" s="19" t="e">
        <f>CONCATENATE(Planilha1!#REF!," ",Planilha1!#REF!," ",Planilha1!#REF!,)</f>
        <v>#REF!</v>
      </c>
    </row>
    <row r="3696" spans="1:10" x14ac:dyDescent="0.25">
      <c r="A3696" s="19" t="e">
        <f>Planilha1!#REF!&amp;" "&amp;Planilha1!#REF!</f>
        <v>#REF!</v>
      </c>
      <c r="J3696" s="19" t="e">
        <f>CONCATENATE(Planilha1!#REF!," ",Planilha1!#REF!," ",Planilha1!#REF!,)</f>
        <v>#REF!</v>
      </c>
    </row>
    <row r="3697" spans="1:10" x14ac:dyDescent="0.25">
      <c r="A3697" s="19" t="e">
        <f>Planilha1!#REF!&amp;" "&amp;Planilha1!#REF!</f>
        <v>#REF!</v>
      </c>
      <c r="J3697" s="19" t="e">
        <f>CONCATENATE(Planilha1!#REF!," ",Planilha1!#REF!," ",Planilha1!#REF!,)</f>
        <v>#REF!</v>
      </c>
    </row>
    <row r="3698" spans="1:10" x14ac:dyDescent="0.25">
      <c r="A3698" s="19" t="e">
        <f>Planilha1!#REF!&amp;" "&amp;Planilha1!#REF!</f>
        <v>#REF!</v>
      </c>
      <c r="J3698" s="19" t="e">
        <f>CONCATENATE(Planilha1!#REF!," ",Planilha1!#REF!," ",Planilha1!#REF!,)</f>
        <v>#REF!</v>
      </c>
    </row>
    <row r="3699" spans="1:10" x14ac:dyDescent="0.25">
      <c r="A3699" s="19" t="e">
        <f>Planilha1!#REF!&amp;" "&amp;Planilha1!#REF!</f>
        <v>#REF!</v>
      </c>
      <c r="J3699" s="19" t="e">
        <f>CONCATENATE(Planilha1!#REF!," ",Planilha1!#REF!," ",Planilha1!#REF!,)</f>
        <v>#REF!</v>
      </c>
    </row>
    <row r="3700" spans="1:10" x14ac:dyDescent="0.25">
      <c r="A3700" s="19" t="e">
        <f>Planilha1!#REF!&amp;" "&amp;Planilha1!#REF!</f>
        <v>#REF!</v>
      </c>
      <c r="J3700" s="19" t="e">
        <f>CONCATENATE(Planilha1!#REF!," ",Planilha1!#REF!," ",Planilha1!#REF!,)</f>
        <v>#REF!</v>
      </c>
    </row>
    <row r="3701" spans="1:10" x14ac:dyDescent="0.25">
      <c r="A3701" s="19" t="e">
        <f>Planilha1!#REF!&amp;" "&amp;Planilha1!#REF!</f>
        <v>#REF!</v>
      </c>
      <c r="J3701" s="19" t="e">
        <f>CONCATENATE(Planilha1!#REF!," ",Planilha1!#REF!," ",Planilha1!#REF!,)</f>
        <v>#REF!</v>
      </c>
    </row>
    <row r="3702" spans="1:10" x14ac:dyDescent="0.25">
      <c r="A3702" s="19" t="e">
        <f>Planilha1!#REF!&amp;" "&amp;Planilha1!#REF!</f>
        <v>#REF!</v>
      </c>
      <c r="J3702" s="19" t="e">
        <f>CONCATENATE(Planilha1!#REF!," ",Planilha1!#REF!," ",Planilha1!#REF!,)</f>
        <v>#REF!</v>
      </c>
    </row>
    <row r="3703" spans="1:10" x14ac:dyDescent="0.25">
      <c r="A3703" s="19" t="e">
        <f>Planilha1!#REF!&amp;" "&amp;Planilha1!#REF!</f>
        <v>#REF!</v>
      </c>
      <c r="J3703" s="19" t="e">
        <f>CONCATENATE(Planilha1!#REF!," ",Planilha1!#REF!," ",Planilha1!#REF!,)</f>
        <v>#REF!</v>
      </c>
    </row>
    <row r="3704" spans="1:10" x14ac:dyDescent="0.25">
      <c r="A3704" s="19" t="e">
        <f>Planilha1!#REF!&amp;" "&amp;Planilha1!#REF!</f>
        <v>#REF!</v>
      </c>
      <c r="J3704" s="19" t="e">
        <f>CONCATENATE(Planilha1!#REF!," ",Planilha1!#REF!," ",Planilha1!#REF!,)</f>
        <v>#REF!</v>
      </c>
    </row>
    <row r="3705" spans="1:10" x14ac:dyDescent="0.25">
      <c r="A3705" s="19" t="e">
        <f>Planilha1!#REF!&amp;" "&amp;Planilha1!#REF!</f>
        <v>#REF!</v>
      </c>
      <c r="J3705" s="19" t="e">
        <f>CONCATENATE(Planilha1!#REF!," ",Planilha1!#REF!," ",Planilha1!#REF!,)</f>
        <v>#REF!</v>
      </c>
    </row>
    <row r="3706" spans="1:10" x14ac:dyDescent="0.25">
      <c r="A3706" s="19" t="e">
        <f>Planilha1!#REF!&amp;" "&amp;Planilha1!#REF!</f>
        <v>#REF!</v>
      </c>
      <c r="J3706" s="19" t="e">
        <f>CONCATENATE(Planilha1!#REF!," ",Planilha1!#REF!," ",Planilha1!#REF!,)</f>
        <v>#REF!</v>
      </c>
    </row>
    <row r="3707" spans="1:10" x14ac:dyDescent="0.25">
      <c r="A3707" s="19" t="e">
        <f>Planilha1!#REF!&amp;" "&amp;Planilha1!#REF!</f>
        <v>#REF!</v>
      </c>
      <c r="J3707" s="19" t="e">
        <f>CONCATENATE(Planilha1!#REF!," ",Planilha1!#REF!," ",Planilha1!#REF!,)</f>
        <v>#REF!</v>
      </c>
    </row>
    <row r="3708" spans="1:10" x14ac:dyDescent="0.25">
      <c r="A3708" s="19" t="e">
        <f>Planilha1!#REF!&amp;" "&amp;Planilha1!#REF!</f>
        <v>#REF!</v>
      </c>
      <c r="J3708" s="19" t="e">
        <f>CONCATENATE(Planilha1!#REF!," ",Planilha1!#REF!," ",Planilha1!#REF!,)</f>
        <v>#REF!</v>
      </c>
    </row>
    <row r="3709" spans="1:10" x14ac:dyDescent="0.25">
      <c r="A3709" s="19" t="e">
        <f>Planilha1!#REF!&amp;" "&amp;Planilha1!#REF!</f>
        <v>#REF!</v>
      </c>
      <c r="J3709" s="19" t="e">
        <f>CONCATENATE(Planilha1!#REF!," ",Planilha1!#REF!," ",Planilha1!#REF!,)</f>
        <v>#REF!</v>
      </c>
    </row>
    <row r="3710" spans="1:10" x14ac:dyDescent="0.25">
      <c r="A3710" s="19" t="e">
        <f>Planilha1!#REF!&amp;" "&amp;Planilha1!#REF!</f>
        <v>#REF!</v>
      </c>
      <c r="J3710" s="19" t="e">
        <f>CONCATENATE(Planilha1!#REF!," ",Planilha1!#REF!," ",Planilha1!#REF!,)</f>
        <v>#REF!</v>
      </c>
    </row>
    <row r="3711" spans="1:10" x14ac:dyDescent="0.25">
      <c r="A3711" s="19" t="e">
        <f>Planilha1!#REF!&amp;" "&amp;Planilha1!#REF!</f>
        <v>#REF!</v>
      </c>
      <c r="J3711" s="19" t="e">
        <f>CONCATENATE(Planilha1!#REF!," ",Planilha1!#REF!," ",Planilha1!#REF!,)</f>
        <v>#REF!</v>
      </c>
    </row>
    <row r="3712" spans="1:10" x14ac:dyDescent="0.25">
      <c r="A3712" s="19" t="e">
        <f>Planilha1!#REF!&amp;" "&amp;Planilha1!#REF!</f>
        <v>#REF!</v>
      </c>
      <c r="J3712" s="19" t="e">
        <f>CONCATENATE(Planilha1!#REF!," ",Planilha1!#REF!," ",Planilha1!#REF!,)</f>
        <v>#REF!</v>
      </c>
    </row>
    <row r="3713" spans="1:10" x14ac:dyDescent="0.25">
      <c r="A3713" s="19" t="e">
        <f>Planilha1!#REF!&amp;" "&amp;Planilha1!#REF!</f>
        <v>#REF!</v>
      </c>
      <c r="J3713" s="19" t="e">
        <f>CONCATENATE(Planilha1!#REF!," ",Planilha1!#REF!," ",Planilha1!#REF!,)</f>
        <v>#REF!</v>
      </c>
    </row>
    <row r="3714" spans="1:10" x14ac:dyDescent="0.25">
      <c r="A3714" s="19" t="e">
        <f>Planilha1!#REF!&amp;" "&amp;Planilha1!#REF!</f>
        <v>#REF!</v>
      </c>
      <c r="J3714" s="19" t="e">
        <f>CONCATENATE(Planilha1!#REF!," ",Planilha1!#REF!," ",Planilha1!#REF!,)</f>
        <v>#REF!</v>
      </c>
    </row>
    <row r="3715" spans="1:10" x14ac:dyDescent="0.25">
      <c r="A3715" s="19" t="e">
        <f>Planilha1!#REF!&amp;" "&amp;Planilha1!#REF!</f>
        <v>#REF!</v>
      </c>
      <c r="J3715" s="19" t="e">
        <f>CONCATENATE(Planilha1!#REF!," ",Planilha1!#REF!," ",Planilha1!#REF!,)</f>
        <v>#REF!</v>
      </c>
    </row>
    <row r="3716" spans="1:10" x14ac:dyDescent="0.25">
      <c r="A3716" s="19" t="e">
        <f>Planilha1!#REF!&amp;" "&amp;Planilha1!#REF!</f>
        <v>#REF!</v>
      </c>
      <c r="J3716" s="19" t="e">
        <f>CONCATENATE(Planilha1!#REF!," ",Planilha1!#REF!," ",Planilha1!#REF!,)</f>
        <v>#REF!</v>
      </c>
    </row>
    <row r="3717" spans="1:10" x14ac:dyDescent="0.25">
      <c r="A3717" s="19" t="e">
        <f>Planilha1!#REF!&amp;" "&amp;Planilha1!#REF!</f>
        <v>#REF!</v>
      </c>
      <c r="J3717" s="19" t="e">
        <f>CONCATENATE(Planilha1!#REF!," ",Planilha1!#REF!," ",Planilha1!#REF!,)</f>
        <v>#REF!</v>
      </c>
    </row>
    <row r="3718" spans="1:10" x14ac:dyDescent="0.25">
      <c r="A3718" s="19" t="e">
        <f>Planilha1!#REF!&amp;" "&amp;Planilha1!#REF!</f>
        <v>#REF!</v>
      </c>
      <c r="J3718" s="19" t="e">
        <f>CONCATENATE(Planilha1!#REF!," ",Planilha1!#REF!," ",Planilha1!#REF!,)</f>
        <v>#REF!</v>
      </c>
    </row>
    <row r="3719" spans="1:10" x14ac:dyDescent="0.25">
      <c r="A3719" s="19" t="e">
        <f>Planilha1!#REF!&amp;" "&amp;Planilha1!#REF!</f>
        <v>#REF!</v>
      </c>
      <c r="J3719" s="19" t="e">
        <f>CONCATENATE(Planilha1!#REF!," ",Planilha1!#REF!," ",Planilha1!#REF!,)</f>
        <v>#REF!</v>
      </c>
    </row>
    <row r="3720" spans="1:10" x14ac:dyDescent="0.25">
      <c r="A3720" s="19" t="e">
        <f>Planilha1!#REF!&amp;" "&amp;Planilha1!#REF!</f>
        <v>#REF!</v>
      </c>
      <c r="J3720" s="19" t="e">
        <f>CONCATENATE(Planilha1!#REF!," ",Planilha1!#REF!," ",Planilha1!#REF!,)</f>
        <v>#REF!</v>
      </c>
    </row>
    <row r="3721" spans="1:10" x14ac:dyDescent="0.25">
      <c r="A3721" s="19" t="e">
        <f>Planilha1!#REF!&amp;" "&amp;Planilha1!#REF!</f>
        <v>#REF!</v>
      </c>
      <c r="J3721" s="19" t="e">
        <f>CONCATENATE(Planilha1!#REF!," ",Planilha1!#REF!," ",Planilha1!#REF!,)</f>
        <v>#REF!</v>
      </c>
    </row>
    <row r="3722" spans="1:10" x14ac:dyDescent="0.25">
      <c r="A3722" s="19" t="e">
        <f>Planilha1!#REF!&amp;" "&amp;Planilha1!#REF!</f>
        <v>#REF!</v>
      </c>
      <c r="J3722" s="19" t="e">
        <f>CONCATENATE(Planilha1!#REF!," ",Planilha1!#REF!," ",Planilha1!#REF!,)</f>
        <v>#REF!</v>
      </c>
    </row>
    <row r="3723" spans="1:10" x14ac:dyDescent="0.25">
      <c r="A3723" s="19" t="e">
        <f>Planilha1!#REF!&amp;" "&amp;Planilha1!#REF!</f>
        <v>#REF!</v>
      </c>
      <c r="J3723" s="19" t="e">
        <f>CONCATENATE(Planilha1!#REF!," ",Planilha1!#REF!," ",Planilha1!#REF!,)</f>
        <v>#REF!</v>
      </c>
    </row>
    <row r="3724" spans="1:10" x14ac:dyDescent="0.25">
      <c r="A3724" s="19" t="e">
        <f>Planilha1!#REF!&amp;" "&amp;Planilha1!#REF!</f>
        <v>#REF!</v>
      </c>
      <c r="J3724" s="19" t="e">
        <f>CONCATENATE(Planilha1!#REF!," ",Planilha1!#REF!," ",Planilha1!#REF!,)</f>
        <v>#REF!</v>
      </c>
    </row>
    <row r="3725" spans="1:10" x14ac:dyDescent="0.25">
      <c r="A3725" s="19" t="e">
        <f>Planilha1!#REF!&amp;" "&amp;Planilha1!#REF!</f>
        <v>#REF!</v>
      </c>
      <c r="J3725" s="19" t="e">
        <f>CONCATENATE(Planilha1!#REF!," ",Planilha1!#REF!," ",Planilha1!#REF!,)</f>
        <v>#REF!</v>
      </c>
    </row>
    <row r="3726" spans="1:10" x14ac:dyDescent="0.25">
      <c r="A3726" s="19" t="e">
        <f>Planilha1!#REF!&amp;" "&amp;Planilha1!#REF!</f>
        <v>#REF!</v>
      </c>
      <c r="J3726" s="19" t="e">
        <f>CONCATENATE(Planilha1!#REF!," ",Planilha1!#REF!," ",Planilha1!#REF!,)</f>
        <v>#REF!</v>
      </c>
    </row>
    <row r="3727" spans="1:10" x14ac:dyDescent="0.25">
      <c r="A3727" s="19" t="e">
        <f>Planilha1!#REF!&amp;" "&amp;Planilha1!#REF!</f>
        <v>#REF!</v>
      </c>
      <c r="J3727" s="19" t="e">
        <f>CONCATENATE(Planilha1!#REF!," ",Planilha1!#REF!," ",Planilha1!#REF!,)</f>
        <v>#REF!</v>
      </c>
    </row>
    <row r="3728" spans="1:10" x14ac:dyDescent="0.25">
      <c r="A3728" s="19" t="e">
        <f>Planilha1!#REF!&amp;" "&amp;Planilha1!#REF!</f>
        <v>#REF!</v>
      </c>
      <c r="J3728" s="19" t="e">
        <f>CONCATENATE(Planilha1!#REF!," ",Planilha1!#REF!," ",Planilha1!#REF!,)</f>
        <v>#REF!</v>
      </c>
    </row>
    <row r="3729" spans="1:10" x14ac:dyDescent="0.25">
      <c r="A3729" s="19" t="e">
        <f>Planilha1!#REF!&amp;" "&amp;Planilha1!#REF!</f>
        <v>#REF!</v>
      </c>
      <c r="J3729" s="19" t="e">
        <f>CONCATENATE(Planilha1!#REF!," ",Planilha1!#REF!," ",Planilha1!#REF!,)</f>
        <v>#REF!</v>
      </c>
    </row>
    <row r="3730" spans="1:10" x14ac:dyDescent="0.25">
      <c r="A3730" s="19" t="e">
        <f>Planilha1!#REF!&amp;" "&amp;Planilha1!#REF!</f>
        <v>#REF!</v>
      </c>
      <c r="J3730" s="19" t="e">
        <f>CONCATENATE(Planilha1!#REF!," ",Planilha1!#REF!," ",Planilha1!#REF!,)</f>
        <v>#REF!</v>
      </c>
    </row>
    <row r="3731" spans="1:10" x14ac:dyDescent="0.25">
      <c r="A3731" s="19" t="e">
        <f>Planilha1!#REF!&amp;" "&amp;Planilha1!#REF!</f>
        <v>#REF!</v>
      </c>
      <c r="J3731" s="19" t="e">
        <f>CONCATENATE(Planilha1!#REF!," ",Planilha1!#REF!," ",Planilha1!#REF!,)</f>
        <v>#REF!</v>
      </c>
    </row>
    <row r="3732" spans="1:10" x14ac:dyDescent="0.25">
      <c r="A3732" s="19" t="e">
        <f>Planilha1!#REF!&amp;" "&amp;Planilha1!#REF!</f>
        <v>#REF!</v>
      </c>
      <c r="J3732" s="19" t="e">
        <f>CONCATENATE(Planilha1!#REF!," ",Planilha1!#REF!," ",Planilha1!#REF!,)</f>
        <v>#REF!</v>
      </c>
    </row>
    <row r="3733" spans="1:10" x14ac:dyDescent="0.25">
      <c r="A3733" s="19" t="e">
        <f>Planilha1!#REF!&amp;" "&amp;Planilha1!#REF!</f>
        <v>#REF!</v>
      </c>
      <c r="J3733" s="19" t="e">
        <f>CONCATENATE(Planilha1!#REF!," ",Planilha1!#REF!," ",Planilha1!#REF!,)</f>
        <v>#REF!</v>
      </c>
    </row>
    <row r="3734" spans="1:10" x14ac:dyDescent="0.25">
      <c r="A3734" s="19" t="e">
        <f>Planilha1!#REF!&amp;" "&amp;Planilha1!#REF!</f>
        <v>#REF!</v>
      </c>
      <c r="J3734" s="19" t="e">
        <f>CONCATENATE(Planilha1!#REF!," ",Planilha1!#REF!," ",Planilha1!#REF!,)</f>
        <v>#REF!</v>
      </c>
    </row>
    <row r="3735" spans="1:10" x14ac:dyDescent="0.25">
      <c r="A3735" s="19" t="e">
        <f>Planilha1!#REF!&amp;" "&amp;Planilha1!#REF!</f>
        <v>#REF!</v>
      </c>
      <c r="J3735" s="19" t="e">
        <f>CONCATENATE(Planilha1!#REF!," ",Planilha1!#REF!," ",Planilha1!#REF!,)</f>
        <v>#REF!</v>
      </c>
    </row>
    <row r="3736" spans="1:10" x14ac:dyDescent="0.25">
      <c r="A3736" s="19" t="e">
        <f>Planilha1!#REF!&amp;" "&amp;Planilha1!#REF!</f>
        <v>#REF!</v>
      </c>
      <c r="J3736" s="19" t="e">
        <f>CONCATENATE(Planilha1!#REF!," ",Planilha1!#REF!," ",Planilha1!#REF!,)</f>
        <v>#REF!</v>
      </c>
    </row>
    <row r="3737" spans="1:10" x14ac:dyDescent="0.25">
      <c r="A3737" s="19" t="e">
        <f>Planilha1!#REF!&amp;" "&amp;Planilha1!#REF!</f>
        <v>#REF!</v>
      </c>
      <c r="J3737" s="19" t="e">
        <f>CONCATENATE(Planilha1!#REF!," ",Planilha1!#REF!," ",Planilha1!#REF!,)</f>
        <v>#REF!</v>
      </c>
    </row>
    <row r="3738" spans="1:10" x14ac:dyDescent="0.25">
      <c r="A3738" s="19" t="e">
        <f>Planilha1!#REF!&amp;" "&amp;Planilha1!#REF!</f>
        <v>#REF!</v>
      </c>
      <c r="J3738" s="19" t="e">
        <f>CONCATENATE(Planilha1!#REF!," ",Planilha1!#REF!," ",Planilha1!#REF!,)</f>
        <v>#REF!</v>
      </c>
    </row>
    <row r="3739" spans="1:10" x14ac:dyDescent="0.25">
      <c r="A3739" s="19" t="e">
        <f>Planilha1!#REF!&amp;" "&amp;Planilha1!#REF!</f>
        <v>#REF!</v>
      </c>
      <c r="J3739" s="19" t="e">
        <f>CONCATENATE(Planilha1!#REF!," ",Planilha1!#REF!," ",Planilha1!#REF!,)</f>
        <v>#REF!</v>
      </c>
    </row>
    <row r="3740" spans="1:10" x14ac:dyDescent="0.25">
      <c r="A3740" s="19" t="e">
        <f>Planilha1!#REF!&amp;" "&amp;Planilha1!#REF!</f>
        <v>#REF!</v>
      </c>
      <c r="J3740" s="19" t="e">
        <f>CONCATENATE(Planilha1!#REF!," ",Planilha1!#REF!," ",Planilha1!#REF!,)</f>
        <v>#REF!</v>
      </c>
    </row>
    <row r="3741" spans="1:10" x14ac:dyDescent="0.25">
      <c r="A3741" s="19" t="e">
        <f>Planilha1!#REF!&amp;" "&amp;Planilha1!#REF!</f>
        <v>#REF!</v>
      </c>
      <c r="J3741" s="19" t="e">
        <f>CONCATENATE(Planilha1!#REF!," ",Planilha1!#REF!," ",Planilha1!#REF!,)</f>
        <v>#REF!</v>
      </c>
    </row>
    <row r="3742" spans="1:10" x14ac:dyDescent="0.25">
      <c r="A3742" s="19" t="e">
        <f>Planilha1!#REF!&amp;" "&amp;Planilha1!#REF!</f>
        <v>#REF!</v>
      </c>
      <c r="J3742" s="19" t="e">
        <f>CONCATENATE(Planilha1!#REF!," ",Planilha1!#REF!," ",Planilha1!#REF!,)</f>
        <v>#REF!</v>
      </c>
    </row>
    <row r="3743" spans="1:10" x14ac:dyDescent="0.25">
      <c r="A3743" s="19" t="e">
        <f>Planilha1!#REF!&amp;" "&amp;Planilha1!#REF!</f>
        <v>#REF!</v>
      </c>
      <c r="J3743" s="19" t="e">
        <f>CONCATENATE(Planilha1!#REF!," ",Planilha1!#REF!," ",Planilha1!#REF!,)</f>
        <v>#REF!</v>
      </c>
    </row>
    <row r="3744" spans="1:10" x14ac:dyDescent="0.25">
      <c r="A3744" s="19" t="e">
        <f>Planilha1!#REF!&amp;" "&amp;Planilha1!#REF!</f>
        <v>#REF!</v>
      </c>
      <c r="J3744" s="19" t="e">
        <f>CONCATENATE(Planilha1!#REF!," ",Planilha1!#REF!," ",Planilha1!#REF!,)</f>
        <v>#REF!</v>
      </c>
    </row>
    <row r="3745" spans="1:10" x14ac:dyDescent="0.25">
      <c r="A3745" s="19" t="e">
        <f>Planilha1!#REF!&amp;" "&amp;Planilha1!#REF!</f>
        <v>#REF!</v>
      </c>
      <c r="J3745" s="19" t="e">
        <f>CONCATENATE(Planilha1!#REF!," ",Planilha1!#REF!," ",Planilha1!#REF!,)</f>
        <v>#REF!</v>
      </c>
    </row>
    <row r="3746" spans="1:10" x14ac:dyDescent="0.25">
      <c r="A3746" s="19" t="e">
        <f>Planilha1!#REF!&amp;" "&amp;Planilha1!#REF!</f>
        <v>#REF!</v>
      </c>
      <c r="J3746" s="19" t="e">
        <f>CONCATENATE(Planilha1!#REF!," ",Planilha1!#REF!," ",Planilha1!#REF!,)</f>
        <v>#REF!</v>
      </c>
    </row>
    <row r="3747" spans="1:10" x14ac:dyDescent="0.25">
      <c r="A3747" s="19" t="e">
        <f>Planilha1!#REF!&amp;" "&amp;Planilha1!#REF!</f>
        <v>#REF!</v>
      </c>
      <c r="J3747" s="19" t="e">
        <f>CONCATENATE(Planilha1!#REF!," ",Planilha1!#REF!," ",Planilha1!#REF!,)</f>
        <v>#REF!</v>
      </c>
    </row>
    <row r="3748" spans="1:10" x14ac:dyDescent="0.25">
      <c r="A3748" s="19" t="e">
        <f>Planilha1!#REF!&amp;" "&amp;Planilha1!#REF!</f>
        <v>#REF!</v>
      </c>
      <c r="J3748" s="19" t="e">
        <f>CONCATENATE(Planilha1!#REF!," ",Planilha1!#REF!," ",Planilha1!#REF!,)</f>
        <v>#REF!</v>
      </c>
    </row>
    <row r="3749" spans="1:10" x14ac:dyDescent="0.25">
      <c r="A3749" s="19" t="e">
        <f>Planilha1!#REF!&amp;" "&amp;Planilha1!#REF!</f>
        <v>#REF!</v>
      </c>
      <c r="J3749" s="19" t="e">
        <f>CONCATENATE(Planilha1!#REF!," ",Planilha1!#REF!," ",Planilha1!#REF!,)</f>
        <v>#REF!</v>
      </c>
    </row>
    <row r="3750" spans="1:10" x14ac:dyDescent="0.25">
      <c r="A3750" s="19" t="e">
        <f>Planilha1!#REF!&amp;" "&amp;Planilha1!#REF!</f>
        <v>#REF!</v>
      </c>
      <c r="J3750" s="19" t="e">
        <f>CONCATENATE(Planilha1!#REF!," ",Planilha1!#REF!," ",Planilha1!#REF!,)</f>
        <v>#REF!</v>
      </c>
    </row>
    <row r="3751" spans="1:10" x14ac:dyDescent="0.25">
      <c r="A3751" s="19" t="e">
        <f>Planilha1!#REF!&amp;" "&amp;Planilha1!#REF!</f>
        <v>#REF!</v>
      </c>
      <c r="J3751" s="19" t="e">
        <f>CONCATENATE(Planilha1!#REF!," ",Planilha1!#REF!," ",Planilha1!#REF!,)</f>
        <v>#REF!</v>
      </c>
    </row>
    <row r="3752" spans="1:10" x14ac:dyDescent="0.25">
      <c r="A3752" s="19" t="e">
        <f>Planilha1!#REF!&amp;" "&amp;Planilha1!#REF!</f>
        <v>#REF!</v>
      </c>
      <c r="J3752" s="19" t="e">
        <f>CONCATENATE(Planilha1!#REF!," ",Planilha1!#REF!," ",Planilha1!#REF!,)</f>
        <v>#REF!</v>
      </c>
    </row>
    <row r="3753" spans="1:10" x14ac:dyDescent="0.25">
      <c r="A3753" s="19" t="e">
        <f>Planilha1!#REF!&amp;" "&amp;Planilha1!#REF!</f>
        <v>#REF!</v>
      </c>
      <c r="J3753" s="19" t="e">
        <f>CONCATENATE(Planilha1!#REF!," ",Planilha1!#REF!," ",Planilha1!#REF!,)</f>
        <v>#REF!</v>
      </c>
    </row>
    <row r="3754" spans="1:10" x14ac:dyDescent="0.25">
      <c r="A3754" s="19" t="e">
        <f>Planilha1!#REF!&amp;" "&amp;Planilha1!#REF!</f>
        <v>#REF!</v>
      </c>
      <c r="J3754" s="19" t="e">
        <f>CONCATENATE(Planilha1!#REF!," ",Planilha1!#REF!," ",Planilha1!#REF!,)</f>
        <v>#REF!</v>
      </c>
    </row>
    <row r="3755" spans="1:10" x14ac:dyDescent="0.25">
      <c r="A3755" s="19" t="e">
        <f>Planilha1!#REF!&amp;" "&amp;Planilha1!#REF!</f>
        <v>#REF!</v>
      </c>
      <c r="J3755" s="19" t="e">
        <f>CONCATENATE(Planilha1!#REF!," ",Planilha1!#REF!," ",Planilha1!#REF!,)</f>
        <v>#REF!</v>
      </c>
    </row>
    <row r="3756" spans="1:10" x14ac:dyDescent="0.25">
      <c r="A3756" s="19" t="e">
        <f>Planilha1!#REF!&amp;" "&amp;Planilha1!#REF!</f>
        <v>#REF!</v>
      </c>
      <c r="J3756" s="19" t="e">
        <f>CONCATENATE(Planilha1!#REF!," ",Planilha1!#REF!," ",Planilha1!#REF!,)</f>
        <v>#REF!</v>
      </c>
    </row>
    <row r="3757" spans="1:10" x14ac:dyDescent="0.25">
      <c r="A3757" s="19" t="e">
        <f>Planilha1!#REF!&amp;" "&amp;Planilha1!#REF!</f>
        <v>#REF!</v>
      </c>
      <c r="J3757" s="19" t="e">
        <f>CONCATENATE(Planilha1!#REF!," ",Planilha1!#REF!," ",Planilha1!#REF!,)</f>
        <v>#REF!</v>
      </c>
    </row>
    <row r="3758" spans="1:10" x14ac:dyDescent="0.25">
      <c r="A3758" s="19" t="e">
        <f>Planilha1!#REF!&amp;" "&amp;Planilha1!#REF!</f>
        <v>#REF!</v>
      </c>
      <c r="J3758" s="19" t="e">
        <f>CONCATENATE(Planilha1!#REF!," ",Planilha1!#REF!," ",Planilha1!#REF!,)</f>
        <v>#REF!</v>
      </c>
    </row>
    <row r="3759" spans="1:10" x14ac:dyDescent="0.25">
      <c r="A3759" s="19" t="e">
        <f>Planilha1!#REF!&amp;" "&amp;Planilha1!#REF!</f>
        <v>#REF!</v>
      </c>
      <c r="J3759" s="19" t="e">
        <f>CONCATENATE(Planilha1!#REF!," ",Planilha1!#REF!," ",Planilha1!#REF!,)</f>
        <v>#REF!</v>
      </c>
    </row>
    <row r="3760" spans="1:10" x14ac:dyDescent="0.25">
      <c r="A3760" s="19" t="e">
        <f>Planilha1!#REF!&amp;" "&amp;Planilha1!#REF!</f>
        <v>#REF!</v>
      </c>
      <c r="J3760" s="19" t="e">
        <f>CONCATENATE(Planilha1!#REF!," ",Planilha1!#REF!," ",Planilha1!#REF!,)</f>
        <v>#REF!</v>
      </c>
    </row>
    <row r="3761" spans="1:10" x14ac:dyDescent="0.25">
      <c r="A3761" s="19" t="e">
        <f>Planilha1!#REF!&amp;" "&amp;Planilha1!#REF!</f>
        <v>#REF!</v>
      </c>
      <c r="J3761" s="19" t="e">
        <f>CONCATENATE(Planilha1!#REF!," ",Planilha1!#REF!," ",Planilha1!#REF!,)</f>
        <v>#REF!</v>
      </c>
    </row>
    <row r="3762" spans="1:10" x14ac:dyDescent="0.25">
      <c r="A3762" s="19" t="e">
        <f>Planilha1!#REF!&amp;" "&amp;Planilha1!#REF!</f>
        <v>#REF!</v>
      </c>
      <c r="J3762" s="19" t="e">
        <f>CONCATENATE(Planilha1!#REF!," ",Planilha1!#REF!," ",Planilha1!#REF!,)</f>
        <v>#REF!</v>
      </c>
    </row>
    <row r="3763" spans="1:10" x14ac:dyDescent="0.25">
      <c r="A3763" s="19" t="e">
        <f>Planilha1!#REF!&amp;" "&amp;Planilha1!#REF!</f>
        <v>#REF!</v>
      </c>
      <c r="J3763" s="19" t="e">
        <f>CONCATENATE(Planilha1!#REF!," ",Planilha1!#REF!," ",Planilha1!#REF!,)</f>
        <v>#REF!</v>
      </c>
    </row>
    <row r="3764" spans="1:10" x14ac:dyDescent="0.25">
      <c r="A3764" s="19" t="e">
        <f>Planilha1!#REF!&amp;" "&amp;Planilha1!#REF!</f>
        <v>#REF!</v>
      </c>
      <c r="J3764" s="19" t="e">
        <f>CONCATENATE(Planilha1!#REF!," ",Planilha1!#REF!," ",Planilha1!#REF!,)</f>
        <v>#REF!</v>
      </c>
    </row>
    <row r="3765" spans="1:10" x14ac:dyDescent="0.25">
      <c r="A3765" s="19" t="e">
        <f>Planilha1!#REF!&amp;" "&amp;Planilha1!#REF!</f>
        <v>#REF!</v>
      </c>
      <c r="J3765" s="19" t="e">
        <f>CONCATENATE(Planilha1!#REF!," ",Planilha1!#REF!," ",Planilha1!#REF!,)</f>
        <v>#REF!</v>
      </c>
    </row>
    <row r="3766" spans="1:10" x14ac:dyDescent="0.25">
      <c r="A3766" s="19" t="e">
        <f>Planilha1!#REF!&amp;" "&amp;Planilha1!#REF!</f>
        <v>#REF!</v>
      </c>
      <c r="J3766" s="19" t="e">
        <f>CONCATENATE(Planilha1!#REF!," ",Planilha1!#REF!," ",Planilha1!#REF!,)</f>
        <v>#REF!</v>
      </c>
    </row>
    <row r="3767" spans="1:10" x14ac:dyDescent="0.25">
      <c r="A3767" s="19" t="e">
        <f>Planilha1!#REF!&amp;" "&amp;Planilha1!#REF!</f>
        <v>#REF!</v>
      </c>
      <c r="J3767" s="19" t="e">
        <f>CONCATENATE(Planilha1!#REF!," ",Planilha1!#REF!," ",Planilha1!#REF!,)</f>
        <v>#REF!</v>
      </c>
    </row>
    <row r="3768" spans="1:10" x14ac:dyDescent="0.25">
      <c r="A3768" s="19" t="e">
        <f>Planilha1!#REF!&amp;" "&amp;Planilha1!#REF!</f>
        <v>#REF!</v>
      </c>
      <c r="J3768" s="19" t="e">
        <f>CONCATENATE(Planilha1!#REF!," ",Planilha1!#REF!," ",Planilha1!#REF!,)</f>
        <v>#REF!</v>
      </c>
    </row>
    <row r="3769" spans="1:10" x14ac:dyDescent="0.25">
      <c r="A3769" s="19" t="e">
        <f>Planilha1!#REF!&amp;" "&amp;Planilha1!#REF!</f>
        <v>#REF!</v>
      </c>
      <c r="J3769" s="19" t="e">
        <f>CONCATENATE(Planilha1!#REF!," ",Planilha1!#REF!," ",Planilha1!#REF!,)</f>
        <v>#REF!</v>
      </c>
    </row>
    <row r="3770" spans="1:10" x14ac:dyDescent="0.25">
      <c r="A3770" s="19" t="e">
        <f>Planilha1!#REF!&amp;" "&amp;Planilha1!#REF!</f>
        <v>#REF!</v>
      </c>
      <c r="J3770" s="19" t="e">
        <f>CONCATENATE(Planilha1!#REF!," ",Planilha1!#REF!," ",Planilha1!#REF!,)</f>
        <v>#REF!</v>
      </c>
    </row>
    <row r="3771" spans="1:10" x14ac:dyDescent="0.25">
      <c r="A3771" s="19" t="e">
        <f>Planilha1!#REF!&amp;" "&amp;Planilha1!#REF!</f>
        <v>#REF!</v>
      </c>
      <c r="J3771" s="19" t="e">
        <f>CONCATENATE(Planilha1!#REF!," ",Planilha1!#REF!," ",Planilha1!#REF!,)</f>
        <v>#REF!</v>
      </c>
    </row>
    <row r="3772" spans="1:10" x14ac:dyDescent="0.25">
      <c r="A3772" s="19" t="e">
        <f>Planilha1!#REF!&amp;" "&amp;Planilha1!#REF!</f>
        <v>#REF!</v>
      </c>
      <c r="J3772" s="19" t="e">
        <f>CONCATENATE(Planilha1!#REF!," ",Planilha1!#REF!," ",Planilha1!#REF!,)</f>
        <v>#REF!</v>
      </c>
    </row>
    <row r="3773" spans="1:10" x14ac:dyDescent="0.25">
      <c r="A3773" s="19" t="e">
        <f>Planilha1!#REF!&amp;" "&amp;Planilha1!#REF!</f>
        <v>#REF!</v>
      </c>
      <c r="J3773" s="19" t="e">
        <f>CONCATENATE(Planilha1!#REF!," ",Planilha1!#REF!," ",Planilha1!#REF!,)</f>
        <v>#REF!</v>
      </c>
    </row>
    <row r="3774" spans="1:10" x14ac:dyDescent="0.25">
      <c r="A3774" s="19" t="e">
        <f>Planilha1!#REF!&amp;" "&amp;Planilha1!#REF!</f>
        <v>#REF!</v>
      </c>
      <c r="J3774" s="19" t="e">
        <f>CONCATENATE(Planilha1!#REF!," ",Planilha1!#REF!," ",Planilha1!#REF!,)</f>
        <v>#REF!</v>
      </c>
    </row>
    <row r="3775" spans="1:10" x14ac:dyDescent="0.25">
      <c r="A3775" s="19" t="e">
        <f>Planilha1!#REF!&amp;" "&amp;Planilha1!#REF!</f>
        <v>#REF!</v>
      </c>
      <c r="J3775" s="19" t="e">
        <f>CONCATENATE(Planilha1!#REF!," ",Planilha1!#REF!," ",Planilha1!#REF!,)</f>
        <v>#REF!</v>
      </c>
    </row>
    <row r="3776" spans="1:10" x14ac:dyDescent="0.25">
      <c r="A3776" s="19" t="e">
        <f>Planilha1!#REF!&amp;" "&amp;Planilha1!#REF!</f>
        <v>#REF!</v>
      </c>
      <c r="J3776" s="19" t="e">
        <f>CONCATENATE(Planilha1!#REF!," ",Planilha1!#REF!," ",Planilha1!#REF!,)</f>
        <v>#REF!</v>
      </c>
    </row>
    <row r="3777" spans="1:10" x14ac:dyDescent="0.25">
      <c r="A3777" s="19" t="e">
        <f>Planilha1!#REF!&amp;" "&amp;Planilha1!#REF!</f>
        <v>#REF!</v>
      </c>
      <c r="J3777" s="19" t="e">
        <f>CONCATENATE(Planilha1!#REF!," ",Planilha1!#REF!," ",Planilha1!#REF!,)</f>
        <v>#REF!</v>
      </c>
    </row>
    <row r="3778" spans="1:10" x14ac:dyDescent="0.25">
      <c r="A3778" s="19" t="e">
        <f>Planilha1!#REF!&amp;" "&amp;Planilha1!#REF!</f>
        <v>#REF!</v>
      </c>
      <c r="J3778" s="19" t="e">
        <f>CONCATENATE(Planilha1!#REF!," ",Planilha1!#REF!," ",Planilha1!#REF!,)</f>
        <v>#REF!</v>
      </c>
    </row>
    <row r="3779" spans="1:10" x14ac:dyDescent="0.25">
      <c r="A3779" s="19" t="e">
        <f>Planilha1!#REF!&amp;" "&amp;Planilha1!#REF!</f>
        <v>#REF!</v>
      </c>
      <c r="J3779" s="19" t="e">
        <f>CONCATENATE(Planilha1!#REF!," ",Planilha1!#REF!," ",Planilha1!#REF!,)</f>
        <v>#REF!</v>
      </c>
    </row>
    <row r="3780" spans="1:10" x14ac:dyDescent="0.25">
      <c r="A3780" s="19" t="e">
        <f>Planilha1!#REF!&amp;" "&amp;Planilha1!#REF!</f>
        <v>#REF!</v>
      </c>
      <c r="J3780" s="19" t="e">
        <f>CONCATENATE(Planilha1!#REF!," ",Planilha1!#REF!," ",Planilha1!#REF!,)</f>
        <v>#REF!</v>
      </c>
    </row>
    <row r="3781" spans="1:10" x14ac:dyDescent="0.25">
      <c r="A3781" s="19" t="e">
        <f>Planilha1!#REF!&amp;" "&amp;Planilha1!#REF!</f>
        <v>#REF!</v>
      </c>
      <c r="J3781" s="19" t="e">
        <f>CONCATENATE(Planilha1!#REF!," ",Planilha1!#REF!," ",Planilha1!#REF!,)</f>
        <v>#REF!</v>
      </c>
    </row>
    <row r="3782" spans="1:10" x14ac:dyDescent="0.25">
      <c r="A3782" s="19" t="e">
        <f>Planilha1!#REF!&amp;" "&amp;Planilha1!#REF!</f>
        <v>#REF!</v>
      </c>
      <c r="J3782" s="19" t="e">
        <f>CONCATENATE(Planilha1!#REF!," ",Planilha1!#REF!," ",Planilha1!#REF!,)</f>
        <v>#REF!</v>
      </c>
    </row>
    <row r="3783" spans="1:10" x14ac:dyDescent="0.25">
      <c r="A3783" s="19" t="e">
        <f>Planilha1!#REF!&amp;" "&amp;Planilha1!#REF!</f>
        <v>#REF!</v>
      </c>
      <c r="J3783" s="19" t="e">
        <f>CONCATENATE(Planilha1!#REF!," ",Planilha1!#REF!," ",Planilha1!#REF!,)</f>
        <v>#REF!</v>
      </c>
    </row>
    <row r="3784" spans="1:10" x14ac:dyDescent="0.25">
      <c r="A3784" s="19" t="e">
        <f>Planilha1!#REF!&amp;" "&amp;Planilha1!#REF!</f>
        <v>#REF!</v>
      </c>
      <c r="J3784" s="19" t="e">
        <f>CONCATENATE(Planilha1!#REF!," ",Planilha1!#REF!," ",Planilha1!#REF!,)</f>
        <v>#REF!</v>
      </c>
    </row>
    <row r="3785" spans="1:10" x14ac:dyDescent="0.25">
      <c r="A3785" s="19" t="e">
        <f>Planilha1!#REF!&amp;" "&amp;Planilha1!#REF!</f>
        <v>#REF!</v>
      </c>
      <c r="J3785" s="19" t="e">
        <f>CONCATENATE(Planilha1!#REF!," ",Planilha1!#REF!," ",Planilha1!#REF!,)</f>
        <v>#REF!</v>
      </c>
    </row>
    <row r="3786" spans="1:10" x14ac:dyDescent="0.25">
      <c r="A3786" s="19" t="e">
        <f>Planilha1!#REF!&amp;" "&amp;Planilha1!#REF!</f>
        <v>#REF!</v>
      </c>
      <c r="J3786" s="19" t="e">
        <f>CONCATENATE(Planilha1!#REF!," ",Planilha1!#REF!," ",Planilha1!#REF!,)</f>
        <v>#REF!</v>
      </c>
    </row>
    <row r="3787" spans="1:10" x14ac:dyDescent="0.25">
      <c r="A3787" s="19" t="e">
        <f>Planilha1!#REF!&amp;" "&amp;Planilha1!#REF!</f>
        <v>#REF!</v>
      </c>
      <c r="J3787" s="19" t="e">
        <f>CONCATENATE(Planilha1!#REF!," ",Planilha1!#REF!," ",Planilha1!#REF!,)</f>
        <v>#REF!</v>
      </c>
    </row>
    <row r="3788" spans="1:10" x14ac:dyDescent="0.25">
      <c r="A3788" s="19" t="e">
        <f>Planilha1!#REF!&amp;" "&amp;Planilha1!#REF!</f>
        <v>#REF!</v>
      </c>
      <c r="J3788" s="19" t="e">
        <f>CONCATENATE(Planilha1!#REF!," ",Planilha1!#REF!," ",Planilha1!#REF!,)</f>
        <v>#REF!</v>
      </c>
    </row>
    <row r="3789" spans="1:10" x14ac:dyDescent="0.25">
      <c r="A3789" s="19" t="e">
        <f>Planilha1!#REF!&amp;" "&amp;Planilha1!#REF!</f>
        <v>#REF!</v>
      </c>
      <c r="J3789" s="19" t="e">
        <f>CONCATENATE(Planilha1!#REF!," ",Planilha1!#REF!," ",Planilha1!#REF!,)</f>
        <v>#REF!</v>
      </c>
    </row>
    <row r="3790" spans="1:10" x14ac:dyDescent="0.25">
      <c r="A3790" s="19" t="e">
        <f>Planilha1!#REF!&amp;" "&amp;Planilha1!#REF!</f>
        <v>#REF!</v>
      </c>
      <c r="J3790" s="19" t="e">
        <f>CONCATENATE(Planilha1!#REF!," ",Planilha1!#REF!," ",Planilha1!#REF!,)</f>
        <v>#REF!</v>
      </c>
    </row>
    <row r="3791" spans="1:10" x14ac:dyDescent="0.25">
      <c r="A3791" s="19" t="e">
        <f>Planilha1!#REF!&amp;" "&amp;Planilha1!#REF!</f>
        <v>#REF!</v>
      </c>
      <c r="J3791" s="19" t="e">
        <f>CONCATENATE(Planilha1!#REF!," ",Planilha1!#REF!," ",Planilha1!#REF!,)</f>
        <v>#REF!</v>
      </c>
    </row>
    <row r="3792" spans="1:10" x14ac:dyDescent="0.25">
      <c r="A3792" s="19" t="e">
        <f>Planilha1!#REF!&amp;" "&amp;Planilha1!#REF!</f>
        <v>#REF!</v>
      </c>
      <c r="J3792" s="19" t="e">
        <f>CONCATENATE(Planilha1!#REF!," ",Planilha1!#REF!," ",Planilha1!#REF!,)</f>
        <v>#REF!</v>
      </c>
    </row>
    <row r="3793" spans="1:10" x14ac:dyDescent="0.25">
      <c r="A3793" s="19" t="e">
        <f>Planilha1!#REF!&amp;" "&amp;Planilha1!#REF!</f>
        <v>#REF!</v>
      </c>
      <c r="J3793" s="19" t="e">
        <f>CONCATENATE(Planilha1!#REF!," ",Planilha1!#REF!," ",Planilha1!#REF!,)</f>
        <v>#REF!</v>
      </c>
    </row>
    <row r="3794" spans="1:10" x14ac:dyDescent="0.25">
      <c r="A3794" s="19" t="e">
        <f>Planilha1!#REF!&amp;" "&amp;Planilha1!#REF!</f>
        <v>#REF!</v>
      </c>
      <c r="J3794" s="19" t="e">
        <f>CONCATENATE(Planilha1!#REF!," ",Planilha1!#REF!," ",Planilha1!#REF!,)</f>
        <v>#REF!</v>
      </c>
    </row>
    <row r="3795" spans="1:10" x14ac:dyDescent="0.25">
      <c r="A3795" s="19" t="e">
        <f>Planilha1!#REF!&amp;" "&amp;Planilha1!#REF!</f>
        <v>#REF!</v>
      </c>
      <c r="J3795" s="19" t="e">
        <f>CONCATENATE(Planilha1!#REF!," ",Planilha1!#REF!," ",Planilha1!#REF!,)</f>
        <v>#REF!</v>
      </c>
    </row>
    <row r="3796" spans="1:10" x14ac:dyDescent="0.25">
      <c r="A3796" s="19" t="e">
        <f>Planilha1!#REF!&amp;" "&amp;Planilha1!#REF!</f>
        <v>#REF!</v>
      </c>
      <c r="J3796" s="19" t="e">
        <f>CONCATENATE(Planilha1!#REF!," ",Planilha1!#REF!," ",Planilha1!#REF!,)</f>
        <v>#REF!</v>
      </c>
    </row>
    <row r="3797" spans="1:10" x14ac:dyDescent="0.25">
      <c r="A3797" s="19" t="e">
        <f>Planilha1!#REF!&amp;" "&amp;Planilha1!#REF!</f>
        <v>#REF!</v>
      </c>
      <c r="J3797" s="19" t="e">
        <f>CONCATENATE(Planilha1!#REF!," ",Planilha1!#REF!," ",Planilha1!#REF!,)</f>
        <v>#REF!</v>
      </c>
    </row>
    <row r="3798" spans="1:10" x14ac:dyDescent="0.25">
      <c r="A3798" s="19" t="e">
        <f>Planilha1!#REF!&amp;" "&amp;Planilha1!#REF!</f>
        <v>#REF!</v>
      </c>
      <c r="J3798" s="19" t="e">
        <f>CONCATENATE(Planilha1!#REF!," ",Planilha1!#REF!," ",Planilha1!#REF!,)</f>
        <v>#REF!</v>
      </c>
    </row>
    <row r="3799" spans="1:10" x14ac:dyDescent="0.25">
      <c r="A3799" s="19" t="e">
        <f>Planilha1!#REF!&amp;" "&amp;Planilha1!#REF!</f>
        <v>#REF!</v>
      </c>
      <c r="J3799" s="19" t="e">
        <f>CONCATENATE(Planilha1!#REF!," ",Planilha1!#REF!," ",Planilha1!#REF!,)</f>
        <v>#REF!</v>
      </c>
    </row>
    <row r="3800" spans="1:10" x14ac:dyDescent="0.25">
      <c r="A3800" s="19" t="e">
        <f>Planilha1!#REF!&amp;" "&amp;Planilha1!#REF!</f>
        <v>#REF!</v>
      </c>
      <c r="J3800" s="19" t="e">
        <f>CONCATENATE(Planilha1!#REF!," ",Planilha1!#REF!," ",Planilha1!#REF!,)</f>
        <v>#REF!</v>
      </c>
    </row>
    <row r="3801" spans="1:10" x14ac:dyDescent="0.25">
      <c r="A3801" s="19" t="e">
        <f>Planilha1!#REF!&amp;" "&amp;Planilha1!#REF!</f>
        <v>#REF!</v>
      </c>
      <c r="J3801" s="19" t="e">
        <f>CONCATENATE(Planilha1!#REF!," ",Planilha1!#REF!," ",Planilha1!#REF!,)</f>
        <v>#REF!</v>
      </c>
    </row>
    <row r="3802" spans="1:10" x14ac:dyDescent="0.25">
      <c r="A3802" s="19" t="e">
        <f>Planilha1!#REF!&amp;" "&amp;Planilha1!#REF!</f>
        <v>#REF!</v>
      </c>
      <c r="J3802" s="19" t="e">
        <f>CONCATENATE(Planilha1!#REF!," ",Planilha1!#REF!," ",Planilha1!#REF!,)</f>
        <v>#REF!</v>
      </c>
    </row>
    <row r="3803" spans="1:10" x14ac:dyDescent="0.25">
      <c r="A3803" s="19" t="e">
        <f>Planilha1!#REF!&amp;" "&amp;Planilha1!#REF!</f>
        <v>#REF!</v>
      </c>
      <c r="J3803" s="19" t="e">
        <f>CONCATENATE(Planilha1!#REF!," ",Planilha1!#REF!," ",Planilha1!#REF!,)</f>
        <v>#REF!</v>
      </c>
    </row>
    <row r="3804" spans="1:10" x14ac:dyDescent="0.25">
      <c r="A3804" s="19" t="e">
        <f>Planilha1!#REF!&amp;" "&amp;Planilha1!#REF!</f>
        <v>#REF!</v>
      </c>
      <c r="J3804" s="19" t="e">
        <f>CONCATENATE(Planilha1!#REF!," ",Planilha1!#REF!," ",Planilha1!#REF!,)</f>
        <v>#REF!</v>
      </c>
    </row>
    <row r="3805" spans="1:10" x14ac:dyDescent="0.25">
      <c r="A3805" s="19" t="e">
        <f>Planilha1!#REF!&amp;" "&amp;Planilha1!#REF!</f>
        <v>#REF!</v>
      </c>
      <c r="J3805" s="19" t="e">
        <f>CONCATENATE(Planilha1!#REF!," ",Planilha1!#REF!," ",Planilha1!#REF!,)</f>
        <v>#REF!</v>
      </c>
    </row>
    <row r="3806" spans="1:10" x14ac:dyDescent="0.25">
      <c r="A3806" s="19" t="e">
        <f>Planilha1!#REF!&amp;" "&amp;Planilha1!#REF!</f>
        <v>#REF!</v>
      </c>
      <c r="J3806" s="19" t="e">
        <f>CONCATENATE(Planilha1!#REF!," ",Planilha1!#REF!," ",Planilha1!#REF!,)</f>
        <v>#REF!</v>
      </c>
    </row>
    <row r="3807" spans="1:10" x14ac:dyDescent="0.25">
      <c r="A3807" s="19" t="e">
        <f>Planilha1!#REF!&amp;" "&amp;Planilha1!#REF!</f>
        <v>#REF!</v>
      </c>
      <c r="J3807" s="19" t="e">
        <f>CONCATENATE(Planilha1!#REF!," ",Planilha1!#REF!," ",Planilha1!#REF!,)</f>
        <v>#REF!</v>
      </c>
    </row>
    <row r="3808" spans="1:10" x14ac:dyDescent="0.25">
      <c r="A3808" s="19" t="e">
        <f>Planilha1!#REF!&amp;" "&amp;Planilha1!#REF!</f>
        <v>#REF!</v>
      </c>
      <c r="J3808" s="19" t="e">
        <f>CONCATENATE(Planilha1!#REF!," ",Planilha1!#REF!," ",Planilha1!#REF!,)</f>
        <v>#REF!</v>
      </c>
    </row>
    <row r="3809" spans="1:10" x14ac:dyDescent="0.25">
      <c r="A3809" s="19" t="e">
        <f>Planilha1!#REF!&amp;" "&amp;Planilha1!#REF!</f>
        <v>#REF!</v>
      </c>
      <c r="J3809" s="19" t="e">
        <f>CONCATENATE(Planilha1!#REF!," ",Planilha1!#REF!," ",Planilha1!#REF!,)</f>
        <v>#REF!</v>
      </c>
    </row>
    <row r="3810" spans="1:10" x14ac:dyDescent="0.25">
      <c r="A3810" s="19" t="e">
        <f>Planilha1!#REF!&amp;" "&amp;Planilha1!#REF!</f>
        <v>#REF!</v>
      </c>
      <c r="J3810" s="19" t="e">
        <f>CONCATENATE(Planilha1!#REF!," ",Planilha1!#REF!," ",Planilha1!#REF!,)</f>
        <v>#REF!</v>
      </c>
    </row>
    <row r="3811" spans="1:10" x14ac:dyDescent="0.25">
      <c r="A3811" s="19" t="e">
        <f>Planilha1!#REF!&amp;" "&amp;Planilha1!#REF!</f>
        <v>#REF!</v>
      </c>
      <c r="J3811" s="19" t="e">
        <f>CONCATENATE(Planilha1!#REF!," ",Planilha1!#REF!," ",Planilha1!#REF!,)</f>
        <v>#REF!</v>
      </c>
    </row>
    <row r="3812" spans="1:10" x14ac:dyDescent="0.25">
      <c r="A3812" s="19" t="e">
        <f>Planilha1!#REF!&amp;" "&amp;Planilha1!#REF!</f>
        <v>#REF!</v>
      </c>
      <c r="J3812" s="19" t="e">
        <f>CONCATENATE(Planilha1!#REF!," ",Planilha1!#REF!," ",Planilha1!#REF!,)</f>
        <v>#REF!</v>
      </c>
    </row>
    <row r="3813" spans="1:10" x14ac:dyDescent="0.25">
      <c r="A3813" s="19" t="e">
        <f>Planilha1!#REF!&amp;" "&amp;Planilha1!#REF!</f>
        <v>#REF!</v>
      </c>
      <c r="J3813" s="19" t="e">
        <f>CONCATENATE(Planilha1!#REF!," ",Planilha1!#REF!," ",Planilha1!#REF!,)</f>
        <v>#REF!</v>
      </c>
    </row>
    <row r="3814" spans="1:10" x14ac:dyDescent="0.25">
      <c r="A3814" s="19" t="e">
        <f>Planilha1!#REF!&amp;" "&amp;Planilha1!#REF!</f>
        <v>#REF!</v>
      </c>
      <c r="J3814" s="19" t="e">
        <f>CONCATENATE(Planilha1!#REF!," ",Planilha1!#REF!," ",Planilha1!#REF!,)</f>
        <v>#REF!</v>
      </c>
    </row>
    <row r="3815" spans="1:10" x14ac:dyDescent="0.25">
      <c r="A3815" s="19" t="e">
        <f>Planilha1!#REF!&amp;" "&amp;Planilha1!#REF!</f>
        <v>#REF!</v>
      </c>
      <c r="J3815" s="19" t="e">
        <f>CONCATENATE(Planilha1!#REF!," ",Planilha1!#REF!," ",Planilha1!#REF!,)</f>
        <v>#REF!</v>
      </c>
    </row>
    <row r="3816" spans="1:10" x14ac:dyDescent="0.25">
      <c r="A3816" s="19" t="e">
        <f>Planilha1!#REF!&amp;" "&amp;Planilha1!#REF!</f>
        <v>#REF!</v>
      </c>
      <c r="J3816" s="19" t="e">
        <f>CONCATENATE(Planilha1!#REF!," ",Planilha1!#REF!," ",Planilha1!#REF!,)</f>
        <v>#REF!</v>
      </c>
    </row>
    <row r="3817" spans="1:10" x14ac:dyDescent="0.25">
      <c r="A3817" s="19" t="e">
        <f>Planilha1!#REF!&amp;" "&amp;Planilha1!#REF!</f>
        <v>#REF!</v>
      </c>
      <c r="J3817" s="19" t="e">
        <f>CONCATENATE(Planilha1!#REF!," ",Planilha1!#REF!," ",Planilha1!#REF!,)</f>
        <v>#REF!</v>
      </c>
    </row>
    <row r="3818" spans="1:10" x14ac:dyDescent="0.25">
      <c r="A3818" s="19" t="e">
        <f>Planilha1!#REF!&amp;" "&amp;Planilha1!#REF!</f>
        <v>#REF!</v>
      </c>
      <c r="J3818" s="19" t="e">
        <f>CONCATENATE(Planilha1!#REF!," ",Planilha1!#REF!," ",Planilha1!#REF!,)</f>
        <v>#REF!</v>
      </c>
    </row>
    <row r="3819" spans="1:10" x14ac:dyDescent="0.25">
      <c r="A3819" s="19" t="e">
        <f>Planilha1!#REF!&amp;" "&amp;Planilha1!#REF!</f>
        <v>#REF!</v>
      </c>
      <c r="J3819" s="19" t="e">
        <f>CONCATENATE(Planilha1!#REF!," ",Planilha1!#REF!," ",Planilha1!#REF!,)</f>
        <v>#REF!</v>
      </c>
    </row>
    <row r="3820" spans="1:10" x14ac:dyDescent="0.25">
      <c r="A3820" s="19" t="e">
        <f>Planilha1!#REF!&amp;" "&amp;Planilha1!#REF!</f>
        <v>#REF!</v>
      </c>
      <c r="J3820" s="19" t="e">
        <f>CONCATENATE(Planilha1!#REF!," ",Planilha1!#REF!," ",Planilha1!#REF!,)</f>
        <v>#REF!</v>
      </c>
    </row>
    <row r="3821" spans="1:10" x14ac:dyDescent="0.25">
      <c r="A3821" s="19" t="e">
        <f>Planilha1!#REF!&amp;" "&amp;Planilha1!#REF!</f>
        <v>#REF!</v>
      </c>
      <c r="J3821" s="19" t="e">
        <f>CONCATENATE(Planilha1!#REF!," ",Planilha1!#REF!," ",Planilha1!#REF!,)</f>
        <v>#REF!</v>
      </c>
    </row>
    <row r="3822" spans="1:10" x14ac:dyDescent="0.25">
      <c r="A3822" s="19" t="e">
        <f>Planilha1!#REF!&amp;" "&amp;Planilha1!#REF!</f>
        <v>#REF!</v>
      </c>
      <c r="J3822" s="19" t="e">
        <f>CONCATENATE(Planilha1!#REF!," ",Planilha1!#REF!," ",Planilha1!#REF!,)</f>
        <v>#REF!</v>
      </c>
    </row>
    <row r="3823" spans="1:10" x14ac:dyDescent="0.25">
      <c r="A3823" s="19" t="e">
        <f>Planilha1!#REF!&amp;" "&amp;Planilha1!#REF!</f>
        <v>#REF!</v>
      </c>
      <c r="J3823" s="19" t="e">
        <f>CONCATENATE(Planilha1!#REF!," ",Planilha1!#REF!," ",Planilha1!#REF!,)</f>
        <v>#REF!</v>
      </c>
    </row>
    <row r="3824" spans="1:10" x14ac:dyDescent="0.25">
      <c r="A3824" s="19" t="e">
        <f>Planilha1!#REF!&amp;" "&amp;Planilha1!#REF!</f>
        <v>#REF!</v>
      </c>
      <c r="J3824" s="19" t="e">
        <f>CONCATENATE(Planilha1!#REF!," ",Planilha1!#REF!," ",Planilha1!#REF!,)</f>
        <v>#REF!</v>
      </c>
    </row>
    <row r="3825" spans="1:10" x14ac:dyDescent="0.25">
      <c r="A3825" s="19" t="e">
        <f>Planilha1!#REF!&amp;" "&amp;Planilha1!#REF!</f>
        <v>#REF!</v>
      </c>
      <c r="J3825" s="19" t="e">
        <f>CONCATENATE(Planilha1!#REF!," ",Planilha1!#REF!," ",Planilha1!#REF!,)</f>
        <v>#REF!</v>
      </c>
    </row>
    <row r="3826" spans="1:10" x14ac:dyDescent="0.25">
      <c r="A3826" s="19" t="e">
        <f>Planilha1!#REF!&amp;" "&amp;Planilha1!#REF!</f>
        <v>#REF!</v>
      </c>
      <c r="J3826" s="19" t="e">
        <f>CONCATENATE(Planilha1!#REF!," ",Planilha1!#REF!," ",Planilha1!#REF!,)</f>
        <v>#REF!</v>
      </c>
    </row>
    <row r="3827" spans="1:10" x14ac:dyDescent="0.25">
      <c r="A3827" s="19" t="e">
        <f>Planilha1!#REF!&amp;" "&amp;Planilha1!#REF!</f>
        <v>#REF!</v>
      </c>
      <c r="J3827" s="19" t="e">
        <f>CONCATENATE(Planilha1!#REF!," ",Planilha1!#REF!," ",Planilha1!#REF!,)</f>
        <v>#REF!</v>
      </c>
    </row>
    <row r="3828" spans="1:10" x14ac:dyDescent="0.25">
      <c r="A3828" s="19" t="e">
        <f>Planilha1!#REF!&amp;" "&amp;Planilha1!#REF!</f>
        <v>#REF!</v>
      </c>
      <c r="J3828" s="19" t="e">
        <f>CONCATENATE(Planilha1!#REF!," ",Planilha1!#REF!," ",Planilha1!#REF!,)</f>
        <v>#REF!</v>
      </c>
    </row>
    <row r="3829" spans="1:10" x14ac:dyDescent="0.25">
      <c r="A3829" s="19" t="e">
        <f>Planilha1!#REF!&amp;" "&amp;Planilha1!#REF!</f>
        <v>#REF!</v>
      </c>
      <c r="J3829" s="19" t="e">
        <f>CONCATENATE(Planilha1!#REF!," ",Planilha1!#REF!," ",Planilha1!#REF!,)</f>
        <v>#REF!</v>
      </c>
    </row>
    <row r="3830" spans="1:10" x14ac:dyDescent="0.25">
      <c r="A3830" s="19" t="e">
        <f>Planilha1!#REF!&amp;" "&amp;Planilha1!#REF!</f>
        <v>#REF!</v>
      </c>
      <c r="J3830" s="19" t="e">
        <f>CONCATENATE(Planilha1!#REF!," ",Planilha1!#REF!," ",Planilha1!#REF!,)</f>
        <v>#REF!</v>
      </c>
    </row>
    <row r="3831" spans="1:10" x14ac:dyDescent="0.25">
      <c r="A3831" s="19" t="e">
        <f>Planilha1!#REF!&amp;" "&amp;Planilha1!#REF!</f>
        <v>#REF!</v>
      </c>
      <c r="J3831" s="19" t="e">
        <f>CONCATENATE(Planilha1!#REF!," ",Planilha1!#REF!," ",Planilha1!#REF!,)</f>
        <v>#REF!</v>
      </c>
    </row>
    <row r="3832" spans="1:10" x14ac:dyDescent="0.25">
      <c r="A3832" s="19" t="e">
        <f>Planilha1!#REF!&amp;" "&amp;Planilha1!#REF!</f>
        <v>#REF!</v>
      </c>
      <c r="J3832" s="19" t="e">
        <f>CONCATENATE(Planilha1!#REF!," ",Planilha1!#REF!," ",Planilha1!#REF!,)</f>
        <v>#REF!</v>
      </c>
    </row>
    <row r="3833" spans="1:10" x14ac:dyDescent="0.25">
      <c r="A3833" s="19" t="e">
        <f>Planilha1!#REF!&amp;" "&amp;Planilha1!#REF!</f>
        <v>#REF!</v>
      </c>
      <c r="J3833" s="19" t="e">
        <f>CONCATENATE(Planilha1!#REF!," ",Planilha1!#REF!," ",Planilha1!#REF!,)</f>
        <v>#REF!</v>
      </c>
    </row>
    <row r="3834" spans="1:10" x14ac:dyDescent="0.25">
      <c r="A3834" s="19" t="e">
        <f>Planilha1!#REF!&amp;" "&amp;Planilha1!#REF!</f>
        <v>#REF!</v>
      </c>
      <c r="J3834" s="19" t="e">
        <f>CONCATENATE(Planilha1!#REF!," ",Planilha1!#REF!," ",Planilha1!#REF!,)</f>
        <v>#REF!</v>
      </c>
    </row>
    <row r="3835" spans="1:10" x14ac:dyDescent="0.25">
      <c r="A3835" s="19" t="e">
        <f>Planilha1!#REF!&amp;" "&amp;Planilha1!#REF!</f>
        <v>#REF!</v>
      </c>
      <c r="J3835" s="19" t="e">
        <f>CONCATENATE(Planilha1!#REF!," ",Planilha1!#REF!," ",Planilha1!#REF!,)</f>
        <v>#REF!</v>
      </c>
    </row>
    <row r="3836" spans="1:10" x14ac:dyDescent="0.25">
      <c r="A3836" s="19" t="e">
        <f>Planilha1!#REF!&amp;" "&amp;Planilha1!#REF!</f>
        <v>#REF!</v>
      </c>
      <c r="J3836" s="19" t="e">
        <f>CONCATENATE(Planilha1!#REF!," ",Planilha1!#REF!," ",Planilha1!#REF!,)</f>
        <v>#REF!</v>
      </c>
    </row>
    <row r="3837" spans="1:10" x14ac:dyDescent="0.25">
      <c r="A3837" s="19" t="e">
        <f>Planilha1!#REF!&amp;" "&amp;Planilha1!#REF!</f>
        <v>#REF!</v>
      </c>
      <c r="J3837" s="19" t="e">
        <f>CONCATENATE(Planilha1!#REF!," ",Planilha1!#REF!," ",Planilha1!#REF!,)</f>
        <v>#REF!</v>
      </c>
    </row>
    <row r="3838" spans="1:10" x14ac:dyDescent="0.25">
      <c r="A3838" s="19" t="e">
        <f>Planilha1!#REF!&amp;" "&amp;Planilha1!#REF!</f>
        <v>#REF!</v>
      </c>
      <c r="J3838" s="19" t="e">
        <f>CONCATENATE(Planilha1!#REF!," ",Planilha1!#REF!," ",Planilha1!#REF!,)</f>
        <v>#REF!</v>
      </c>
    </row>
    <row r="3839" spans="1:10" x14ac:dyDescent="0.25">
      <c r="A3839" s="19" t="e">
        <f>Planilha1!#REF!&amp;" "&amp;Planilha1!#REF!</f>
        <v>#REF!</v>
      </c>
      <c r="J3839" s="19" t="e">
        <f>CONCATENATE(Planilha1!#REF!," ",Planilha1!#REF!," ",Planilha1!#REF!,)</f>
        <v>#REF!</v>
      </c>
    </row>
    <row r="3840" spans="1:10" x14ac:dyDescent="0.25">
      <c r="A3840" s="19" t="e">
        <f>Planilha1!#REF!&amp;" "&amp;Planilha1!#REF!</f>
        <v>#REF!</v>
      </c>
      <c r="J3840" s="19" t="e">
        <f>CONCATENATE(Planilha1!#REF!," ",Planilha1!#REF!," ",Planilha1!#REF!,)</f>
        <v>#REF!</v>
      </c>
    </row>
    <row r="3841" spans="1:10" x14ac:dyDescent="0.25">
      <c r="A3841" s="19" t="e">
        <f>Planilha1!#REF!&amp;" "&amp;Planilha1!#REF!</f>
        <v>#REF!</v>
      </c>
      <c r="J3841" s="19" t="e">
        <f>CONCATENATE(Planilha1!#REF!," ",Planilha1!#REF!," ",Planilha1!#REF!,)</f>
        <v>#REF!</v>
      </c>
    </row>
    <row r="3842" spans="1:10" x14ac:dyDescent="0.25">
      <c r="A3842" s="19" t="e">
        <f>Planilha1!#REF!&amp;" "&amp;Planilha1!#REF!</f>
        <v>#REF!</v>
      </c>
      <c r="J3842" s="19" t="e">
        <f>CONCATENATE(Planilha1!#REF!," ",Planilha1!#REF!," ",Planilha1!#REF!,)</f>
        <v>#REF!</v>
      </c>
    </row>
    <row r="3843" spans="1:10" x14ac:dyDescent="0.25">
      <c r="A3843" s="19" t="e">
        <f>Planilha1!#REF!&amp;" "&amp;Planilha1!#REF!</f>
        <v>#REF!</v>
      </c>
      <c r="J3843" s="19" t="e">
        <f>CONCATENATE(Planilha1!#REF!," ",Planilha1!#REF!," ",Planilha1!#REF!,)</f>
        <v>#REF!</v>
      </c>
    </row>
    <row r="3844" spans="1:10" x14ac:dyDescent="0.25">
      <c r="A3844" s="19" t="e">
        <f>Planilha1!#REF!&amp;" "&amp;Planilha1!#REF!</f>
        <v>#REF!</v>
      </c>
      <c r="J3844" s="19" t="e">
        <f>CONCATENATE(Planilha1!#REF!," ",Planilha1!#REF!," ",Planilha1!#REF!,)</f>
        <v>#REF!</v>
      </c>
    </row>
    <row r="3845" spans="1:10" x14ac:dyDescent="0.25">
      <c r="A3845" s="19" t="e">
        <f>Planilha1!#REF!&amp;" "&amp;Planilha1!#REF!</f>
        <v>#REF!</v>
      </c>
      <c r="J3845" s="19" t="e">
        <f>CONCATENATE(Planilha1!#REF!," ",Planilha1!#REF!," ",Planilha1!#REF!,)</f>
        <v>#REF!</v>
      </c>
    </row>
    <row r="3846" spans="1:10" x14ac:dyDescent="0.25">
      <c r="A3846" s="19" t="e">
        <f>Planilha1!#REF!&amp;" "&amp;Planilha1!#REF!</f>
        <v>#REF!</v>
      </c>
      <c r="J3846" s="19" t="e">
        <f>CONCATENATE(Planilha1!#REF!," ",Planilha1!#REF!," ",Planilha1!#REF!,)</f>
        <v>#REF!</v>
      </c>
    </row>
    <row r="3847" spans="1:10" x14ac:dyDescent="0.25">
      <c r="A3847" s="19" t="e">
        <f>Planilha1!#REF!&amp;" "&amp;Planilha1!#REF!</f>
        <v>#REF!</v>
      </c>
      <c r="J3847" s="19" t="e">
        <f>CONCATENATE(Planilha1!#REF!," ",Planilha1!#REF!," ",Planilha1!#REF!,)</f>
        <v>#REF!</v>
      </c>
    </row>
    <row r="3848" spans="1:10" x14ac:dyDescent="0.25">
      <c r="A3848" s="19" t="e">
        <f>Planilha1!#REF!&amp;" "&amp;Planilha1!#REF!</f>
        <v>#REF!</v>
      </c>
      <c r="J3848" s="19" t="e">
        <f>CONCATENATE(Planilha1!#REF!," ",Planilha1!#REF!," ",Planilha1!#REF!,)</f>
        <v>#REF!</v>
      </c>
    </row>
    <row r="3849" spans="1:10" x14ac:dyDescent="0.25">
      <c r="A3849" s="19" t="e">
        <f>Planilha1!#REF!&amp;" "&amp;Planilha1!#REF!</f>
        <v>#REF!</v>
      </c>
      <c r="J3849" s="19" t="e">
        <f>CONCATENATE(Planilha1!#REF!," ",Planilha1!#REF!," ",Planilha1!#REF!,)</f>
        <v>#REF!</v>
      </c>
    </row>
    <row r="3850" spans="1:10" x14ac:dyDescent="0.25">
      <c r="A3850" s="19" t="e">
        <f>Planilha1!#REF!&amp;" "&amp;Planilha1!#REF!</f>
        <v>#REF!</v>
      </c>
      <c r="J3850" s="19" t="e">
        <f>CONCATENATE(Planilha1!#REF!," ",Planilha1!#REF!," ",Planilha1!#REF!,)</f>
        <v>#REF!</v>
      </c>
    </row>
    <row r="3851" spans="1:10" x14ac:dyDescent="0.25">
      <c r="A3851" s="19" t="e">
        <f>Planilha1!#REF!&amp;" "&amp;Planilha1!#REF!</f>
        <v>#REF!</v>
      </c>
      <c r="J3851" s="19" t="e">
        <f>CONCATENATE(Planilha1!#REF!," ",Planilha1!#REF!," ",Planilha1!#REF!,)</f>
        <v>#REF!</v>
      </c>
    </row>
    <row r="3852" spans="1:10" x14ac:dyDescent="0.25">
      <c r="A3852" s="19" t="e">
        <f>Planilha1!#REF!&amp;" "&amp;Planilha1!#REF!</f>
        <v>#REF!</v>
      </c>
      <c r="J3852" s="19" t="e">
        <f>CONCATENATE(Planilha1!#REF!," ",Planilha1!#REF!," ",Planilha1!#REF!,)</f>
        <v>#REF!</v>
      </c>
    </row>
    <row r="3853" spans="1:10" x14ac:dyDescent="0.25">
      <c r="A3853" s="19" t="e">
        <f>Planilha1!#REF!&amp;" "&amp;Planilha1!#REF!</f>
        <v>#REF!</v>
      </c>
      <c r="J3853" s="19" t="e">
        <f>CONCATENATE(Planilha1!#REF!," ",Planilha1!#REF!," ",Planilha1!#REF!,)</f>
        <v>#REF!</v>
      </c>
    </row>
    <row r="3854" spans="1:10" x14ac:dyDescent="0.25">
      <c r="A3854" s="19" t="e">
        <f>Planilha1!#REF!&amp;" "&amp;Planilha1!#REF!</f>
        <v>#REF!</v>
      </c>
      <c r="J3854" s="19" t="e">
        <f>CONCATENATE(Planilha1!#REF!," ",Planilha1!#REF!," ",Planilha1!#REF!,)</f>
        <v>#REF!</v>
      </c>
    </row>
    <row r="3855" spans="1:10" x14ac:dyDescent="0.25">
      <c r="A3855" s="19" t="e">
        <f>Planilha1!#REF!&amp;" "&amp;Planilha1!#REF!</f>
        <v>#REF!</v>
      </c>
      <c r="J3855" s="19" t="e">
        <f>CONCATENATE(Planilha1!#REF!," ",Planilha1!#REF!," ",Planilha1!#REF!,)</f>
        <v>#REF!</v>
      </c>
    </row>
    <row r="3856" spans="1:10" x14ac:dyDescent="0.25">
      <c r="A3856" s="19" t="e">
        <f>Planilha1!#REF!&amp;" "&amp;Planilha1!#REF!</f>
        <v>#REF!</v>
      </c>
      <c r="J3856" s="19" t="e">
        <f>CONCATENATE(Planilha1!#REF!," ",Planilha1!#REF!," ",Planilha1!#REF!,)</f>
        <v>#REF!</v>
      </c>
    </row>
    <row r="3857" spans="1:10" x14ac:dyDescent="0.25">
      <c r="A3857" s="19" t="e">
        <f>Planilha1!#REF!&amp;" "&amp;Planilha1!#REF!</f>
        <v>#REF!</v>
      </c>
      <c r="J3857" s="19" t="e">
        <f>CONCATENATE(Planilha1!#REF!," ",Planilha1!#REF!," ",Planilha1!#REF!,)</f>
        <v>#REF!</v>
      </c>
    </row>
    <row r="3858" spans="1:10" x14ac:dyDescent="0.25">
      <c r="A3858" s="19" t="e">
        <f>Planilha1!#REF!&amp;" "&amp;Planilha1!#REF!</f>
        <v>#REF!</v>
      </c>
      <c r="J3858" s="19" t="e">
        <f>CONCATENATE(Planilha1!#REF!," ",Planilha1!#REF!," ",Planilha1!#REF!,)</f>
        <v>#REF!</v>
      </c>
    </row>
    <row r="3859" spans="1:10" x14ac:dyDescent="0.25">
      <c r="A3859" s="19" t="e">
        <f>Planilha1!#REF!&amp;" "&amp;Planilha1!#REF!</f>
        <v>#REF!</v>
      </c>
      <c r="J3859" s="19" t="e">
        <f>CONCATENATE(Planilha1!#REF!," ",Planilha1!#REF!," ",Planilha1!#REF!,)</f>
        <v>#REF!</v>
      </c>
    </row>
    <row r="3860" spans="1:10" x14ac:dyDescent="0.25">
      <c r="A3860" s="19" t="e">
        <f>Planilha1!#REF!&amp;" "&amp;Planilha1!#REF!</f>
        <v>#REF!</v>
      </c>
      <c r="J3860" s="19" t="e">
        <f>CONCATENATE(Planilha1!#REF!," ",Planilha1!#REF!," ",Planilha1!#REF!,)</f>
        <v>#REF!</v>
      </c>
    </row>
    <row r="3861" spans="1:10" x14ac:dyDescent="0.25">
      <c r="A3861" s="19" t="e">
        <f>Planilha1!#REF!&amp;" "&amp;Planilha1!#REF!</f>
        <v>#REF!</v>
      </c>
      <c r="J3861" s="19" t="e">
        <f>CONCATENATE(Planilha1!#REF!," ",Planilha1!#REF!," ",Planilha1!#REF!,)</f>
        <v>#REF!</v>
      </c>
    </row>
    <row r="3862" spans="1:10" x14ac:dyDescent="0.25">
      <c r="A3862" s="19" t="e">
        <f>Planilha1!#REF!&amp;" "&amp;Planilha1!#REF!</f>
        <v>#REF!</v>
      </c>
      <c r="J3862" s="19" t="e">
        <f>CONCATENATE(Planilha1!#REF!," ",Planilha1!#REF!," ",Planilha1!#REF!,)</f>
        <v>#REF!</v>
      </c>
    </row>
    <row r="3863" spans="1:10" x14ac:dyDescent="0.25">
      <c r="A3863" s="19" t="e">
        <f>Planilha1!#REF!&amp;" "&amp;Planilha1!#REF!</f>
        <v>#REF!</v>
      </c>
      <c r="J3863" s="19" t="e">
        <f>CONCATENATE(Planilha1!#REF!," ",Planilha1!#REF!," ",Planilha1!#REF!,)</f>
        <v>#REF!</v>
      </c>
    </row>
    <row r="3864" spans="1:10" x14ac:dyDescent="0.25">
      <c r="A3864" s="19" t="e">
        <f>Planilha1!#REF!&amp;" "&amp;Planilha1!#REF!</f>
        <v>#REF!</v>
      </c>
      <c r="J3864" s="19" t="e">
        <f>CONCATENATE(Planilha1!#REF!," ",Planilha1!#REF!," ",Planilha1!#REF!,)</f>
        <v>#REF!</v>
      </c>
    </row>
    <row r="3865" spans="1:10" x14ac:dyDescent="0.25">
      <c r="A3865" s="19" t="e">
        <f>Planilha1!#REF!&amp;" "&amp;Planilha1!#REF!</f>
        <v>#REF!</v>
      </c>
      <c r="J3865" s="19" t="e">
        <f>CONCATENATE(Planilha1!#REF!," ",Planilha1!#REF!," ",Planilha1!#REF!,)</f>
        <v>#REF!</v>
      </c>
    </row>
    <row r="3866" spans="1:10" x14ac:dyDescent="0.25">
      <c r="A3866" s="19" t="e">
        <f>Planilha1!#REF!&amp;" "&amp;Planilha1!#REF!</f>
        <v>#REF!</v>
      </c>
      <c r="J3866" s="19" t="e">
        <f>CONCATENATE(Planilha1!#REF!," ",Planilha1!#REF!," ",Planilha1!#REF!,)</f>
        <v>#REF!</v>
      </c>
    </row>
    <row r="3867" spans="1:10" x14ac:dyDescent="0.25">
      <c r="A3867" s="19" t="e">
        <f>Planilha1!#REF!&amp;" "&amp;Planilha1!#REF!</f>
        <v>#REF!</v>
      </c>
      <c r="J3867" s="19" t="e">
        <f>CONCATENATE(Planilha1!#REF!," ",Planilha1!#REF!," ",Planilha1!#REF!,)</f>
        <v>#REF!</v>
      </c>
    </row>
    <row r="3868" spans="1:10" x14ac:dyDescent="0.25">
      <c r="A3868" s="19" t="e">
        <f>Planilha1!#REF!&amp;" "&amp;Planilha1!#REF!</f>
        <v>#REF!</v>
      </c>
      <c r="J3868" s="19" t="e">
        <f>CONCATENATE(Planilha1!#REF!," ",Planilha1!#REF!," ",Planilha1!#REF!,)</f>
        <v>#REF!</v>
      </c>
    </row>
    <row r="3869" spans="1:10" x14ac:dyDescent="0.25">
      <c r="A3869" s="19" t="e">
        <f>Planilha1!#REF!&amp;" "&amp;Planilha1!#REF!</f>
        <v>#REF!</v>
      </c>
      <c r="J3869" s="19" t="e">
        <f>CONCATENATE(Planilha1!#REF!," ",Planilha1!#REF!," ",Planilha1!#REF!,)</f>
        <v>#REF!</v>
      </c>
    </row>
    <row r="3870" spans="1:10" x14ac:dyDescent="0.25">
      <c r="A3870" s="19" t="e">
        <f>Planilha1!#REF!&amp;" "&amp;Planilha1!#REF!</f>
        <v>#REF!</v>
      </c>
      <c r="J3870" s="19" t="e">
        <f>CONCATENATE(Planilha1!#REF!," ",Planilha1!#REF!," ",Planilha1!#REF!,)</f>
        <v>#REF!</v>
      </c>
    </row>
    <row r="3871" spans="1:10" x14ac:dyDescent="0.25">
      <c r="A3871" s="19" t="e">
        <f>Planilha1!#REF!&amp;" "&amp;Planilha1!#REF!</f>
        <v>#REF!</v>
      </c>
      <c r="J3871" s="19" t="e">
        <f>CONCATENATE(Planilha1!#REF!," ",Planilha1!#REF!," ",Planilha1!#REF!,)</f>
        <v>#REF!</v>
      </c>
    </row>
    <row r="3872" spans="1:10" x14ac:dyDescent="0.25">
      <c r="A3872" s="19" t="e">
        <f>Planilha1!#REF!&amp;" "&amp;Planilha1!#REF!</f>
        <v>#REF!</v>
      </c>
      <c r="J3872" s="19" t="e">
        <f>CONCATENATE(Planilha1!#REF!," ",Planilha1!#REF!," ",Planilha1!#REF!,)</f>
        <v>#REF!</v>
      </c>
    </row>
    <row r="3873" spans="1:10" x14ac:dyDescent="0.25">
      <c r="A3873" s="19" t="e">
        <f>Planilha1!#REF!&amp;" "&amp;Planilha1!#REF!</f>
        <v>#REF!</v>
      </c>
      <c r="J3873" s="19" t="e">
        <f>CONCATENATE(Planilha1!#REF!," ",Planilha1!#REF!," ",Planilha1!#REF!,)</f>
        <v>#REF!</v>
      </c>
    </row>
    <row r="3874" spans="1:10" x14ac:dyDescent="0.25">
      <c r="A3874" s="19" t="e">
        <f>Planilha1!#REF!&amp;" "&amp;Planilha1!#REF!</f>
        <v>#REF!</v>
      </c>
      <c r="J3874" s="19" t="e">
        <f>CONCATENATE(Planilha1!#REF!," ",Planilha1!#REF!," ",Planilha1!#REF!,)</f>
        <v>#REF!</v>
      </c>
    </row>
    <row r="3875" spans="1:10" x14ac:dyDescent="0.25">
      <c r="A3875" s="19" t="e">
        <f>Planilha1!#REF!&amp;" "&amp;Planilha1!#REF!</f>
        <v>#REF!</v>
      </c>
      <c r="J3875" s="19" t="e">
        <f>CONCATENATE(Planilha1!#REF!," ",Planilha1!#REF!," ",Planilha1!#REF!,)</f>
        <v>#REF!</v>
      </c>
    </row>
    <row r="3876" spans="1:10" x14ac:dyDescent="0.25">
      <c r="A3876" s="19" t="e">
        <f>Planilha1!#REF!&amp;" "&amp;Planilha1!#REF!</f>
        <v>#REF!</v>
      </c>
      <c r="J3876" s="19" t="e">
        <f>CONCATENATE(Planilha1!#REF!," ",Planilha1!#REF!," ",Planilha1!#REF!,)</f>
        <v>#REF!</v>
      </c>
    </row>
    <row r="3877" spans="1:10" x14ac:dyDescent="0.25">
      <c r="A3877" s="19" t="e">
        <f>Planilha1!#REF!&amp;" "&amp;Planilha1!#REF!</f>
        <v>#REF!</v>
      </c>
      <c r="J3877" s="19" t="e">
        <f>CONCATENATE(Planilha1!#REF!," ",Planilha1!#REF!," ",Planilha1!#REF!,)</f>
        <v>#REF!</v>
      </c>
    </row>
    <row r="3878" spans="1:10" x14ac:dyDescent="0.25">
      <c r="A3878" s="19" t="e">
        <f>Planilha1!#REF!&amp;" "&amp;Planilha1!#REF!</f>
        <v>#REF!</v>
      </c>
      <c r="J3878" s="19" t="e">
        <f>CONCATENATE(Planilha1!#REF!," ",Planilha1!#REF!," ",Planilha1!#REF!,)</f>
        <v>#REF!</v>
      </c>
    </row>
    <row r="3879" spans="1:10" x14ac:dyDescent="0.25">
      <c r="A3879" s="19" t="e">
        <f>Planilha1!#REF!&amp;" "&amp;Planilha1!#REF!</f>
        <v>#REF!</v>
      </c>
      <c r="J3879" s="19" t="e">
        <f>CONCATENATE(Planilha1!#REF!," ",Planilha1!#REF!," ",Planilha1!#REF!,)</f>
        <v>#REF!</v>
      </c>
    </row>
    <row r="3880" spans="1:10" x14ac:dyDescent="0.25">
      <c r="A3880" s="19" t="e">
        <f>Planilha1!#REF!&amp;" "&amp;Planilha1!#REF!</f>
        <v>#REF!</v>
      </c>
      <c r="J3880" s="19" t="e">
        <f>CONCATENATE(Planilha1!#REF!," ",Planilha1!#REF!," ",Planilha1!#REF!,)</f>
        <v>#REF!</v>
      </c>
    </row>
    <row r="3881" spans="1:10" x14ac:dyDescent="0.25">
      <c r="A3881" s="19" t="e">
        <f>Planilha1!#REF!&amp;" "&amp;Planilha1!#REF!</f>
        <v>#REF!</v>
      </c>
      <c r="J3881" s="19" t="e">
        <f>CONCATENATE(Planilha1!#REF!," ",Planilha1!#REF!," ",Planilha1!#REF!,)</f>
        <v>#REF!</v>
      </c>
    </row>
    <row r="3882" spans="1:10" x14ac:dyDescent="0.25">
      <c r="A3882" s="19" t="e">
        <f>Planilha1!#REF!&amp;" "&amp;Planilha1!#REF!</f>
        <v>#REF!</v>
      </c>
      <c r="J3882" s="19" t="e">
        <f>CONCATENATE(Planilha1!#REF!," ",Planilha1!#REF!," ",Planilha1!#REF!,)</f>
        <v>#REF!</v>
      </c>
    </row>
    <row r="3883" spans="1:10" x14ac:dyDescent="0.25">
      <c r="A3883" s="19" t="e">
        <f>Planilha1!#REF!&amp;" "&amp;Planilha1!#REF!</f>
        <v>#REF!</v>
      </c>
      <c r="J3883" s="19" t="e">
        <f>CONCATENATE(Planilha1!#REF!," ",Planilha1!#REF!," ",Planilha1!#REF!,)</f>
        <v>#REF!</v>
      </c>
    </row>
    <row r="3884" spans="1:10" x14ac:dyDescent="0.25">
      <c r="A3884" s="19" t="e">
        <f>Planilha1!#REF!&amp;" "&amp;Planilha1!#REF!</f>
        <v>#REF!</v>
      </c>
      <c r="J3884" s="19" t="e">
        <f>CONCATENATE(Planilha1!#REF!," ",Planilha1!#REF!," ",Planilha1!#REF!,)</f>
        <v>#REF!</v>
      </c>
    </row>
    <row r="3885" spans="1:10" x14ac:dyDescent="0.25">
      <c r="A3885" s="19" t="e">
        <f>Planilha1!#REF!&amp;" "&amp;Planilha1!#REF!</f>
        <v>#REF!</v>
      </c>
      <c r="J3885" s="19" t="e">
        <f>CONCATENATE(Planilha1!#REF!," ",Planilha1!#REF!," ",Planilha1!#REF!,)</f>
        <v>#REF!</v>
      </c>
    </row>
    <row r="3886" spans="1:10" x14ac:dyDescent="0.25">
      <c r="A3886" s="19" t="e">
        <f>Planilha1!#REF!&amp;" "&amp;Planilha1!#REF!</f>
        <v>#REF!</v>
      </c>
      <c r="J3886" s="19" t="e">
        <f>CONCATENATE(Planilha1!#REF!," ",Planilha1!#REF!," ",Planilha1!#REF!,)</f>
        <v>#REF!</v>
      </c>
    </row>
    <row r="3887" spans="1:10" x14ac:dyDescent="0.25">
      <c r="A3887" s="19" t="e">
        <f>Planilha1!#REF!&amp;" "&amp;Planilha1!#REF!</f>
        <v>#REF!</v>
      </c>
      <c r="J3887" s="19" t="e">
        <f>CONCATENATE(Planilha1!#REF!," ",Planilha1!#REF!," ",Planilha1!#REF!,)</f>
        <v>#REF!</v>
      </c>
    </row>
    <row r="3888" spans="1:10" x14ac:dyDescent="0.25">
      <c r="A3888" s="19" t="e">
        <f>Planilha1!#REF!&amp;" "&amp;Planilha1!#REF!</f>
        <v>#REF!</v>
      </c>
      <c r="J3888" s="19" t="e">
        <f>CONCATENATE(Planilha1!#REF!," ",Planilha1!#REF!," ",Planilha1!#REF!,)</f>
        <v>#REF!</v>
      </c>
    </row>
    <row r="3889" spans="1:10" x14ac:dyDescent="0.25">
      <c r="A3889" s="19" t="e">
        <f>Planilha1!#REF!&amp;" "&amp;Planilha1!#REF!</f>
        <v>#REF!</v>
      </c>
      <c r="J3889" s="19" t="e">
        <f>CONCATENATE(Planilha1!#REF!," ",Planilha1!#REF!," ",Planilha1!#REF!,)</f>
        <v>#REF!</v>
      </c>
    </row>
    <row r="3890" spans="1:10" x14ac:dyDescent="0.25">
      <c r="A3890" s="19" t="e">
        <f>Planilha1!#REF!&amp;" "&amp;Planilha1!#REF!</f>
        <v>#REF!</v>
      </c>
      <c r="J3890" s="19" t="e">
        <f>CONCATENATE(Planilha1!#REF!," ",Planilha1!#REF!," ",Planilha1!#REF!,)</f>
        <v>#REF!</v>
      </c>
    </row>
    <row r="3891" spans="1:10" x14ac:dyDescent="0.25">
      <c r="A3891" s="19" t="e">
        <f>Planilha1!#REF!&amp;" "&amp;Planilha1!#REF!</f>
        <v>#REF!</v>
      </c>
      <c r="J3891" s="19" t="e">
        <f>CONCATENATE(Planilha1!#REF!," ",Planilha1!#REF!," ",Planilha1!#REF!,)</f>
        <v>#REF!</v>
      </c>
    </row>
    <row r="3892" spans="1:10" x14ac:dyDescent="0.25">
      <c r="A3892" s="19" t="e">
        <f>Planilha1!#REF!&amp;" "&amp;Planilha1!#REF!</f>
        <v>#REF!</v>
      </c>
      <c r="J3892" s="19" t="e">
        <f>CONCATENATE(Planilha1!#REF!," ",Planilha1!#REF!," ",Planilha1!#REF!,)</f>
        <v>#REF!</v>
      </c>
    </row>
    <row r="3893" spans="1:10" x14ac:dyDescent="0.25">
      <c r="A3893" s="19" t="e">
        <f>Planilha1!#REF!&amp;" "&amp;Planilha1!#REF!</f>
        <v>#REF!</v>
      </c>
      <c r="J3893" s="19" t="e">
        <f>CONCATENATE(Planilha1!#REF!," ",Planilha1!#REF!," ",Planilha1!#REF!,)</f>
        <v>#REF!</v>
      </c>
    </row>
    <row r="3894" spans="1:10" x14ac:dyDescent="0.25">
      <c r="A3894" s="19" t="e">
        <f>Planilha1!#REF!&amp;" "&amp;Planilha1!#REF!</f>
        <v>#REF!</v>
      </c>
      <c r="J3894" s="19" t="e">
        <f>CONCATENATE(Planilha1!#REF!," ",Planilha1!#REF!," ",Planilha1!#REF!,)</f>
        <v>#REF!</v>
      </c>
    </row>
    <row r="3895" spans="1:10" x14ac:dyDescent="0.25">
      <c r="A3895" s="19" t="e">
        <f>Planilha1!#REF!&amp;" "&amp;Planilha1!#REF!</f>
        <v>#REF!</v>
      </c>
      <c r="J3895" s="19" t="e">
        <f>CONCATENATE(Planilha1!#REF!," ",Planilha1!#REF!," ",Planilha1!#REF!,)</f>
        <v>#REF!</v>
      </c>
    </row>
    <row r="3896" spans="1:10" x14ac:dyDescent="0.25">
      <c r="A3896" s="19" t="e">
        <f>Planilha1!#REF!&amp;" "&amp;Planilha1!#REF!</f>
        <v>#REF!</v>
      </c>
      <c r="J3896" s="19" t="e">
        <f>CONCATENATE(Planilha1!#REF!," ",Planilha1!#REF!," ",Planilha1!#REF!,)</f>
        <v>#REF!</v>
      </c>
    </row>
    <row r="3897" spans="1:10" x14ac:dyDescent="0.25">
      <c r="A3897" s="19" t="e">
        <f>Planilha1!#REF!&amp;" "&amp;Planilha1!#REF!</f>
        <v>#REF!</v>
      </c>
      <c r="J3897" s="19" t="e">
        <f>CONCATENATE(Planilha1!#REF!," ",Planilha1!#REF!," ",Planilha1!#REF!,)</f>
        <v>#REF!</v>
      </c>
    </row>
    <row r="3898" spans="1:10" x14ac:dyDescent="0.25">
      <c r="A3898" s="19" t="e">
        <f>Planilha1!#REF!&amp;" "&amp;Planilha1!#REF!</f>
        <v>#REF!</v>
      </c>
      <c r="J3898" s="19" t="e">
        <f>CONCATENATE(Planilha1!#REF!," ",Planilha1!#REF!," ",Planilha1!#REF!,)</f>
        <v>#REF!</v>
      </c>
    </row>
    <row r="3899" spans="1:10" x14ac:dyDescent="0.25">
      <c r="A3899" s="19" t="e">
        <f>Planilha1!#REF!&amp;" "&amp;Planilha1!#REF!</f>
        <v>#REF!</v>
      </c>
      <c r="J3899" s="19" t="e">
        <f>CONCATENATE(Planilha1!#REF!," ",Planilha1!#REF!," ",Planilha1!#REF!,)</f>
        <v>#REF!</v>
      </c>
    </row>
    <row r="3900" spans="1:10" x14ac:dyDescent="0.25">
      <c r="A3900" s="19" t="e">
        <f>Planilha1!#REF!&amp;" "&amp;Planilha1!#REF!</f>
        <v>#REF!</v>
      </c>
      <c r="J3900" s="19" t="e">
        <f>CONCATENATE(Planilha1!#REF!," ",Planilha1!#REF!," ",Planilha1!#REF!,)</f>
        <v>#REF!</v>
      </c>
    </row>
    <row r="3901" spans="1:10" x14ac:dyDescent="0.25">
      <c r="A3901" s="19" t="e">
        <f>Planilha1!#REF!&amp;" "&amp;Planilha1!#REF!</f>
        <v>#REF!</v>
      </c>
      <c r="J3901" s="19" t="e">
        <f>CONCATENATE(Planilha1!#REF!," ",Planilha1!#REF!," ",Planilha1!#REF!,)</f>
        <v>#REF!</v>
      </c>
    </row>
    <row r="3902" spans="1:10" x14ac:dyDescent="0.25">
      <c r="A3902" s="19" t="e">
        <f>Planilha1!#REF!&amp;" "&amp;Planilha1!#REF!</f>
        <v>#REF!</v>
      </c>
      <c r="J3902" s="19" t="e">
        <f>CONCATENATE(Planilha1!#REF!," ",Planilha1!#REF!," ",Planilha1!#REF!,)</f>
        <v>#REF!</v>
      </c>
    </row>
    <row r="3903" spans="1:10" x14ac:dyDescent="0.25">
      <c r="A3903" s="19" t="e">
        <f>Planilha1!#REF!&amp;" "&amp;Planilha1!#REF!</f>
        <v>#REF!</v>
      </c>
      <c r="J3903" s="19" t="e">
        <f>CONCATENATE(Planilha1!#REF!," ",Planilha1!#REF!," ",Planilha1!#REF!,)</f>
        <v>#REF!</v>
      </c>
    </row>
    <row r="3904" spans="1:10" x14ac:dyDescent="0.25">
      <c r="A3904" s="19" t="e">
        <f>Planilha1!#REF!&amp;" "&amp;Planilha1!#REF!</f>
        <v>#REF!</v>
      </c>
      <c r="J3904" s="19" t="e">
        <f>CONCATENATE(Planilha1!#REF!," ",Planilha1!#REF!," ",Planilha1!#REF!,)</f>
        <v>#REF!</v>
      </c>
    </row>
    <row r="3905" spans="1:10" x14ac:dyDescent="0.25">
      <c r="A3905" s="19" t="e">
        <f>Planilha1!#REF!&amp;" "&amp;Planilha1!#REF!</f>
        <v>#REF!</v>
      </c>
      <c r="J3905" s="19" t="e">
        <f>CONCATENATE(Planilha1!#REF!," ",Planilha1!#REF!," ",Planilha1!#REF!,)</f>
        <v>#REF!</v>
      </c>
    </row>
    <row r="3906" spans="1:10" x14ac:dyDescent="0.25">
      <c r="A3906" s="19" t="e">
        <f>Planilha1!#REF!&amp;" "&amp;Planilha1!#REF!</f>
        <v>#REF!</v>
      </c>
      <c r="J3906" s="19" t="e">
        <f>CONCATENATE(Planilha1!#REF!," ",Planilha1!#REF!," ",Planilha1!#REF!,)</f>
        <v>#REF!</v>
      </c>
    </row>
    <row r="3907" spans="1:10" x14ac:dyDescent="0.25">
      <c r="A3907" s="19" t="e">
        <f>Planilha1!#REF!&amp;" "&amp;Planilha1!#REF!</f>
        <v>#REF!</v>
      </c>
      <c r="J3907" s="19" t="e">
        <f>CONCATENATE(Planilha1!#REF!," ",Planilha1!#REF!," ",Planilha1!#REF!,)</f>
        <v>#REF!</v>
      </c>
    </row>
    <row r="3908" spans="1:10" x14ac:dyDescent="0.25">
      <c r="A3908" s="19" t="e">
        <f>Planilha1!#REF!&amp;" "&amp;Planilha1!#REF!</f>
        <v>#REF!</v>
      </c>
      <c r="J3908" s="19" t="e">
        <f>CONCATENATE(Planilha1!#REF!," ",Planilha1!#REF!," ",Planilha1!#REF!,)</f>
        <v>#REF!</v>
      </c>
    </row>
    <row r="3909" spans="1:10" x14ac:dyDescent="0.25">
      <c r="A3909" s="19" t="e">
        <f>Planilha1!#REF!&amp;" "&amp;Planilha1!#REF!</f>
        <v>#REF!</v>
      </c>
      <c r="J3909" s="19" t="e">
        <f>CONCATENATE(Planilha1!#REF!," ",Planilha1!#REF!," ",Planilha1!#REF!,)</f>
        <v>#REF!</v>
      </c>
    </row>
    <row r="3910" spans="1:10" x14ac:dyDescent="0.25">
      <c r="A3910" s="19" t="e">
        <f>Planilha1!#REF!&amp;" "&amp;Planilha1!#REF!</f>
        <v>#REF!</v>
      </c>
      <c r="J3910" s="19" t="e">
        <f>CONCATENATE(Planilha1!#REF!," ",Planilha1!#REF!," ",Planilha1!#REF!,)</f>
        <v>#REF!</v>
      </c>
    </row>
    <row r="3911" spans="1:10" x14ac:dyDescent="0.25">
      <c r="A3911" s="19" t="e">
        <f>Planilha1!#REF!&amp;" "&amp;Planilha1!#REF!</f>
        <v>#REF!</v>
      </c>
      <c r="J3911" s="19" t="e">
        <f>CONCATENATE(Planilha1!#REF!," ",Planilha1!#REF!," ",Planilha1!#REF!,)</f>
        <v>#REF!</v>
      </c>
    </row>
    <row r="3912" spans="1:10" x14ac:dyDescent="0.25">
      <c r="A3912" s="19" t="e">
        <f>Planilha1!#REF!&amp;" "&amp;Planilha1!#REF!</f>
        <v>#REF!</v>
      </c>
      <c r="J3912" s="19" t="e">
        <f>CONCATENATE(Planilha1!#REF!," ",Planilha1!#REF!," ",Planilha1!#REF!,)</f>
        <v>#REF!</v>
      </c>
    </row>
    <row r="3913" spans="1:10" x14ac:dyDescent="0.25">
      <c r="A3913" s="19" t="e">
        <f>Planilha1!#REF!&amp;" "&amp;Planilha1!#REF!</f>
        <v>#REF!</v>
      </c>
      <c r="J3913" s="19" t="e">
        <f>CONCATENATE(Planilha1!#REF!," ",Planilha1!#REF!," ",Planilha1!#REF!,)</f>
        <v>#REF!</v>
      </c>
    </row>
    <row r="3914" spans="1:10" x14ac:dyDescent="0.25">
      <c r="A3914" s="19" t="e">
        <f>Planilha1!#REF!&amp;" "&amp;Planilha1!#REF!</f>
        <v>#REF!</v>
      </c>
      <c r="J3914" s="19" t="e">
        <f>CONCATENATE(Planilha1!#REF!," ",Planilha1!#REF!," ",Planilha1!#REF!,)</f>
        <v>#REF!</v>
      </c>
    </row>
    <row r="3915" spans="1:10" x14ac:dyDescent="0.25">
      <c r="A3915" s="19" t="e">
        <f>Planilha1!#REF!&amp;" "&amp;Planilha1!#REF!</f>
        <v>#REF!</v>
      </c>
      <c r="J3915" s="19" t="e">
        <f>CONCATENATE(Planilha1!#REF!," ",Planilha1!#REF!," ",Planilha1!#REF!,)</f>
        <v>#REF!</v>
      </c>
    </row>
    <row r="3916" spans="1:10" x14ac:dyDescent="0.25">
      <c r="A3916" s="19" t="e">
        <f>Planilha1!#REF!&amp;" "&amp;Planilha1!#REF!</f>
        <v>#REF!</v>
      </c>
      <c r="J3916" s="19" t="e">
        <f>CONCATENATE(Planilha1!#REF!," ",Planilha1!#REF!," ",Planilha1!#REF!,)</f>
        <v>#REF!</v>
      </c>
    </row>
    <row r="3917" spans="1:10" x14ac:dyDescent="0.25">
      <c r="A3917" s="19" t="e">
        <f>Planilha1!#REF!&amp;" "&amp;Planilha1!#REF!</f>
        <v>#REF!</v>
      </c>
      <c r="J3917" s="19" t="e">
        <f>CONCATENATE(Planilha1!#REF!," ",Planilha1!#REF!," ",Planilha1!#REF!,)</f>
        <v>#REF!</v>
      </c>
    </row>
    <row r="3918" spans="1:10" x14ac:dyDescent="0.25">
      <c r="A3918" s="19" t="e">
        <f>Planilha1!#REF!&amp;" "&amp;Planilha1!#REF!</f>
        <v>#REF!</v>
      </c>
      <c r="J3918" s="19" t="e">
        <f>CONCATENATE(Planilha1!#REF!," ",Planilha1!#REF!," ",Planilha1!#REF!,)</f>
        <v>#REF!</v>
      </c>
    </row>
    <row r="3919" spans="1:10" x14ac:dyDescent="0.25">
      <c r="A3919" s="19" t="e">
        <f>Planilha1!#REF!&amp;" "&amp;Planilha1!#REF!</f>
        <v>#REF!</v>
      </c>
      <c r="J3919" s="19" t="e">
        <f>CONCATENATE(Planilha1!#REF!," ",Planilha1!#REF!," ",Planilha1!#REF!,)</f>
        <v>#REF!</v>
      </c>
    </row>
    <row r="3920" spans="1:10" x14ac:dyDescent="0.25">
      <c r="A3920" s="19" t="e">
        <f>Planilha1!#REF!&amp;" "&amp;Planilha1!#REF!</f>
        <v>#REF!</v>
      </c>
      <c r="J3920" s="19" t="e">
        <f>CONCATENATE(Planilha1!#REF!," ",Planilha1!#REF!," ",Planilha1!#REF!,)</f>
        <v>#REF!</v>
      </c>
    </row>
    <row r="3921" spans="1:10" x14ac:dyDescent="0.25">
      <c r="A3921" s="19" t="e">
        <f>Planilha1!#REF!&amp;" "&amp;Planilha1!#REF!</f>
        <v>#REF!</v>
      </c>
      <c r="J3921" s="19" t="e">
        <f>CONCATENATE(Planilha1!#REF!," ",Planilha1!#REF!," ",Planilha1!#REF!,)</f>
        <v>#REF!</v>
      </c>
    </row>
    <row r="3922" spans="1:10" x14ac:dyDescent="0.25">
      <c r="A3922" s="19" t="e">
        <f>Planilha1!#REF!&amp;" "&amp;Planilha1!#REF!</f>
        <v>#REF!</v>
      </c>
      <c r="J3922" s="19" t="e">
        <f>CONCATENATE(Planilha1!#REF!," ",Planilha1!#REF!," ",Planilha1!#REF!,)</f>
        <v>#REF!</v>
      </c>
    </row>
    <row r="3923" spans="1:10" x14ac:dyDescent="0.25">
      <c r="A3923" s="19" t="e">
        <f>Planilha1!#REF!&amp;" "&amp;Planilha1!#REF!</f>
        <v>#REF!</v>
      </c>
      <c r="J3923" s="19" t="e">
        <f>CONCATENATE(Planilha1!#REF!," ",Planilha1!#REF!," ",Planilha1!#REF!,)</f>
        <v>#REF!</v>
      </c>
    </row>
    <row r="3924" spans="1:10" x14ac:dyDescent="0.25">
      <c r="A3924" s="19" t="e">
        <f>Planilha1!#REF!&amp;" "&amp;Planilha1!#REF!</f>
        <v>#REF!</v>
      </c>
      <c r="J3924" s="19" t="e">
        <f>CONCATENATE(Planilha1!#REF!," ",Planilha1!#REF!," ",Planilha1!#REF!,)</f>
        <v>#REF!</v>
      </c>
    </row>
    <row r="3925" spans="1:10" x14ac:dyDescent="0.25">
      <c r="A3925" s="19" t="e">
        <f>Planilha1!#REF!&amp;" "&amp;Planilha1!#REF!</f>
        <v>#REF!</v>
      </c>
      <c r="J3925" s="19" t="e">
        <f>CONCATENATE(Planilha1!#REF!," ",Planilha1!#REF!," ",Planilha1!#REF!,)</f>
        <v>#REF!</v>
      </c>
    </row>
    <row r="3926" spans="1:10" x14ac:dyDescent="0.25">
      <c r="A3926" s="19" t="e">
        <f>Planilha1!#REF!&amp;" "&amp;Planilha1!#REF!</f>
        <v>#REF!</v>
      </c>
      <c r="J3926" s="19" t="e">
        <f>CONCATENATE(Planilha1!#REF!," ",Planilha1!#REF!," ",Planilha1!#REF!,)</f>
        <v>#REF!</v>
      </c>
    </row>
    <row r="3927" spans="1:10" x14ac:dyDescent="0.25">
      <c r="A3927" s="19" t="e">
        <f>Planilha1!#REF!&amp;" "&amp;Planilha1!#REF!</f>
        <v>#REF!</v>
      </c>
      <c r="J3927" s="19" t="e">
        <f>CONCATENATE(Planilha1!#REF!," ",Planilha1!#REF!," ",Planilha1!#REF!,)</f>
        <v>#REF!</v>
      </c>
    </row>
    <row r="3928" spans="1:10" x14ac:dyDescent="0.25">
      <c r="A3928" s="19" t="e">
        <f>Planilha1!#REF!&amp;" "&amp;Planilha1!#REF!</f>
        <v>#REF!</v>
      </c>
      <c r="J3928" s="19" t="e">
        <f>CONCATENATE(Planilha1!#REF!," ",Planilha1!#REF!," ",Planilha1!#REF!,)</f>
        <v>#REF!</v>
      </c>
    </row>
    <row r="3929" spans="1:10" x14ac:dyDescent="0.25">
      <c r="A3929" s="19" t="e">
        <f>Planilha1!#REF!&amp;" "&amp;Planilha1!#REF!</f>
        <v>#REF!</v>
      </c>
      <c r="J3929" s="19" t="e">
        <f>CONCATENATE(Planilha1!#REF!," ",Planilha1!#REF!," ",Planilha1!#REF!,)</f>
        <v>#REF!</v>
      </c>
    </row>
    <row r="3930" spans="1:10" x14ac:dyDescent="0.25">
      <c r="A3930" s="19" t="e">
        <f>Planilha1!#REF!&amp;" "&amp;Planilha1!#REF!</f>
        <v>#REF!</v>
      </c>
      <c r="J3930" s="19" t="e">
        <f>CONCATENATE(Planilha1!#REF!," ",Planilha1!#REF!," ",Planilha1!#REF!,)</f>
        <v>#REF!</v>
      </c>
    </row>
    <row r="3931" spans="1:10" x14ac:dyDescent="0.25">
      <c r="A3931" s="19" t="e">
        <f>Planilha1!#REF!&amp;" "&amp;Planilha1!#REF!</f>
        <v>#REF!</v>
      </c>
      <c r="J3931" s="19" t="e">
        <f>CONCATENATE(Planilha1!#REF!," ",Planilha1!#REF!," ",Planilha1!#REF!,)</f>
        <v>#REF!</v>
      </c>
    </row>
    <row r="3932" spans="1:10" x14ac:dyDescent="0.25">
      <c r="A3932" s="19" t="e">
        <f>Planilha1!#REF!&amp;" "&amp;Planilha1!#REF!</f>
        <v>#REF!</v>
      </c>
      <c r="J3932" s="19" t="e">
        <f>CONCATENATE(Planilha1!#REF!," ",Planilha1!#REF!," ",Planilha1!#REF!,)</f>
        <v>#REF!</v>
      </c>
    </row>
    <row r="3933" spans="1:10" x14ac:dyDescent="0.25">
      <c r="A3933" s="19" t="e">
        <f>Planilha1!#REF!&amp;" "&amp;Planilha1!#REF!</f>
        <v>#REF!</v>
      </c>
      <c r="J3933" s="19" t="e">
        <f>CONCATENATE(Planilha1!#REF!," ",Planilha1!#REF!," ",Planilha1!#REF!,)</f>
        <v>#REF!</v>
      </c>
    </row>
    <row r="3934" spans="1:10" x14ac:dyDescent="0.25">
      <c r="A3934" s="19" t="e">
        <f>Planilha1!#REF!&amp;" "&amp;Planilha1!#REF!</f>
        <v>#REF!</v>
      </c>
      <c r="J3934" s="19" t="e">
        <f>CONCATENATE(Planilha1!#REF!," ",Planilha1!#REF!," ",Planilha1!#REF!,)</f>
        <v>#REF!</v>
      </c>
    </row>
    <row r="3935" spans="1:10" x14ac:dyDescent="0.25">
      <c r="A3935" s="19" t="e">
        <f>Planilha1!#REF!&amp;" "&amp;Planilha1!#REF!</f>
        <v>#REF!</v>
      </c>
      <c r="J3935" s="19" t="e">
        <f>CONCATENATE(Planilha1!#REF!," ",Planilha1!#REF!," ",Planilha1!#REF!,)</f>
        <v>#REF!</v>
      </c>
    </row>
    <row r="3936" spans="1:10" x14ac:dyDescent="0.25">
      <c r="A3936" s="19" t="e">
        <f>Planilha1!#REF!&amp;" "&amp;Planilha1!#REF!</f>
        <v>#REF!</v>
      </c>
      <c r="J3936" s="19" t="e">
        <f>CONCATENATE(Planilha1!#REF!," ",Planilha1!#REF!," ",Planilha1!#REF!,)</f>
        <v>#REF!</v>
      </c>
    </row>
    <row r="3937" spans="1:10" x14ac:dyDescent="0.25">
      <c r="A3937" s="19" t="e">
        <f>Planilha1!#REF!&amp;" "&amp;Planilha1!#REF!</f>
        <v>#REF!</v>
      </c>
      <c r="J3937" s="19" t="e">
        <f>CONCATENATE(Planilha1!#REF!," ",Planilha1!#REF!," ",Planilha1!#REF!,)</f>
        <v>#REF!</v>
      </c>
    </row>
    <row r="3938" spans="1:10" x14ac:dyDescent="0.25">
      <c r="A3938" s="19" t="e">
        <f>Planilha1!#REF!&amp;" "&amp;Planilha1!#REF!</f>
        <v>#REF!</v>
      </c>
      <c r="J3938" s="19" t="e">
        <f>CONCATENATE(Planilha1!#REF!," ",Planilha1!#REF!," ",Planilha1!#REF!,)</f>
        <v>#REF!</v>
      </c>
    </row>
    <row r="3939" spans="1:10" x14ac:dyDescent="0.25">
      <c r="A3939" s="19" t="e">
        <f>Planilha1!#REF!&amp;" "&amp;Planilha1!#REF!</f>
        <v>#REF!</v>
      </c>
      <c r="J3939" s="19" t="e">
        <f>CONCATENATE(Planilha1!#REF!," ",Planilha1!#REF!," ",Planilha1!#REF!,)</f>
        <v>#REF!</v>
      </c>
    </row>
    <row r="3940" spans="1:10" x14ac:dyDescent="0.25">
      <c r="A3940" s="19" t="e">
        <f>Planilha1!#REF!&amp;" "&amp;Planilha1!#REF!</f>
        <v>#REF!</v>
      </c>
      <c r="J3940" s="19" t="e">
        <f>CONCATENATE(Planilha1!#REF!," ",Planilha1!#REF!," ",Planilha1!#REF!,)</f>
        <v>#REF!</v>
      </c>
    </row>
    <row r="3941" spans="1:10" x14ac:dyDescent="0.25">
      <c r="A3941" s="19" t="e">
        <f>Planilha1!#REF!&amp;" "&amp;Planilha1!#REF!</f>
        <v>#REF!</v>
      </c>
      <c r="J3941" s="19" t="e">
        <f>CONCATENATE(Planilha1!#REF!," ",Planilha1!#REF!," ",Planilha1!#REF!,)</f>
        <v>#REF!</v>
      </c>
    </row>
    <row r="3942" spans="1:10" x14ac:dyDescent="0.25">
      <c r="A3942" s="19" t="e">
        <f>Planilha1!#REF!&amp;" "&amp;Planilha1!#REF!</f>
        <v>#REF!</v>
      </c>
      <c r="J3942" s="19" t="e">
        <f>CONCATENATE(Planilha1!#REF!," ",Planilha1!#REF!," ",Planilha1!#REF!,)</f>
        <v>#REF!</v>
      </c>
    </row>
    <row r="3943" spans="1:10" x14ac:dyDescent="0.25">
      <c r="A3943" s="19" t="e">
        <f>Planilha1!#REF!&amp;" "&amp;Planilha1!#REF!</f>
        <v>#REF!</v>
      </c>
      <c r="J3943" s="19" t="e">
        <f>CONCATENATE(Planilha1!#REF!," ",Planilha1!#REF!," ",Planilha1!#REF!,)</f>
        <v>#REF!</v>
      </c>
    </row>
    <row r="3944" spans="1:10" x14ac:dyDescent="0.25">
      <c r="A3944" s="19" t="e">
        <f>Planilha1!#REF!&amp;" "&amp;Planilha1!#REF!</f>
        <v>#REF!</v>
      </c>
      <c r="J3944" s="19" t="e">
        <f>CONCATENATE(Planilha1!#REF!," ",Planilha1!#REF!," ",Planilha1!#REF!,)</f>
        <v>#REF!</v>
      </c>
    </row>
    <row r="3945" spans="1:10" x14ac:dyDescent="0.25">
      <c r="A3945" s="19" t="e">
        <f>Planilha1!#REF!&amp;" "&amp;Planilha1!#REF!</f>
        <v>#REF!</v>
      </c>
      <c r="J3945" s="19" t="e">
        <f>CONCATENATE(Planilha1!#REF!," ",Planilha1!#REF!," ",Planilha1!#REF!,)</f>
        <v>#REF!</v>
      </c>
    </row>
    <row r="3946" spans="1:10" x14ac:dyDescent="0.25">
      <c r="A3946" s="19" t="e">
        <f>Planilha1!#REF!&amp;" "&amp;Planilha1!#REF!</f>
        <v>#REF!</v>
      </c>
      <c r="J3946" s="19" t="e">
        <f>CONCATENATE(Planilha1!#REF!," ",Planilha1!#REF!," ",Planilha1!#REF!,)</f>
        <v>#REF!</v>
      </c>
    </row>
    <row r="3947" spans="1:10" x14ac:dyDescent="0.25">
      <c r="A3947" s="19" t="e">
        <f>Planilha1!#REF!&amp;" "&amp;Planilha1!#REF!</f>
        <v>#REF!</v>
      </c>
      <c r="J3947" s="19" t="e">
        <f>CONCATENATE(Planilha1!#REF!," ",Planilha1!#REF!," ",Planilha1!#REF!,)</f>
        <v>#REF!</v>
      </c>
    </row>
    <row r="3948" spans="1:10" x14ac:dyDescent="0.25">
      <c r="A3948" s="19" t="e">
        <f>Planilha1!#REF!&amp;" "&amp;Planilha1!#REF!</f>
        <v>#REF!</v>
      </c>
      <c r="J3948" s="19" t="e">
        <f>CONCATENATE(Planilha1!#REF!," ",Planilha1!#REF!," ",Planilha1!#REF!,)</f>
        <v>#REF!</v>
      </c>
    </row>
    <row r="3949" spans="1:10" x14ac:dyDescent="0.25">
      <c r="A3949" s="19" t="e">
        <f>Planilha1!#REF!&amp;" "&amp;Planilha1!#REF!</f>
        <v>#REF!</v>
      </c>
      <c r="J3949" s="19" t="e">
        <f>CONCATENATE(Planilha1!#REF!," ",Planilha1!#REF!," ",Planilha1!#REF!,)</f>
        <v>#REF!</v>
      </c>
    </row>
    <row r="3950" spans="1:10" x14ac:dyDescent="0.25">
      <c r="A3950" s="19" t="e">
        <f>Planilha1!#REF!&amp;" "&amp;Planilha1!#REF!</f>
        <v>#REF!</v>
      </c>
      <c r="J3950" s="19" t="e">
        <f>CONCATENATE(Planilha1!#REF!," ",Planilha1!#REF!," ",Planilha1!#REF!,)</f>
        <v>#REF!</v>
      </c>
    </row>
    <row r="3951" spans="1:10" x14ac:dyDescent="0.25">
      <c r="A3951" s="19" t="e">
        <f>Planilha1!#REF!&amp;" "&amp;Planilha1!#REF!</f>
        <v>#REF!</v>
      </c>
      <c r="J3951" s="19" t="e">
        <f>CONCATENATE(Planilha1!#REF!," ",Planilha1!#REF!," ",Planilha1!#REF!,)</f>
        <v>#REF!</v>
      </c>
    </row>
    <row r="3952" spans="1:10" x14ac:dyDescent="0.25">
      <c r="A3952" s="19" t="e">
        <f>Planilha1!#REF!&amp;" "&amp;Planilha1!#REF!</f>
        <v>#REF!</v>
      </c>
      <c r="J3952" s="19" t="e">
        <f>CONCATENATE(Planilha1!#REF!," ",Planilha1!#REF!," ",Planilha1!#REF!,)</f>
        <v>#REF!</v>
      </c>
    </row>
    <row r="3953" spans="1:10" x14ac:dyDescent="0.25">
      <c r="A3953" s="19" t="e">
        <f>Planilha1!#REF!&amp;" "&amp;Planilha1!#REF!</f>
        <v>#REF!</v>
      </c>
      <c r="J3953" s="19" t="e">
        <f>CONCATENATE(Planilha1!#REF!," ",Planilha1!#REF!," ",Planilha1!#REF!,)</f>
        <v>#REF!</v>
      </c>
    </row>
    <row r="3954" spans="1:10" x14ac:dyDescent="0.25">
      <c r="A3954" s="19" t="e">
        <f>Planilha1!#REF!&amp;" "&amp;Planilha1!#REF!</f>
        <v>#REF!</v>
      </c>
      <c r="J3954" s="19" t="e">
        <f>CONCATENATE(Planilha1!#REF!," ",Planilha1!#REF!," ",Planilha1!#REF!,)</f>
        <v>#REF!</v>
      </c>
    </row>
    <row r="3955" spans="1:10" x14ac:dyDescent="0.25">
      <c r="A3955" s="19" t="e">
        <f>Planilha1!#REF!&amp;" "&amp;Planilha1!#REF!</f>
        <v>#REF!</v>
      </c>
      <c r="J3955" s="19" t="e">
        <f>CONCATENATE(Planilha1!#REF!," ",Planilha1!#REF!," ",Planilha1!#REF!,)</f>
        <v>#REF!</v>
      </c>
    </row>
    <row r="3956" spans="1:10" x14ac:dyDescent="0.25">
      <c r="A3956" s="19" t="e">
        <f>Planilha1!#REF!&amp;" "&amp;Planilha1!#REF!</f>
        <v>#REF!</v>
      </c>
      <c r="J3956" s="19" t="e">
        <f>CONCATENATE(Planilha1!#REF!," ",Planilha1!#REF!," ",Planilha1!#REF!,)</f>
        <v>#REF!</v>
      </c>
    </row>
    <row r="3957" spans="1:10" x14ac:dyDescent="0.25">
      <c r="A3957" s="19" t="e">
        <f>Planilha1!#REF!&amp;" "&amp;Planilha1!#REF!</f>
        <v>#REF!</v>
      </c>
      <c r="J3957" s="19" t="e">
        <f>CONCATENATE(Planilha1!#REF!," ",Planilha1!#REF!," ",Planilha1!#REF!,)</f>
        <v>#REF!</v>
      </c>
    </row>
    <row r="3958" spans="1:10" x14ac:dyDescent="0.25">
      <c r="A3958" s="19" t="e">
        <f>Planilha1!#REF!&amp;" "&amp;Planilha1!#REF!</f>
        <v>#REF!</v>
      </c>
      <c r="J3958" s="19" t="e">
        <f>CONCATENATE(Planilha1!#REF!," ",Planilha1!#REF!," ",Planilha1!#REF!,)</f>
        <v>#REF!</v>
      </c>
    </row>
    <row r="3959" spans="1:10" x14ac:dyDescent="0.25">
      <c r="A3959" s="19" t="e">
        <f>Planilha1!#REF!&amp;" "&amp;Planilha1!#REF!</f>
        <v>#REF!</v>
      </c>
      <c r="J3959" s="19" t="e">
        <f>CONCATENATE(Planilha1!#REF!," ",Planilha1!#REF!," ",Planilha1!#REF!,)</f>
        <v>#REF!</v>
      </c>
    </row>
    <row r="3960" spans="1:10" x14ac:dyDescent="0.25">
      <c r="A3960" s="19" t="e">
        <f>Planilha1!#REF!&amp;" "&amp;Planilha1!#REF!</f>
        <v>#REF!</v>
      </c>
      <c r="J3960" s="19" t="e">
        <f>CONCATENATE(Planilha1!#REF!," ",Planilha1!#REF!," ",Planilha1!#REF!,)</f>
        <v>#REF!</v>
      </c>
    </row>
    <row r="3961" spans="1:10" x14ac:dyDescent="0.25">
      <c r="A3961" s="19" t="e">
        <f>Planilha1!#REF!&amp;" "&amp;Planilha1!#REF!</f>
        <v>#REF!</v>
      </c>
      <c r="J3961" s="19" t="e">
        <f>CONCATENATE(Planilha1!#REF!," ",Planilha1!#REF!," ",Planilha1!#REF!,)</f>
        <v>#REF!</v>
      </c>
    </row>
    <row r="3962" spans="1:10" x14ac:dyDescent="0.25">
      <c r="A3962" s="19" t="e">
        <f>Planilha1!#REF!&amp;" "&amp;Planilha1!#REF!</f>
        <v>#REF!</v>
      </c>
      <c r="J3962" s="19" t="e">
        <f>CONCATENATE(Planilha1!#REF!," ",Planilha1!#REF!," ",Planilha1!#REF!,)</f>
        <v>#REF!</v>
      </c>
    </row>
    <row r="3963" spans="1:10" x14ac:dyDescent="0.25">
      <c r="A3963" s="19" t="e">
        <f>Planilha1!#REF!&amp;" "&amp;Planilha1!#REF!</f>
        <v>#REF!</v>
      </c>
      <c r="J3963" s="19" t="e">
        <f>CONCATENATE(Planilha1!#REF!," ",Planilha1!#REF!," ",Planilha1!#REF!,)</f>
        <v>#REF!</v>
      </c>
    </row>
    <row r="3964" spans="1:10" x14ac:dyDescent="0.25">
      <c r="A3964" s="19" t="e">
        <f>Planilha1!#REF!&amp;" "&amp;Planilha1!#REF!</f>
        <v>#REF!</v>
      </c>
      <c r="J3964" s="19" t="e">
        <f>CONCATENATE(Planilha1!#REF!," ",Planilha1!#REF!," ",Planilha1!#REF!,)</f>
        <v>#REF!</v>
      </c>
    </row>
    <row r="3965" spans="1:10" x14ac:dyDescent="0.25">
      <c r="A3965" s="19" t="e">
        <f>Planilha1!#REF!&amp;" "&amp;Planilha1!#REF!</f>
        <v>#REF!</v>
      </c>
      <c r="J3965" s="19" t="e">
        <f>CONCATENATE(Planilha1!#REF!," ",Planilha1!#REF!," ",Planilha1!#REF!,)</f>
        <v>#REF!</v>
      </c>
    </row>
    <row r="3966" spans="1:10" x14ac:dyDescent="0.25">
      <c r="A3966" s="19" t="e">
        <f>Planilha1!#REF!&amp;" "&amp;Planilha1!#REF!</f>
        <v>#REF!</v>
      </c>
      <c r="J3966" s="19" t="e">
        <f>CONCATENATE(Planilha1!#REF!," ",Planilha1!#REF!," ",Planilha1!#REF!,)</f>
        <v>#REF!</v>
      </c>
    </row>
    <row r="3967" spans="1:10" x14ac:dyDescent="0.25">
      <c r="A3967" s="19" t="e">
        <f>Planilha1!#REF!&amp;" "&amp;Planilha1!#REF!</f>
        <v>#REF!</v>
      </c>
      <c r="J3967" s="19" t="e">
        <f>CONCATENATE(Planilha1!#REF!," ",Planilha1!#REF!," ",Planilha1!#REF!,)</f>
        <v>#REF!</v>
      </c>
    </row>
    <row r="3968" spans="1:10" x14ac:dyDescent="0.25">
      <c r="A3968" s="19" t="e">
        <f>Planilha1!#REF!&amp;" "&amp;Planilha1!#REF!</f>
        <v>#REF!</v>
      </c>
      <c r="J3968" s="19" t="e">
        <f>CONCATENATE(Planilha1!#REF!," ",Planilha1!#REF!," ",Planilha1!#REF!,)</f>
        <v>#REF!</v>
      </c>
    </row>
    <row r="3969" spans="1:10" x14ac:dyDescent="0.25">
      <c r="A3969" s="19" t="e">
        <f>Planilha1!#REF!&amp;" "&amp;Planilha1!#REF!</f>
        <v>#REF!</v>
      </c>
      <c r="J3969" s="19" t="e">
        <f>CONCATENATE(Planilha1!#REF!," ",Planilha1!#REF!," ",Planilha1!#REF!,)</f>
        <v>#REF!</v>
      </c>
    </row>
    <row r="3970" spans="1:10" x14ac:dyDescent="0.25">
      <c r="A3970" s="19" t="e">
        <f>Planilha1!#REF!&amp;" "&amp;Planilha1!#REF!</f>
        <v>#REF!</v>
      </c>
      <c r="J3970" s="19" t="e">
        <f>CONCATENATE(Planilha1!#REF!," ",Planilha1!#REF!," ",Planilha1!#REF!,)</f>
        <v>#REF!</v>
      </c>
    </row>
    <row r="3971" spans="1:10" x14ac:dyDescent="0.25">
      <c r="A3971" s="19" t="e">
        <f>Planilha1!#REF!&amp;" "&amp;Planilha1!#REF!</f>
        <v>#REF!</v>
      </c>
      <c r="J3971" s="19" t="e">
        <f>CONCATENATE(Planilha1!#REF!," ",Planilha1!#REF!," ",Planilha1!#REF!,)</f>
        <v>#REF!</v>
      </c>
    </row>
    <row r="3972" spans="1:10" x14ac:dyDescent="0.25">
      <c r="A3972" s="19" t="e">
        <f>Planilha1!#REF!&amp;" "&amp;Planilha1!#REF!</f>
        <v>#REF!</v>
      </c>
      <c r="J3972" s="19" t="e">
        <f>CONCATENATE(Planilha1!#REF!," ",Planilha1!#REF!," ",Planilha1!#REF!,)</f>
        <v>#REF!</v>
      </c>
    </row>
    <row r="3973" spans="1:10" x14ac:dyDescent="0.25">
      <c r="A3973" s="19" t="e">
        <f>Planilha1!#REF!&amp;" "&amp;Planilha1!#REF!</f>
        <v>#REF!</v>
      </c>
      <c r="J3973" s="19" t="e">
        <f>CONCATENATE(Planilha1!#REF!," ",Planilha1!#REF!," ",Planilha1!#REF!,)</f>
        <v>#REF!</v>
      </c>
    </row>
    <row r="3974" spans="1:10" x14ac:dyDescent="0.25">
      <c r="A3974" s="19" t="e">
        <f>Planilha1!#REF!&amp;" "&amp;Planilha1!#REF!</f>
        <v>#REF!</v>
      </c>
      <c r="J3974" s="19" t="e">
        <f>CONCATENATE(Planilha1!#REF!," ",Planilha1!#REF!," ",Planilha1!#REF!,)</f>
        <v>#REF!</v>
      </c>
    </row>
    <row r="3975" spans="1:10" x14ac:dyDescent="0.25">
      <c r="A3975" s="19" t="e">
        <f>Planilha1!#REF!&amp;" "&amp;Planilha1!#REF!</f>
        <v>#REF!</v>
      </c>
      <c r="J3975" s="19" t="e">
        <f>CONCATENATE(Planilha1!#REF!," ",Planilha1!#REF!," ",Planilha1!#REF!,)</f>
        <v>#REF!</v>
      </c>
    </row>
    <row r="3976" spans="1:10" x14ac:dyDescent="0.25">
      <c r="A3976" s="19" t="e">
        <f>Planilha1!#REF!&amp;" "&amp;Planilha1!#REF!</f>
        <v>#REF!</v>
      </c>
      <c r="J3976" s="19" t="e">
        <f>CONCATENATE(Planilha1!#REF!," ",Planilha1!#REF!," ",Planilha1!#REF!,)</f>
        <v>#REF!</v>
      </c>
    </row>
    <row r="3977" spans="1:10" x14ac:dyDescent="0.25">
      <c r="A3977" s="19" t="e">
        <f>Planilha1!#REF!&amp;" "&amp;Planilha1!#REF!</f>
        <v>#REF!</v>
      </c>
      <c r="J3977" s="19" t="e">
        <f>CONCATENATE(Planilha1!#REF!," ",Planilha1!#REF!," ",Planilha1!#REF!,)</f>
        <v>#REF!</v>
      </c>
    </row>
    <row r="3978" spans="1:10" x14ac:dyDescent="0.25">
      <c r="A3978" s="19" t="e">
        <f>Planilha1!#REF!&amp;" "&amp;Planilha1!#REF!</f>
        <v>#REF!</v>
      </c>
      <c r="J3978" s="19" t="e">
        <f>CONCATENATE(Planilha1!#REF!," ",Planilha1!#REF!," ",Planilha1!#REF!,)</f>
        <v>#REF!</v>
      </c>
    </row>
    <row r="3979" spans="1:10" x14ac:dyDescent="0.25">
      <c r="A3979" s="19" t="e">
        <f>Planilha1!#REF!&amp;" "&amp;Planilha1!#REF!</f>
        <v>#REF!</v>
      </c>
      <c r="J3979" s="19" t="e">
        <f>CONCATENATE(Planilha1!#REF!," ",Planilha1!#REF!," ",Planilha1!#REF!,)</f>
        <v>#REF!</v>
      </c>
    </row>
    <row r="3980" spans="1:10" x14ac:dyDescent="0.25">
      <c r="A3980" s="19" t="e">
        <f>Planilha1!#REF!&amp;" "&amp;Planilha1!#REF!</f>
        <v>#REF!</v>
      </c>
      <c r="J3980" s="19" t="e">
        <f>CONCATENATE(Planilha1!#REF!," ",Planilha1!#REF!," ",Planilha1!#REF!,)</f>
        <v>#REF!</v>
      </c>
    </row>
    <row r="3981" spans="1:10" x14ac:dyDescent="0.25">
      <c r="A3981" s="19" t="e">
        <f>Planilha1!#REF!&amp;" "&amp;Planilha1!#REF!</f>
        <v>#REF!</v>
      </c>
      <c r="J3981" s="19" t="e">
        <f>CONCATENATE(Planilha1!#REF!," ",Planilha1!#REF!," ",Planilha1!#REF!,)</f>
        <v>#REF!</v>
      </c>
    </row>
    <row r="3982" spans="1:10" x14ac:dyDescent="0.25">
      <c r="A3982" s="19" t="e">
        <f>Planilha1!#REF!&amp;" "&amp;Planilha1!#REF!</f>
        <v>#REF!</v>
      </c>
      <c r="J3982" s="19" t="e">
        <f>CONCATENATE(Planilha1!#REF!," ",Planilha1!#REF!," ",Planilha1!#REF!,)</f>
        <v>#REF!</v>
      </c>
    </row>
    <row r="3983" spans="1:10" x14ac:dyDescent="0.25">
      <c r="A3983" s="19" t="e">
        <f>Planilha1!#REF!&amp;" "&amp;Planilha1!#REF!</f>
        <v>#REF!</v>
      </c>
      <c r="J3983" s="19" t="e">
        <f>CONCATENATE(Planilha1!#REF!," ",Planilha1!#REF!," ",Planilha1!#REF!,)</f>
        <v>#REF!</v>
      </c>
    </row>
    <row r="3984" spans="1:10" x14ac:dyDescent="0.25">
      <c r="A3984" s="19" t="e">
        <f>Planilha1!#REF!&amp;" "&amp;Planilha1!#REF!</f>
        <v>#REF!</v>
      </c>
      <c r="J3984" s="19" t="e">
        <f>CONCATENATE(Planilha1!#REF!," ",Planilha1!#REF!," ",Planilha1!#REF!,)</f>
        <v>#REF!</v>
      </c>
    </row>
    <row r="3985" spans="1:10" x14ac:dyDescent="0.25">
      <c r="A3985" s="19" t="e">
        <f>Planilha1!#REF!&amp;" "&amp;Planilha1!#REF!</f>
        <v>#REF!</v>
      </c>
      <c r="J3985" s="19" t="e">
        <f>CONCATENATE(Planilha1!#REF!," ",Planilha1!#REF!," ",Planilha1!#REF!,)</f>
        <v>#REF!</v>
      </c>
    </row>
    <row r="3986" spans="1:10" x14ac:dyDescent="0.25">
      <c r="A3986" s="19" t="e">
        <f>Planilha1!#REF!&amp;" "&amp;Planilha1!#REF!</f>
        <v>#REF!</v>
      </c>
      <c r="J3986" s="19" t="e">
        <f>CONCATENATE(Planilha1!#REF!," ",Planilha1!#REF!," ",Planilha1!#REF!,)</f>
        <v>#REF!</v>
      </c>
    </row>
    <row r="3987" spans="1:10" x14ac:dyDescent="0.25">
      <c r="A3987" s="19" t="e">
        <f>Planilha1!#REF!&amp;" "&amp;Planilha1!#REF!</f>
        <v>#REF!</v>
      </c>
      <c r="J3987" s="19" t="e">
        <f>CONCATENATE(Planilha1!#REF!," ",Planilha1!#REF!," ",Planilha1!#REF!,)</f>
        <v>#REF!</v>
      </c>
    </row>
    <row r="3988" spans="1:10" x14ac:dyDescent="0.25">
      <c r="A3988" s="19" t="e">
        <f>Planilha1!#REF!&amp;" "&amp;Planilha1!#REF!</f>
        <v>#REF!</v>
      </c>
      <c r="J3988" s="19" t="e">
        <f>CONCATENATE(Planilha1!#REF!," ",Planilha1!#REF!," ",Planilha1!#REF!,)</f>
        <v>#REF!</v>
      </c>
    </row>
    <row r="3989" spans="1:10" x14ac:dyDescent="0.25">
      <c r="A3989" s="19" t="e">
        <f>Planilha1!#REF!&amp;" "&amp;Planilha1!#REF!</f>
        <v>#REF!</v>
      </c>
      <c r="J3989" s="19" t="e">
        <f>CONCATENATE(Planilha1!#REF!," ",Planilha1!#REF!," ",Planilha1!#REF!,)</f>
        <v>#REF!</v>
      </c>
    </row>
    <row r="3990" spans="1:10" x14ac:dyDescent="0.25">
      <c r="A3990" s="19" t="e">
        <f>Planilha1!#REF!&amp;" "&amp;Planilha1!#REF!</f>
        <v>#REF!</v>
      </c>
      <c r="J3990" s="19" t="e">
        <f>CONCATENATE(Planilha1!#REF!," ",Planilha1!#REF!," ",Planilha1!#REF!,)</f>
        <v>#REF!</v>
      </c>
    </row>
    <row r="3991" spans="1:10" x14ac:dyDescent="0.25">
      <c r="A3991" s="19" t="e">
        <f>Planilha1!#REF!&amp;" "&amp;Planilha1!#REF!</f>
        <v>#REF!</v>
      </c>
      <c r="J3991" s="19" t="e">
        <f>CONCATENATE(Planilha1!#REF!," ",Planilha1!#REF!," ",Planilha1!#REF!,)</f>
        <v>#REF!</v>
      </c>
    </row>
    <row r="3992" spans="1:10" x14ac:dyDescent="0.25">
      <c r="A3992" s="19" t="e">
        <f>Planilha1!#REF!&amp;" "&amp;Planilha1!#REF!</f>
        <v>#REF!</v>
      </c>
      <c r="J3992" s="19" t="e">
        <f>CONCATENATE(Planilha1!#REF!," ",Planilha1!#REF!," ",Planilha1!#REF!,)</f>
        <v>#REF!</v>
      </c>
    </row>
    <row r="3993" spans="1:10" x14ac:dyDescent="0.25">
      <c r="A3993" s="19" t="e">
        <f>Planilha1!#REF!&amp;" "&amp;Planilha1!#REF!</f>
        <v>#REF!</v>
      </c>
      <c r="J3993" s="19" t="e">
        <f>CONCATENATE(Planilha1!#REF!," ",Planilha1!#REF!," ",Planilha1!#REF!,)</f>
        <v>#REF!</v>
      </c>
    </row>
    <row r="3994" spans="1:10" x14ac:dyDescent="0.25">
      <c r="A3994" s="19" t="e">
        <f>Planilha1!#REF!&amp;" "&amp;Planilha1!#REF!</f>
        <v>#REF!</v>
      </c>
      <c r="J3994" s="19" t="e">
        <f>CONCATENATE(Planilha1!#REF!," ",Planilha1!#REF!," ",Planilha1!#REF!,)</f>
        <v>#REF!</v>
      </c>
    </row>
    <row r="3995" spans="1:10" x14ac:dyDescent="0.25">
      <c r="A3995" s="19" t="e">
        <f>Planilha1!#REF!&amp;" "&amp;Planilha1!#REF!</f>
        <v>#REF!</v>
      </c>
      <c r="J3995" s="19" t="e">
        <f>CONCATENATE(Planilha1!#REF!," ",Planilha1!#REF!," ",Planilha1!#REF!,)</f>
        <v>#REF!</v>
      </c>
    </row>
    <row r="3996" spans="1:10" x14ac:dyDescent="0.25">
      <c r="A3996" s="19" t="e">
        <f>Planilha1!#REF!&amp;" "&amp;Planilha1!#REF!</f>
        <v>#REF!</v>
      </c>
      <c r="J3996" s="19" t="e">
        <f>CONCATENATE(Planilha1!#REF!," ",Planilha1!#REF!," ",Planilha1!#REF!,)</f>
        <v>#REF!</v>
      </c>
    </row>
    <row r="3997" spans="1:10" x14ac:dyDescent="0.25">
      <c r="A3997" s="19" t="e">
        <f>Planilha1!#REF!&amp;" "&amp;Planilha1!#REF!</f>
        <v>#REF!</v>
      </c>
      <c r="J3997" s="19" t="e">
        <f>CONCATENATE(Planilha1!#REF!," ",Planilha1!#REF!," ",Planilha1!#REF!,)</f>
        <v>#REF!</v>
      </c>
    </row>
    <row r="3998" spans="1:10" x14ac:dyDescent="0.25">
      <c r="A3998" s="19" t="e">
        <f>Planilha1!#REF!&amp;" "&amp;Planilha1!#REF!</f>
        <v>#REF!</v>
      </c>
      <c r="J3998" s="19" t="e">
        <f>CONCATENATE(Planilha1!#REF!," ",Planilha1!#REF!," ",Planilha1!#REF!,)</f>
        <v>#REF!</v>
      </c>
    </row>
    <row r="3999" spans="1:10" x14ac:dyDescent="0.25">
      <c r="A3999" s="19" t="e">
        <f>Planilha1!#REF!&amp;" "&amp;Planilha1!#REF!</f>
        <v>#REF!</v>
      </c>
      <c r="J3999" s="19" t="e">
        <f>CONCATENATE(Planilha1!#REF!," ",Planilha1!#REF!," ",Planilha1!#REF!,)</f>
        <v>#REF!</v>
      </c>
    </row>
    <row r="4000" spans="1:10" x14ac:dyDescent="0.25">
      <c r="A4000" s="19" t="e">
        <f>Planilha1!#REF!&amp;" "&amp;Planilha1!#REF!</f>
        <v>#REF!</v>
      </c>
      <c r="J4000" s="19" t="e">
        <f>CONCATENATE(Planilha1!#REF!," ",Planilha1!#REF!," ",Planilha1!#REF!,)</f>
        <v>#REF!</v>
      </c>
    </row>
    <row r="4001" spans="1:10" x14ac:dyDescent="0.25">
      <c r="A4001" s="19" t="e">
        <f>Planilha1!#REF!&amp;" "&amp;Planilha1!#REF!</f>
        <v>#REF!</v>
      </c>
      <c r="J4001" s="19" t="e">
        <f>CONCATENATE(Planilha1!#REF!," ",Planilha1!#REF!," ",Planilha1!#REF!,)</f>
        <v>#REF!</v>
      </c>
    </row>
    <row r="4002" spans="1:10" x14ac:dyDescent="0.25">
      <c r="A4002" s="19" t="e">
        <f>Planilha1!#REF!&amp;" "&amp;Planilha1!#REF!</f>
        <v>#REF!</v>
      </c>
      <c r="J4002" s="19" t="e">
        <f>CONCATENATE(Planilha1!#REF!," ",Planilha1!#REF!," ",Planilha1!#REF!,)</f>
        <v>#REF!</v>
      </c>
    </row>
    <row r="4003" spans="1:10" x14ac:dyDescent="0.25">
      <c r="A4003" s="19" t="e">
        <f>Planilha1!#REF!&amp;" "&amp;Planilha1!#REF!</f>
        <v>#REF!</v>
      </c>
      <c r="J4003" s="19" t="e">
        <f>CONCATENATE(Planilha1!#REF!," ",Planilha1!#REF!," ",Planilha1!#REF!,)</f>
        <v>#REF!</v>
      </c>
    </row>
    <row r="4004" spans="1:10" x14ac:dyDescent="0.25">
      <c r="A4004" s="19" t="e">
        <f>Planilha1!#REF!&amp;" "&amp;Planilha1!#REF!</f>
        <v>#REF!</v>
      </c>
      <c r="J4004" s="19" t="e">
        <f>CONCATENATE(Planilha1!#REF!," ",Planilha1!#REF!," ",Planilha1!#REF!,)</f>
        <v>#REF!</v>
      </c>
    </row>
    <row r="4005" spans="1:10" x14ac:dyDescent="0.25">
      <c r="A4005" s="19" t="e">
        <f>Planilha1!#REF!&amp;" "&amp;Planilha1!#REF!</f>
        <v>#REF!</v>
      </c>
      <c r="J4005" s="19" t="e">
        <f>CONCATENATE(Planilha1!#REF!," ",Planilha1!#REF!," ",Planilha1!#REF!,)</f>
        <v>#REF!</v>
      </c>
    </row>
    <row r="4006" spans="1:10" x14ac:dyDescent="0.25">
      <c r="A4006" s="19" t="e">
        <f>Planilha1!#REF!&amp;" "&amp;Planilha1!#REF!</f>
        <v>#REF!</v>
      </c>
      <c r="J4006" s="19" t="e">
        <f>CONCATENATE(Planilha1!#REF!," ",Planilha1!#REF!," ",Planilha1!#REF!,)</f>
        <v>#REF!</v>
      </c>
    </row>
    <row r="4007" spans="1:10" x14ac:dyDescent="0.25">
      <c r="A4007" s="19" t="e">
        <f>Planilha1!#REF!&amp;" "&amp;Planilha1!#REF!</f>
        <v>#REF!</v>
      </c>
      <c r="J4007" s="19" t="e">
        <f>CONCATENATE(Planilha1!#REF!," ",Planilha1!#REF!," ",Planilha1!#REF!,)</f>
        <v>#REF!</v>
      </c>
    </row>
    <row r="4008" spans="1:10" x14ac:dyDescent="0.25">
      <c r="A4008" s="19" t="e">
        <f>Planilha1!#REF!&amp;" "&amp;Planilha1!#REF!</f>
        <v>#REF!</v>
      </c>
      <c r="J4008" s="19" t="e">
        <f>CONCATENATE(Planilha1!#REF!," ",Planilha1!#REF!," ",Planilha1!#REF!,)</f>
        <v>#REF!</v>
      </c>
    </row>
    <row r="4009" spans="1:10" x14ac:dyDescent="0.25">
      <c r="A4009" s="19" t="e">
        <f>Planilha1!#REF!&amp;" "&amp;Planilha1!#REF!</f>
        <v>#REF!</v>
      </c>
      <c r="J4009" s="19" t="e">
        <f>CONCATENATE(Planilha1!#REF!," ",Planilha1!#REF!," ",Planilha1!#REF!,)</f>
        <v>#REF!</v>
      </c>
    </row>
    <row r="4010" spans="1:10" x14ac:dyDescent="0.25">
      <c r="A4010" s="19" t="e">
        <f>Planilha1!#REF!&amp;" "&amp;Planilha1!#REF!</f>
        <v>#REF!</v>
      </c>
      <c r="J4010" s="19" t="e">
        <f>CONCATENATE(Planilha1!#REF!," ",Planilha1!#REF!," ",Planilha1!#REF!,)</f>
        <v>#REF!</v>
      </c>
    </row>
    <row r="4011" spans="1:10" x14ac:dyDescent="0.25">
      <c r="A4011" s="19" t="e">
        <f>Planilha1!#REF!&amp;" "&amp;Planilha1!#REF!</f>
        <v>#REF!</v>
      </c>
      <c r="J4011" s="19" t="e">
        <f>CONCATENATE(Planilha1!#REF!," ",Planilha1!#REF!," ",Planilha1!#REF!,)</f>
        <v>#REF!</v>
      </c>
    </row>
    <row r="4012" spans="1:10" x14ac:dyDescent="0.25">
      <c r="A4012" s="19" t="e">
        <f>Planilha1!#REF!&amp;" "&amp;Planilha1!#REF!</f>
        <v>#REF!</v>
      </c>
      <c r="J4012" s="19" t="e">
        <f>CONCATENATE(Planilha1!#REF!," ",Planilha1!#REF!," ",Planilha1!#REF!,)</f>
        <v>#REF!</v>
      </c>
    </row>
    <row r="4013" spans="1:10" x14ac:dyDescent="0.25">
      <c r="A4013" s="19" t="e">
        <f>Planilha1!#REF!&amp;" "&amp;Planilha1!#REF!</f>
        <v>#REF!</v>
      </c>
      <c r="J4013" s="19" t="e">
        <f>CONCATENATE(Planilha1!#REF!," ",Planilha1!#REF!," ",Planilha1!#REF!,)</f>
        <v>#REF!</v>
      </c>
    </row>
    <row r="4014" spans="1:10" x14ac:dyDescent="0.25">
      <c r="A4014" s="19" t="e">
        <f>Planilha1!#REF!&amp;" "&amp;Planilha1!#REF!</f>
        <v>#REF!</v>
      </c>
      <c r="J4014" s="19" t="e">
        <f>CONCATENATE(Planilha1!#REF!," ",Planilha1!#REF!," ",Planilha1!#REF!,)</f>
        <v>#REF!</v>
      </c>
    </row>
    <row r="4015" spans="1:10" x14ac:dyDescent="0.25">
      <c r="A4015" s="19" t="e">
        <f>Planilha1!#REF!&amp;" "&amp;Planilha1!#REF!</f>
        <v>#REF!</v>
      </c>
      <c r="J4015" s="19" t="e">
        <f>CONCATENATE(Planilha1!#REF!," ",Planilha1!#REF!," ",Planilha1!#REF!,)</f>
        <v>#REF!</v>
      </c>
    </row>
    <row r="4016" spans="1:10" x14ac:dyDescent="0.25">
      <c r="A4016" s="19" t="e">
        <f>Planilha1!#REF!&amp;" "&amp;Planilha1!#REF!</f>
        <v>#REF!</v>
      </c>
      <c r="J4016" s="19" t="e">
        <f>CONCATENATE(Planilha1!#REF!," ",Planilha1!#REF!," ",Planilha1!#REF!,)</f>
        <v>#REF!</v>
      </c>
    </row>
    <row r="4017" spans="1:10" x14ac:dyDescent="0.25">
      <c r="A4017" s="19" t="e">
        <f>Planilha1!#REF!&amp;" "&amp;Planilha1!#REF!</f>
        <v>#REF!</v>
      </c>
      <c r="J4017" s="19" t="e">
        <f>CONCATENATE(Planilha1!#REF!," ",Planilha1!#REF!," ",Planilha1!#REF!,)</f>
        <v>#REF!</v>
      </c>
    </row>
    <row r="4018" spans="1:10" x14ac:dyDescent="0.25">
      <c r="A4018" s="19" t="e">
        <f>Planilha1!#REF!&amp;" "&amp;Planilha1!#REF!</f>
        <v>#REF!</v>
      </c>
      <c r="J4018" s="19" t="e">
        <f>CONCATENATE(Planilha1!#REF!," ",Planilha1!#REF!," ",Planilha1!#REF!,)</f>
        <v>#REF!</v>
      </c>
    </row>
    <row r="4019" spans="1:10" x14ac:dyDescent="0.25">
      <c r="A4019" s="19" t="e">
        <f>Planilha1!#REF!&amp;" "&amp;Planilha1!#REF!</f>
        <v>#REF!</v>
      </c>
      <c r="J4019" s="19" t="e">
        <f>CONCATENATE(Planilha1!#REF!," ",Planilha1!#REF!," ",Planilha1!#REF!,)</f>
        <v>#REF!</v>
      </c>
    </row>
    <row r="4020" spans="1:10" x14ac:dyDescent="0.25">
      <c r="A4020" s="19" t="e">
        <f>Planilha1!#REF!&amp;" "&amp;Planilha1!#REF!</f>
        <v>#REF!</v>
      </c>
      <c r="J4020" s="19" t="e">
        <f>CONCATENATE(Planilha1!#REF!," ",Planilha1!#REF!," ",Planilha1!#REF!,)</f>
        <v>#REF!</v>
      </c>
    </row>
    <row r="4021" spans="1:10" x14ac:dyDescent="0.25">
      <c r="A4021" s="19" t="e">
        <f>Planilha1!#REF!&amp;" "&amp;Planilha1!#REF!</f>
        <v>#REF!</v>
      </c>
      <c r="J4021" s="19" t="e">
        <f>CONCATENATE(Planilha1!#REF!," ",Planilha1!#REF!," ",Planilha1!#REF!,)</f>
        <v>#REF!</v>
      </c>
    </row>
    <row r="4022" spans="1:10" x14ac:dyDescent="0.25">
      <c r="A4022" s="19" t="e">
        <f>Planilha1!#REF!&amp;" "&amp;Planilha1!#REF!</f>
        <v>#REF!</v>
      </c>
      <c r="J4022" s="19" t="e">
        <f>CONCATENATE(Planilha1!#REF!," ",Planilha1!#REF!," ",Planilha1!#REF!,)</f>
        <v>#REF!</v>
      </c>
    </row>
    <row r="4023" spans="1:10" x14ac:dyDescent="0.25">
      <c r="A4023" s="19" t="e">
        <f>Planilha1!#REF!&amp;" "&amp;Planilha1!#REF!</f>
        <v>#REF!</v>
      </c>
      <c r="J4023" s="19" t="e">
        <f>CONCATENATE(Planilha1!#REF!," ",Planilha1!#REF!," ",Planilha1!#REF!,)</f>
        <v>#REF!</v>
      </c>
    </row>
    <row r="4024" spans="1:10" x14ac:dyDescent="0.25">
      <c r="A4024" s="19" t="e">
        <f>Planilha1!#REF!&amp;" "&amp;Planilha1!#REF!</f>
        <v>#REF!</v>
      </c>
      <c r="J4024" s="19" t="e">
        <f>CONCATENATE(Planilha1!#REF!," ",Planilha1!#REF!," ",Planilha1!#REF!,)</f>
        <v>#REF!</v>
      </c>
    </row>
    <row r="4025" spans="1:10" x14ac:dyDescent="0.25">
      <c r="A4025" s="19" t="e">
        <f>Planilha1!#REF!&amp;" "&amp;Planilha1!#REF!</f>
        <v>#REF!</v>
      </c>
      <c r="J4025" s="19" t="e">
        <f>CONCATENATE(Planilha1!#REF!," ",Planilha1!#REF!," ",Planilha1!#REF!,)</f>
        <v>#REF!</v>
      </c>
    </row>
    <row r="4026" spans="1:10" x14ac:dyDescent="0.25">
      <c r="A4026" s="19" t="e">
        <f>Planilha1!#REF!&amp;" "&amp;Planilha1!#REF!</f>
        <v>#REF!</v>
      </c>
      <c r="J4026" s="19" t="e">
        <f>CONCATENATE(Planilha1!#REF!," ",Planilha1!#REF!," ",Planilha1!#REF!,)</f>
        <v>#REF!</v>
      </c>
    </row>
    <row r="4027" spans="1:10" x14ac:dyDescent="0.25">
      <c r="A4027" s="19" t="e">
        <f>Planilha1!#REF!&amp;" "&amp;Planilha1!#REF!</f>
        <v>#REF!</v>
      </c>
      <c r="J4027" s="19" t="e">
        <f>CONCATENATE(Planilha1!#REF!," ",Planilha1!#REF!," ",Planilha1!#REF!,)</f>
        <v>#REF!</v>
      </c>
    </row>
    <row r="4028" spans="1:10" x14ac:dyDescent="0.25">
      <c r="A4028" s="19" t="e">
        <f>Planilha1!#REF!&amp;" "&amp;Planilha1!#REF!</f>
        <v>#REF!</v>
      </c>
      <c r="J4028" s="19" t="e">
        <f>CONCATENATE(Planilha1!#REF!," ",Planilha1!#REF!," ",Planilha1!#REF!,)</f>
        <v>#REF!</v>
      </c>
    </row>
    <row r="4029" spans="1:10" x14ac:dyDescent="0.25">
      <c r="A4029" s="19" t="e">
        <f>Planilha1!#REF!&amp;" "&amp;Planilha1!#REF!</f>
        <v>#REF!</v>
      </c>
      <c r="J4029" s="19" t="e">
        <f>CONCATENATE(Planilha1!#REF!," ",Planilha1!#REF!," ",Planilha1!#REF!,)</f>
        <v>#REF!</v>
      </c>
    </row>
    <row r="4030" spans="1:10" x14ac:dyDescent="0.25">
      <c r="A4030" s="19" t="e">
        <f>Planilha1!#REF!&amp;" "&amp;Planilha1!#REF!</f>
        <v>#REF!</v>
      </c>
      <c r="J4030" s="19" t="e">
        <f>CONCATENATE(Planilha1!#REF!," ",Planilha1!#REF!," ",Planilha1!#REF!,)</f>
        <v>#REF!</v>
      </c>
    </row>
    <row r="4031" spans="1:10" x14ac:dyDescent="0.25">
      <c r="A4031" s="19" t="e">
        <f>Planilha1!#REF!&amp;" "&amp;Planilha1!#REF!</f>
        <v>#REF!</v>
      </c>
      <c r="J4031" s="19" t="e">
        <f>CONCATENATE(Planilha1!#REF!," ",Planilha1!#REF!," ",Planilha1!#REF!,)</f>
        <v>#REF!</v>
      </c>
    </row>
    <row r="4032" spans="1:10" x14ac:dyDescent="0.25">
      <c r="A4032" s="19" t="e">
        <f>Planilha1!#REF!&amp;" "&amp;Planilha1!#REF!</f>
        <v>#REF!</v>
      </c>
      <c r="J4032" s="19" t="e">
        <f>CONCATENATE(Planilha1!#REF!," ",Planilha1!#REF!," ",Planilha1!#REF!,)</f>
        <v>#REF!</v>
      </c>
    </row>
    <row r="4033" spans="1:10" x14ac:dyDescent="0.25">
      <c r="A4033" s="19" t="e">
        <f>Planilha1!#REF!&amp;" "&amp;Planilha1!#REF!</f>
        <v>#REF!</v>
      </c>
      <c r="J4033" s="19" t="e">
        <f>CONCATENATE(Planilha1!#REF!," ",Planilha1!#REF!," ",Planilha1!#REF!,)</f>
        <v>#REF!</v>
      </c>
    </row>
    <row r="4034" spans="1:10" x14ac:dyDescent="0.25">
      <c r="A4034" s="19" t="e">
        <f>Planilha1!#REF!&amp;" "&amp;Planilha1!#REF!</f>
        <v>#REF!</v>
      </c>
      <c r="J4034" s="19" t="e">
        <f>CONCATENATE(Planilha1!#REF!," ",Planilha1!#REF!," ",Planilha1!#REF!,)</f>
        <v>#REF!</v>
      </c>
    </row>
    <row r="4035" spans="1:10" x14ac:dyDescent="0.25">
      <c r="A4035" s="19" t="e">
        <f>Planilha1!#REF!&amp;" "&amp;Planilha1!#REF!</f>
        <v>#REF!</v>
      </c>
      <c r="J4035" s="19" t="e">
        <f>CONCATENATE(Planilha1!#REF!," ",Planilha1!#REF!," ",Planilha1!#REF!,)</f>
        <v>#REF!</v>
      </c>
    </row>
    <row r="4036" spans="1:10" x14ac:dyDescent="0.25">
      <c r="A4036" s="19" t="e">
        <f>Planilha1!#REF!&amp;" "&amp;Planilha1!#REF!</f>
        <v>#REF!</v>
      </c>
      <c r="J4036" s="19" t="e">
        <f>CONCATENATE(Planilha1!#REF!," ",Planilha1!#REF!," ",Planilha1!#REF!,)</f>
        <v>#REF!</v>
      </c>
    </row>
    <row r="4037" spans="1:10" x14ac:dyDescent="0.25">
      <c r="A4037" s="19" t="e">
        <f>Planilha1!#REF!&amp;" "&amp;Planilha1!#REF!</f>
        <v>#REF!</v>
      </c>
      <c r="J4037" s="19" t="e">
        <f>CONCATENATE(Planilha1!#REF!," ",Planilha1!#REF!," ",Planilha1!#REF!,)</f>
        <v>#REF!</v>
      </c>
    </row>
    <row r="4038" spans="1:10" x14ac:dyDescent="0.25">
      <c r="A4038" s="19" t="e">
        <f>Planilha1!#REF!&amp;" "&amp;Planilha1!#REF!</f>
        <v>#REF!</v>
      </c>
      <c r="J4038" s="19" t="e">
        <f>CONCATENATE(Planilha1!#REF!," ",Planilha1!#REF!," ",Planilha1!#REF!,)</f>
        <v>#REF!</v>
      </c>
    </row>
    <row r="4039" spans="1:10" x14ac:dyDescent="0.25">
      <c r="A4039" s="19" t="e">
        <f>Planilha1!#REF!&amp;" "&amp;Planilha1!#REF!</f>
        <v>#REF!</v>
      </c>
      <c r="J4039" s="19" t="e">
        <f>CONCATENATE(Planilha1!#REF!," ",Planilha1!#REF!," ",Planilha1!#REF!,)</f>
        <v>#REF!</v>
      </c>
    </row>
    <row r="4040" spans="1:10" x14ac:dyDescent="0.25">
      <c r="A4040" s="19" t="e">
        <f>Planilha1!#REF!&amp;" "&amp;Planilha1!#REF!</f>
        <v>#REF!</v>
      </c>
      <c r="J4040" s="19" t="e">
        <f>CONCATENATE(Planilha1!#REF!," ",Planilha1!#REF!," ",Planilha1!#REF!,)</f>
        <v>#REF!</v>
      </c>
    </row>
    <row r="4041" spans="1:10" x14ac:dyDescent="0.25">
      <c r="A4041" s="19" t="e">
        <f>Planilha1!#REF!&amp;" "&amp;Planilha1!#REF!</f>
        <v>#REF!</v>
      </c>
      <c r="J4041" s="19" t="e">
        <f>CONCATENATE(Planilha1!#REF!," ",Planilha1!#REF!," ",Planilha1!#REF!,)</f>
        <v>#REF!</v>
      </c>
    </row>
    <row r="4042" spans="1:10" x14ac:dyDescent="0.25">
      <c r="A4042" s="19" t="e">
        <f>Planilha1!#REF!&amp;" "&amp;Planilha1!#REF!</f>
        <v>#REF!</v>
      </c>
      <c r="J4042" s="19" t="e">
        <f>CONCATENATE(Planilha1!#REF!," ",Planilha1!#REF!," ",Planilha1!#REF!,)</f>
        <v>#REF!</v>
      </c>
    </row>
    <row r="4043" spans="1:10" x14ac:dyDescent="0.25">
      <c r="A4043" s="19" t="e">
        <f>Planilha1!#REF!&amp;" "&amp;Planilha1!#REF!</f>
        <v>#REF!</v>
      </c>
      <c r="J4043" s="19" t="e">
        <f>CONCATENATE(Planilha1!#REF!," ",Planilha1!#REF!," ",Planilha1!#REF!,)</f>
        <v>#REF!</v>
      </c>
    </row>
    <row r="4044" spans="1:10" x14ac:dyDescent="0.25">
      <c r="A4044" s="19" t="e">
        <f>Planilha1!#REF!&amp;" "&amp;Planilha1!#REF!</f>
        <v>#REF!</v>
      </c>
      <c r="J4044" s="19" t="e">
        <f>CONCATENATE(Planilha1!#REF!," ",Planilha1!#REF!," ",Planilha1!#REF!,)</f>
        <v>#REF!</v>
      </c>
    </row>
    <row r="4045" spans="1:10" x14ac:dyDescent="0.25">
      <c r="A4045" s="19" t="e">
        <f>Planilha1!#REF!&amp;" "&amp;Planilha1!#REF!</f>
        <v>#REF!</v>
      </c>
      <c r="J4045" s="19" t="e">
        <f>CONCATENATE(Planilha1!#REF!," ",Planilha1!#REF!," ",Planilha1!#REF!,)</f>
        <v>#REF!</v>
      </c>
    </row>
    <row r="4046" spans="1:10" x14ac:dyDescent="0.25">
      <c r="A4046" s="19" t="e">
        <f>Planilha1!#REF!&amp;" "&amp;Planilha1!#REF!</f>
        <v>#REF!</v>
      </c>
      <c r="J4046" s="19" t="e">
        <f>CONCATENATE(Planilha1!#REF!," ",Planilha1!#REF!," ",Planilha1!#REF!,)</f>
        <v>#REF!</v>
      </c>
    </row>
    <row r="4047" spans="1:10" x14ac:dyDescent="0.25">
      <c r="A4047" s="19" t="e">
        <f>Planilha1!#REF!&amp;" "&amp;Planilha1!#REF!</f>
        <v>#REF!</v>
      </c>
      <c r="J4047" s="19" t="e">
        <f>CONCATENATE(Planilha1!#REF!," ",Planilha1!#REF!," ",Planilha1!#REF!,)</f>
        <v>#REF!</v>
      </c>
    </row>
    <row r="4048" spans="1:10" x14ac:dyDescent="0.25">
      <c r="A4048" s="19" t="e">
        <f>Planilha1!#REF!&amp;" "&amp;Planilha1!#REF!</f>
        <v>#REF!</v>
      </c>
      <c r="J4048" s="19" t="e">
        <f>CONCATENATE(Planilha1!#REF!," ",Planilha1!#REF!," ",Planilha1!#REF!,)</f>
        <v>#REF!</v>
      </c>
    </row>
    <row r="4049" spans="1:10" x14ac:dyDescent="0.25">
      <c r="A4049" s="19" t="e">
        <f>Planilha1!#REF!&amp;" "&amp;Planilha1!#REF!</f>
        <v>#REF!</v>
      </c>
      <c r="J4049" s="19" t="e">
        <f>CONCATENATE(Planilha1!#REF!," ",Planilha1!#REF!," ",Planilha1!#REF!,)</f>
        <v>#REF!</v>
      </c>
    </row>
    <row r="4050" spans="1:10" x14ac:dyDescent="0.25">
      <c r="A4050" s="19" t="e">
        <f>Planilha1!#REF!&amp;" "&amp;Planilha1!#REF!</f>
        <v>#REF!</v>
      </c>
      <c r="J4050" s="19" t="e">
        <f>CONCATENATE(Planilha1!#REF!," ",Planilha1!#REF!," ",Planilha1!#REF!,)</f>
        <v>#REF!</v>
      </c>
    </row>
    <row r="4051" spans="1:10" x14ac:dyDescent="0.25">
      <c r="A4051" s="19" t="e">
        <f>Planilha1!#REF!&amp;" "&amp;Planilha1!#REF!</f>
        <v>#REF!</v>
      </c>
      <c r="J4051" s="19" t="e">
        <f>CONCATENATE(Planilha1!#REF!," ",Planilha1!#REF!," ",Planilha1!#REF!,)</f>
        <v>#REF!</v>
      </c>
    </row>
    <row r="4052" spans="1:10" x14ac:dyDescent="0.25">
      <c r="A4052" s="19" t="e">
        <f>Planilha1!#REF!&amp;" "&amp;Planilha1!#REF!</f>
        <v>#REF!</v>
      </c>
      <c r="J4052" s="19" t="e">
        <f>CONCATENATE(Planilha1!#REF!," ",Planilha1!#REF!," ",Planilha1!#REF!,)</f>
        <v>#REF!</v>
      </c>
    </row>
    <row r="4053" spans="1:10" x14ac:dyDescent="0.25">
      <c r="A4053" s="19" t="e">
        <f>Planilha1!#REF!&amp;" "&amp;Planilha1!#REF!</f>
        <v>#REF!</v>
      </c>
      <c r="J4053" s="19" t="e">
        <f>CONCATENATE(Planilha1!#REF!," ",Planilha1!#REF!," ",Planilha1!#REF!,)</f>
        <v>#REF!</v>
      </c>
    </row>
    <row r="4054" spans="1:10" x14ac:dyDescent="0.25">
      <c r="A4054" s="19" t="e">
        <f>Planilha1!#REF!&amp;" "&amp;Planilha1!#REF!</f>
        <v>#REF!</v>
      </c>
      <c r="J4054" s="19" t="e">
        <f>CONCATENATE(Planilha1!#REF!," ",Planilha1!#REF!," ",Planilha1!#REF!,)</f>
        <v>#REF!</v>
      </c>
    </row>
    <row r="4055" spans="1:10" x14ac:dyDescent="0.25">
      <c r="A4055" s="19" t="e">
        <f>Planilha1!#REF!&amp;" "&amp;Planilha1!#REF!</f>
        <v>#REF!</v>
      </c>
      <c r="J4055" s="19" t="e">
        <f>CONCATENATE(Planilha1!#REF!," ",Planilha1!#REF!," ",Planilha1!#REF!,)</f>
        <v>#REF!</v>
      </c>
    </row>
    <row r="4056" spans="1:10" x14ac:dyDescent="0.25">
      <c r="A4056" s="19" t="e">
        <f>Planilha1!#REF!&amp;" "&amp;Planilha1!#REF!</f>
        <v>#REF!</v>
      </c>
      <c r="J4056" s="19" t="e">
        <f>CONCATENATE(Planilha1!#REF!," ",Planilha1!#REF!," ",Planilha1!#REF!,)</f>
        <v>#REF!</v>
      </c>
    </row>
    <row r="4057" spans="1:10" x14ac:dyDescent="0.25">
      <c r="A4057" s="19" t="e">
        <f>Planilha1!#REF!&amp;" "&amp;Planilha1!#REF!</f>
        <v>#REF!</v>
      </c>
      <c r="J4057" s="19" t="e">
        <f>CONCATENATE(Planilha1!#REF!," ",Planilha1!#REF!," ",Planilha1!#REF!,)</f>
        <v>#REF!</v>
      </c>
    </row>
    <row r="4058" spans="1:10" x14ac:dyDescent="0.25">
      <c r="A4058" s="19" t="e">
        <f>Planilha1!#REF!&amp;" "&amp;Planilha1!#REF!</f>
        <v>#REF!</v>
      </c>
      <c r="J4058" s="19" t="e">
        <f>CONCATENATE(Planilha1!#REF!," ",Planilha1!#REF!," ",Planilha1!#REF!,)</f>
        <v>#REF!</v>
      </c>
    </row>
    <row r="4059" spans="1:10" x14ac:dyDescent="0.25">
      <c r="A4059" s="19" t="e">
        <f>Planilha1!#REF!&amp;" "&amp;Planilha1!#REF!</f>
        <v>#REF!</v>
      </c>
      <c r="J4059" s="19" t="e">
        <f>CONCATENATE(Planilha1!#REF!," ",Planilha1!#REF!," ",Planilha1!#REF!,)</f>
        <v>#REF!</v>
      </c>
    </row>
    <row r="4060" spans="1:10" x14ac:dyDescent="0.25">
      <c r="A4060" s="19" t="e">
        <f>Planilha1!#REF!&amp;" "&amp;Planilha1!#REF!</f>
        <v>#REF!</v>
      </c>
      <c r="J4060" s="19" t="e">
        <f>CONCATENATE(Planilha1!#REF!," ",Planilha1!#REF!," ",Planilha1!#REF!,)</f>
        <v>#REF!</v>
      </c>
    </row>
    <row r="4061" spans="1:10" x14ac:dyDescent="0.25">
      <c r="A4061" s="19" t="e">
        <f>Planilha1!#REF!&amp;" "&amp;Planilha1!#REF!</f>
        <v>#REF!</v>
      </c>
      <c r="J4061" s="19" t="e">
        <f>CONCATENATE(Planilha1!#REF!," ",Planilha1!#REF!," ",Planilha1!#REF!,)</f>
        <v>#REF!</v>
      </c>
    </row>
    <row r="4062" spans="1:10" x14ac:dyDescent="0.25">
      <c r="A4062" s="19" t="e">
        <f>Planilha1!#REF!&amp;" "&amp;Planilha1!#REF!</f>
        <v>#REF!</v>
      </c>
      <c r="J4062" s="19" t="e">
        <f>CONCATENATE(Planilha1!#REF!," ",Planilha1!#REF!," ",Planilha1!#REF!,)</f>
        <v>#REF!</v>
      </c>
    </row>
    <row r="4063" spans="1:10" x14ac:dyDescent="0.25">
      <c r="A4063" s="19" t="e">
        <f>Planilha1!#REF!&amp;" "&amp;Planilha1!#REF!</f>
        <v>#REF!</v>
      </c>
      <c r="J4063" s="19" t="e">
        <f>CONCATENATE(Planilha1!#REF!," ",Planilha1!#REF!," ",Planilha1!#REF!,)</f>
        <v>#REF!</v>
      </c>
    </row>
    <row r="4064" spans="1:10" x14ac:dyDescent="0.25">
      <c r="A4064" s="19" t="e">
        <f>Planilha1!#REF!&amp;" "&amp;Planilha1!#REF!</f>
        <v>#REF!</v>
      </c>
      <c r="J4064" s="19" t="e">
        <f>CONCATENATE(Planilha1!#REF!," ",Planilha1!#REF!," ",Planilha1!#REF!,)</f>
        <v>#REF!</v>
      </c>
    </row>
    <row r="4065" spans="1:10" x14ac:dyDescent="0.25">
      <c r="A4065" s="19" t="e">
        <f>Planilha1!#REF!&amp;" "&amp;Planilha1!#REF!</f>
        <v>#REF!</v>
      </c>
      <c r="J4065" s="19" t="e">
        <f>CONCATENATE(Planilha1!#REF!," ",Planilha1!#REF!," ",Planilha1!#REF!,)</f>
        <v>#REF!</v>
      </c>
    </row>
    <row r="4066" spans="1:10" x14ac:dyDescent="0.25">
      <c r="A4066" s="19" t="e">
        <f>Planilha1!#REF!&amp;" "&amp;Planilha1!#REF!</f>
        <v>#REF!</v>
      </c>
      <c r="J4066" s="19" t="e">
        <f>CONCATENATE(Planilha1!#REF!," ",Planilha1!#REF!," ",Planilha1!#REF!,)</f>
        <v>#REF!</v>
      </c>
    </row>
    <row r="4067" spans="1:10" x14ac:dyDescent="0.25">
      <c r="A4067" s="19" t="e">
        <f>Planilha1!#REF!&amp;" "&amp;Planilha1!#REF!</f>
        <v>#REF!</v>
      </c>
      <c r="J4067" s="19" t="e">
        <f>CONCATENATE(Planilha1!#REF!," ",Planilha1!#REF!," ",Planilha1!#REF!,)</f>
        <v>#REF!</v>
      </c>
    </row>
    <row r="4068" spans="1:10" x14ac:dyDescent="0.25">
      <c r="A4068" s="19" t="e">
        <f>Planilha1!#REF!&amp;" "&amp;Planilha1!#REF!</f>
        <v>#REF!</v>
      </c>
      <c r="J4068" s="19" t="e">
        <f>CONCATENATE(Planilha1!#REF!," ",Planilha1!#REF!," ",Planilha1!#REF!,)</f>
        <v>#REF!</v>
      </c>
    </row>
    <row r="4069" spans="1:10" x14ac:dyDescent="0.25">
      <c r="A4069" s="19" t="e">
        <f>Planilha1!#REF!&amp;" "&amp;Planilha1!#REF!</f>
        <v>#REF!</v>
      </c>
      <c r="J4069" s="19" t="e">
        <f>CONCATENATE(Planilha1!#REF!," ",Planilha1!#REF!," ",Planilha1!#REF!,)</f>
        <v>#REF!</v>
      </c>
    </row>
    <row r="4070" spans="1:10" x14ac:dyDescent="0.25">
      <c r="A4070" s="19" t="e">
        <f>Planilha1!#REF!&amp;" "&amp;Planilha1!#REF!</f>
        <v>#REF!</v>
      </c>
      <c r="J4070" s="19" t="e">
        <f>CONCATENATE(Planilha1!#REF!," ",Planilha1!#REF!," ",Planilha1!#REF!,)</f>
        <v>#REF!</v>
      </c>
    </row>
    <row r="4071" spans="1:10" x14ac:dyDescent="0.25">
      <c r="A4071" s="19" t="e">
        <f>Planilha1!#REF!&amp;" "&amp;Planilha1!#REF!</f>
        <v>#REF!</v>
      </c>
      <c r="J4071" s="19" t="e">
        <f>CONCATENATE(Planilha1!#REF!," ",Planilha1!#REF!," ",Planilha1!#REF!,)</f>
        <v>#REF!</v>
      </c>
    </row>
    <row r="4072" spans="1:10" x14ac:dyDescent="0.25">
      <c r="A4072" s="19" t="e">
        <f>Planilha1!#REF!&amp;" "&amp;Planilha1!#REF!</f>
        <v>#REF!</v>
      </c>
      <c r="J4072" s="19" t="e">
        <f>CONCATENATE(Planilha1!#REF!," ",Planilha1!#REF!," ",Planilha1!#REF!,)</f>
        <v>#REF!</v>
      </c>
    </row>
    <row r="4073" spans="1:10" x14ac:dyDescent="0.25">
      <c r="A4073" s="19" t="e">
        <f>Planilha1!#REF!&amp;" "&amp;Planilha1!#REF!</f>
        <v>#REF!</v>
      </c>
      <c r="J4073" s="19" t="e">
        <f>CONCATENATE(Planilha1!#REF!," ",Planilha1!#REF!," ",Planilha1!#REF!,)</f>
        <v>#REF!</v>
      </c>
    </row>
    <row r="4074" spans="1:10" x14ac:dyDescent="0.25">
      <c r="A4074" s="19" t="e">
        <f>Planilha1!#REF!&amp;" "&amp;Planilha1!#REF!</f>
        <v>#REF!</v>
      </c>
      <c r="J4074" s="19" t="e">
        <f>CONCATENATE(Planilha1!#REF!," ",Planilha1!#REF!," ",Planilha1!#REF!,)</f>
        <v>#REF!</v>
      </c>
    </row>
    <row r="4075" spans="1:10" x14ac:dyDescent="0.25">
      <c r="A4075" s="19" t="e">
        <f>Planilha1!#REF!&amp;" "&amp;Planilha1!#REF!</f>
        <v>#REF!</v>
      </c>
      <c r="J4075" s="19" t="e">
        <f>CONCATENATE(Planilha1!#REF!," ",Planilha1!#REF!," ",Planilha1!#REF!,)</f>
        <v>#REF!</v>
      </c>
    </row>
    <row r="4076" spans="1:10" x14ac:dyDescent="0.25">
      <c r="A4076" s="19" t="e">
        <f>Planilha1!#REF!&amp;" "&amp;Planilha1!#REF!</f>
        <v>#REF!</v>
      </c>
      <c r="J4076" s="19" t="e">
        <f>CONCATENATE(Planilha1!#REF!," ",Planilha1!#REF!," ",Planilha1!#REF!,)</f>
        <v>#REF!</v>
      </c>
    </row>
    <row r="4077" spans="1:10" x14ac:dyDescent="0.25">
      <c r="A4077" s="19" t="e">
        <f>Planilha1!#REF!&amp;" "&amp;Planilha1!#REF!</f>
        <v>#REF!</v>
      </c>
      <c r="J4077" s="19" t="e">
        <f>CONCATENATE(Planilha1!#REF!," ",Planilha1!#REF!," ",Planilha1!#REF!,)</f>
        <v>#REF!</v>
      </c>
    </row>
    <row r="4078" spans="1:10" x14ac:dyDescent="0.25">
      <c r="A4078" s="19" t="e">
        <f>Planilha1!#REF!&amp;" "&amp;Planilha1!#REF!</f>
        <v>#REF!</v>
      </c>
      <c r="J4078" s="19" t="e">
        <f>CONCATENATE(Planilha1!#REF!," ",Planilha1!#REF!," ",Planilha1!#REF!,)</f>
        <v>#REF!</v>
      </c>
    </row>
    <row r="4079" spans="1:10" x14ac:dyDescent="0.25">
      <c r="A4079" s="19" t="e">
        <f>Planilha1!#REF!&amp;" "&amp;Planilha1!#REF!</f>
        <v>#REF!</v>
      </c>
      <c r="J4079" s="19" t="e">
        <f>CONCATENATE(Planilha1!#REF!," ",Planilha1!#REF!," ",Planilha1!#REF!,)</f>
        <v>#REF!</v>
      </c>
    </row>
    <row r="4080" spans="1:10" x14ac:dyDescent="0.25">
      <c r="A4080" s="19" t="e">
        <f>Planilha1!#REF!&amp;" "&amp;Planilha1!#REF!</f>
        <v>#REF!</v>
      </c>
      <c r="J4080" s="19" t="e">
        <f>CONCATENATE(Planilha1!#REF!," ",Planilha1!#REF!," ",Planilha1!#REF!,)</f>
        <v>#REF!</v>
      </c>
    </row>
    <row r="4081" spans="1:10" x14ac:dyDescent="0.25">
      <c r="A4081" s="19" t="e">
        <f>Planilha1!#REF!&amp;" "&amp;Planilha1!#REF!</f>
        <v>#REF!</v>
      </c>
      <c r="J4081" s="19" t="e">
        <f>CONCATENATE(Planilha1!#REF!," ",Planilha1!#REF!," ",Planilha1!#REF!,)</f>
        <v>#REF!</v>
      </c>
    </row>
    <row r="4082" spans="1:10" x14ac:dyDescent="0.25">
      <c r="A4082" s="19" t="e">
        <f>Planilha1!#REF!&amp;" "&amp;Planilha1!#REF!</f>
        <v>#REF!</v>
      </c>
      <c r="J4082" s="19" t="e">
        <f>CONCATENATE(Planilha1!#REF!," ",Planilha1!#REF!," ",Planilha1!#REF!,)</f>
        <v>#REF!</v>
      </c>
    </row>
    <row r="4083" spans="1:10" x14ac:dyDescent="0.25">
      <c r="A4083" s="19" t="e">
        <f>Planilha1!#REF!&amp;" "&amp;Planilha1!#REF!</f>
        <v>#REF!</v>
      </c>
      <c r="J4083" s="19" t="e">
        <f>CONCATENATE(Planilha1!#REF!," ",Planilha1!#REF!," ",Planilha1!#REF!,)</f>
        <v>#REF!</v>
      </c>
    </row>
    <row r="4084" spans="1:10" x14ac:dyDescent="0.25">
      <c r="A4084" s="19" t="e">
        <f>Planilha1!#REF!&amp;" "&amp;Planilha1!#REF!</f>
        <v>#REF!</v>
      </c>
      <c r="J4084" s="19" t="e">
        <f>CONCATENATE(Planilha1!#REF!," ",Planilha1!#REF!," ",Planilha1!#REF!,)</f>
        <v>#REF!</v>
      </c>
    </row>
    <row r="4085" spans="1:10" x14ac:dyDescent="0.25">
      <c r="A4085" s="19" t="e">
        <f>Planilha1!#REF!&amp;" "&amp;Planilha1!#REF!</f>
        <v>#REF!</v>
      </c>
      <c r="J4085" s="19" t="e">
        <f>CONCATENATE(Planilha1!#REF!," ",Planilha1!#REF!," ",Planilha1!#REF!,)</f>
        <v>#REF!</v>
      </c>
    </row>
    <row r="4086" spans="1:10" x14ac:dyDescent="0.25">
      <c r="A4086" s="19" t="e">
        <f>Planilha1!#REF!&amp;" "&amp;Planilha1!#REF!</f>
        <v>#REF!</v>
      </c>
      <c r="J4086" s="19" t="e">
        <f>CONCATENATE(Planilha1!#REF!," ",Planilha1!#REF!," ",Planilha1!#REF!,)</f>
        <v>#REF!</v>
      </c>
    </row>
    <row r="4087" spans="1:10" x14ac:dyDescent="0.25">
      <c r="A4087" s="19" t="e">
        <f>Planilha1!#REF!&amp;" "&amp;Planilha1!#REF!</f>
        <v>#REF!</v>
      </c>
      <c r="J4087" s="19" t="e">
        <f>CONCATENATE(Planilha1!#REF!," ",Planilha1!#REF!," ",Planilha1!#REF!,)</f>
        <v>#REF!</v>
      </c>
    </row>
    <row r="4088" spans="1:10" x14ac:dyDescent="0.25">
      <c r="A4088" s="19" t="e">
        <f>Planilha1!#REF!&amp;" "&amp;Planilha1!#REF!</f>
        <v>#REF!</v>
      </c>
      <c r="J4088" s="19" t="e">
        <f>CONCATENATE(Planilha1!#REF!," ",Planilha1!#REF!," ",Planilha1!#REF!,)</f>
        <v>#REF!</v>
      </c>
    </row>
    <row r="4089" spans="1:10" x14ac:dyDescent="0.25">
      <c r="A4089" s="19" t="e">
        <f>Planilha1!#REF!&amp;" "&amp;Planilha1!#REF!</f>
        <v>#REF!</v>
      </c>
      <c r="J4089" s="19" t="e">
        <f>CONCATENATE(Planilha1!#REF!," ",Planilha1!#REF!," ",Planilha1!#REF!,)</f>
        <v>#REF!</v>
      </c>
    </row>
    <row r="4090" spans="1:10" x14ac:dyDescent="0.25">
      <c r="A4090" s="19" t="e">
        <f>Planilha1!#REF!&amp;" "&amp;Planilha1!#REF!</f>
        <v>#REF!</v>
      </c>
      <c r="J4090" s="19" t="e">
        <f>CONCATENATE(Planilha1!#REF!," ",Planilha1!#REF!," ",Planilha1!#REF!,)</f>
        <v>#REF!</v>
      </c>
    </row>
    <row r="4091" spans="1:10" x14ac:dyDescent="0.25">
      <c r="A4091" s="19" t="e">
        <f>Planilha1!#REF!&amp;" "&amp;Planilha1!#REF!</f>
        <v>#REF!</v>
      </c>
      <c r="J4091" s="19" t="e">
        <f>CONCATENATE(Planilha1!#REF!," ",Planilha1!#REF!," ",Planilha1!#REF!,)</f>
        <v>#REF!</v>
      </c>
    </row>
    <row r="4092" spans="1:10" x14ac:dyDescent="0.25">
      <c r="A4092" s="19" t="e">
        <f>Planilha1!#REF!&amp;" "&amp;Planilha1!#REF!</f>
        <v>#REF!</v>
      </c>
      <c r="J4092" s="19" t="e">
        <f>CONCATENATE(Planilha1!#REF!," ",Planilha1!#REF!," ",Planilha1!#REF!,)</f>
        <v>#REF!</v>
      </c>
    </row>
    <row r="4093" spans="1:10" x14ac:dyDescent="0.25">
      <c r="A4093" s="19" t="e">
        <f>Planilha1!#REF!&amp;" "&amp;Planilha1!#REF!</f>
        <v>#REF!</v>
      </c>
      <c r="J4093" s="19" t="e">
        <f>CONCATENATE(Planilha1!#REF!," ",Planilha1!#REF!," ",Planilha1!#REF!,)</f>
        <v>#REF!</v>
      </c>
    </row>
    <row r="4094" spans="1:10" x14ac:dyDescent="0.25">
      <c r="A4094" s="19" t="e">
        <f>Planilha1!#REF!&amp;" "&amp;Planilha1!#REF!</f>
        <v>#REF!</v>
      </c>
      <c r="J4094" s="19" t="e">
        <f>CONCATENATE(Planilha1!#REF!," ",Planilha1!#REF!," ",Planilha1!#REF!,)</f>
        <v>#REF!</v>
      </c>
    </row>
    <row r="4095" spans="1:10" x14ac:dyDescent="0.25">
      <c r="A4095" s="19" t="e">
        <f>Planilha1!#REF!&amp;" "&amp;Planilha1!#REF!</f>
        <v>#REF!</v>
      </c>
      <c r="J4095" s="19" t="e">
        <f>CONCATENATE(Planilha1!#REF!," ",Planilha1!#REF!," ",Planilha1!#REF!,)</f>
        <v>#REF!</v>
      </c>
    </row>
    <row r="4096" spans="1:10" x14ac:dyDescent="0.25">
      <c r="A4096" s="19" t="e">
        <f>Planilha1!#REF!&amp;" "&amp;Planilha1!#REF!</f>
        <v>#REF!</v>
      </c>
      <c r="J4096" s="19" t="e">
        <f>CONCATENATE(Planilha1!#REF!," ",Planilha1!#REF!," ",Planilha1!#REF!,)</f>
        <v>#REF!</v>
      </c>
    </row>
    <row r="4097" spans="1:10" x14ac:dyDescent="0.25">
      <c r="A4097" s="19" t="e">
        <f>Planilha1!#REF!&amp;" "&amp;Planilha1!#REF!</f>
        <v>#REF!</v>
      </c>
      <c r="J4097" s="19" t="e">
        <f>CONCATENATE(Planilha1!#REF!," ",Planilha1!#REF!," ",Planilha1!#REF!,)</f>
        <v>#REF!</v>
      </c>
    </row>
    <row r="4098" spans="1:10" x14ac:dyDescent="0.25">
      <c r="A4098" s="19" t="e">
        <f>Planilha1!#REF!&amp;" "&amp;Planilha1!#REF!</f>
        <v>#REF!</v>
      </c>
      <c r="J4098" s="19" t="e">
        <f>CONCATENATE(Planilha1!#REF!," ",Planilha1!#REF!," ",Planilha1!#REF!,)</f>
        <v>#REF!</v>
      </c>
    </row>
    <row r="4099" spans="1:10" x14ac:dyDescent="0.25">
      <c r="A4099" s="19" t="e">
        <f>Planilha1!#REF!&amp;" "&amp;Planilha1!#REF!</f>
        <v>#REF!</v>
      </c>
      <c r="J4099" s="19" t="e">
        <f>CONCATENATE(Planilha1!#REF!," ",Planilha1!#REF!," ",Planilha1!#REF!,)</f>
        <v>#REF!</v>
      </c>
    </row>
    <row r="4100" spans="1:10" x14ac:dyDescent="0.25">
      <c r="A4100" s="19" t="e">
        <f>Planilha1!#REF!&amp;" "&amp;Planilha1!#REF!</f>
        <v>#REF!</v>
      </c>
      <c r="J4100" s="19" t="e">
        <f>CONCATENATE(Planilha1!#REF!," ",Planilha1!#REF!," ",Planilha1!#REF!,)</f>
        <v>#REF!</v>
      </c>
    </row>
    <row r="4101" spans="1:10" x14ac:dyDescent="0.25">
      <c r="A4101" s="19" t="e">
        <f>Planilha1!#REF!&amp;" "&amp;Planilha1!#REF!</f>
        <v>#REF!</v>
      </c>
      <c r="J4101" s="19" t="e">
        <f>CONCATENATE(Planilha1!#REF!," ",Planilha1!#REF!," ",Planilha1!#REF!,)</f>
        <v>#REF!</v>
      </c>
    </row>
    <row r="4102" spans="1:10" x14ac:dyDescent="0.25">
      <c r="A4102" s="19" t="e">
        <f>Planilha1!#REF!&amp;" "&amp;Planilha1!#REF!</f>
        <v>#REF!</v>
      </c>
      <c r="J4102" s="19" t="e">
        <f>CONCATENATE(Planilha1!#REF!," ",Planilha1!#REF!," ",Planilha1!#REF!,)</f>
        <v>#REF!</v>
      </c>
    </row>
    <row r="4103" spans="1:10" x14ac:dyDescent="0.25">
      <c r="A4103" s="19" t="e">
        <f>Planilha1!#REF!&amp;" "&amp;Planilha1!#REF!</f>
        <v>#REF!</v>
      </c>
      <c r="J4103" s="19" t="e">
        <f>CONCATENATE(Planilha1!#REF!," ",Planilha1!#REF!," ",Planilha1!#REF!,)</f>
        <v>#REF!</v>
      </c>
    </row>
    <row r="4104" spans="1:10" x14ac:dyDescent="0.25">
      <c r="A4104" s="19" t="e">
        <f>Planilha1!#REF!&amp;" "&amp;Planilha1!#REF!</f>
        <v>#REF!</v>
      </c>
      <c r="J4104" s="19" t="e">
        <f>CONCATENATE(Planilha1!#REF!," ",Planilha1!#REF!," ",Planilha1!#REF!,)</f>
        <v>#REF!</v>
      </c>
    </row>
    <row r="4105" spans="1:10" x14ac:dyDescent="0.25">
      <c r="A4105" s="19" t="e">
        <f>Planilha1!#REF!&amp;" "&amp;Planilha1!#REF!</f>
        <v>#REF!</v>
      </c>
      <c r="J4105" s="19" t="e">
        <f>CONCATENATE(Planilha1!#REF!," ",Planilha1!#REF!," ",Planilha1!#REF!,)</f>
        <v>#REF!</v>
      </c>
    </row>
    <row r="4106" spans="1:10" x14ac:dyDescent="0.25">
      <c r="A4106" s="19" t="e">
        <f>Planilha1!#REF!&amp;" "&amp;Planilha1!#REF!</f>
        <v>#REF!</v>
      </c>
      <c r="J4106" s="19" t="e">
        <f>CONCATENATE(Planilha1!#REF!," ",Planilha1!#REF!," ",Planilha1!#REF!,)</f>
        <v>#REF!</v>
      </c>
    </row>
    <row r="4107" spans="1:10" x14ac:dyDescent="0.25">
      <c r="A4107" s="19" t="e">
        <f>Planilha1!#REF!&amp;" "&amp;Planilha1!#REF!</f>
        <v>#REF!</v>
      </c>
      <c r="J4107" s="19" t="e">
        <f>CONCATENATE(Planilha1!#REF!," ",Planilha1!#REF!," ",Planilha1!#REF!,)</f>
        <v>#REF!</v>
      </c>
    </row>
    <row r="4108" spans="1:10" x14ac:dyDescent="0.25">
      <c r="A4108" s="19" t="e">
        <f>Planilha1!#REF!&amp;" "&amp;Planilha1!#REF!</f>
        <v>#REF!</v>
      </c>
      <c r="J4108" s="19" t="e">
        <f>CONCATENATE(Planilha1!#REF!," ",Planilha1!#REF!," ",Planilha1!#REF!,)</f>
        <v>#REF!</v>
      </c>
    </row>
    <row r="4109" spans="1:10" x14ac:dyDescent="0.25">
      <c r="A4109" s="19" t="e">
        <f>Planilha1!#REF!&amp;" "&amp;Planilha1!#REF!</f>
        <v>#REF!</v>
      </c>
      <c r="J4109" s="19" t="e">
        <f>CONCATENATE(Planilha1!#REF!," ",Planilha1!#REF!," ",Planilha1!#REF!,)</f>
        <v>#REF!</v>
      </c>
    </row>
    <row r="4110" spans="1:10" x14ac:dyDescent="0.25">
      <c r="A4110" s="19" t="e">
        <f>Planilha1!#REF!&amp;" "&amp;Planilha1!#REF!</f>
        <v>#REF!</v>
      </c>
      <c r="J4110" s="19" t="e">
        <f>CONCATENATE(Planilha1!#REF!," ",Planilha1!#REF!," ",Planilha1!#REF!,)</f>
        <v>#REF!</v>
      </c>
    </row>
    <row r="4111" spans="1:10" x14ac:dyDescent="0.25">
      <c r="A4111" s="19" t="e">
        <f>Planilha1!#REF!&amp;" "&amp;Planilha1!#REF!</f>
        <v>#REF!</v>
      </c>
      <c r="J4111" s="19" t="e">
        <f>CONCATENATE(Planilha1!#REF!," ",Planilha1!#REF!," ",Planilha1!#REF!,)</f>
        <v>#REF!</v>
      </c>
    </row>
    <row r="4112" spans="1:10" x14ac:dyDescent="0.25">
      <c r="A4112" s="19" t="e">
        <f>Planilha1!#REF!&amp;" "&amp;Planilha1!#REF!</f>
        <v>#REF!</v>
      </c>
      <c r="J4112" s="19" t="e">
        <f>CONCATENATE(Planilha1!#REF!," ",Planilha1!#REF!," ",Planilha1!#REF!,)</f>
        <v>#REF!</v>
      </c>
    </row>
    <row r="4113" spans="1:10" x14ac:dyDescent="0.25">
      <c r="A4113" s="19" t="e">
        <f>Planilha1!#REF!&amp;" "&amp;Planilha1!#REF!</f>
        <v>#REF!</v>
      </c>
      <c r="J4113" s="19" t="e">
        <f>CONCATENATE(Planilha1!#REF!," ",Planilha1!#REF!," ",Planilha1!#REF!,)</f>
        <v>#REF!</v>
      </c>
    </row>
    <row r="4114" spans="1:10" x14ac:dyDescent="0.25">
      <c r="A4114" s="19" t="e">
        <f>Planilha1!#REF!&amp;" "&amp;Planilha1!#REF!</f>
        <v>#REF!</v>
      </c>
      <c r="J4114" s="19" t="e">
        <f>CONCATENATE(Planilha1!#REF!," ",Planilha1!#REF!," ",Planilha1!#REF!,)</f>
        <v>#REF!</v>
      </c>
    </row>
    <row r="4115" spans="1:10" x14ac:dyDescent="0.25">
      <c r="A4115" s="19" t="e">
        <f>Planilha1!#REF!&amp;" "&amp;Planilha1!#REF!</f>
        <v>#REF!</v>
      </c>
      <c r="J4115" s="19" t="e">
        <f>CONCATENATE(Planilha1!#REF!," ",Planilha1!#REF!," ",Planilha1!#REF!,)</f>
        <v>#REF!</v>
      </c>
    </row>
    <row r="4116" spans="1:10" x14ac:dyDescent="0.25">
      <c r="A4116" s="19" t="e">
        <f>Planilha1!#REF!&amp;" "&amp;Planilha1!#REF!</f>
        <v>#REF!</v>
      </c>
      <c r="J4116" s="19" t="e">
        <f>CONCATENATE(Planilha1!#REF!," ",Planilha1!#REF!," ",Planilha1!#REF!,)</f>
        <v>#REF!</v>
      </c>
    </row>
    <row r="4117" spans="1:10" x14ac:dyDescent="0.25">
      <c r="A4117" s="19" t="e">
        <f>Planilha1!#REF!&amp;" "&amp;Planilha1!#REF!</f>
        <v>#REF!</v>
      </c>
      <c r="J4117" s="19" t="e">
        <f>CONCATENATE(Planilha1!#REF!," ",Planilha1!#REF!," ",Planilha1!#REF!,)</f>
        <v>#REF!</v>
      </c>
    </row>
    <row r="4118" spans="1:10" x14ac:dyDescent="0.25">
      <c r="A4118" s="19" t="e">
        <f>Planilha1!#REF!&amp;" "&amp;Planilha1!#REF!</f>
        <v>#REF!</v>
      </c>
      <c r="J4118" s="19" t="e">
        <f>CONCATENATE(Planilha1!#REF!," ",Planilha1!#REF!," ",Planilha1!#REF!,)</f>
        <v>#REF!</v>
      </c>
    </row>
    <row r="4119" spans="1:10" x14ac:dyDescent="0.25">
      <c r="A4119" s="19" t="e">
        <f>Planilha1!#REF!&amp;" "&amp;Planilha1!#REF!</f>
        <v>#REF!</v>
      </c>
      <c r="J4119" s="19" t="e">
        <f>CONCATENATE(Planilha1!#REF!," ",Planilha1!#REF!," ",Planilha1!#REF!,)</f>
        <v>#REF!</v>
      </c>
    </row>
    <row r="4120" spans="1:10" x14ac:dyDescent="0.25">
      <c r="A4120" s="19" t="e">
        <f>Planilha1!#REF!&amp;" "&amp;Planilha1!#REF!</f>
        <v>#REF!</v>
      </c>
      <c r="J4120" s="19" t="e">
        <f>CONCATENATE(Planilha1!#REF!," ",Planilha1!#REF!," ",Planilha1!#REF!,)</f>
        <v>#REF!</v>
      </c>
    </row>
    <row r="4121" spans="1:10" x14ac:dyDescent="0.25">
      <c r="A4121" s="19" t="e">
        <f>Planilha1!#REF!&amp;" "&amp;Planilha1!#REF!</f>
        <v>#REF!</v>
      </c>
      <c r="J4121" s="19" t="e">
        <f>CONCATENATE(Planilha1!#REF!," ",Planilha1!#REF!," ",Planilha1!#REF!,)</f>
        <v>#REF!</v>
      </c>
    </row>
    <row r="4122" spans="1:10" x14ac:dyDescent="0.25">
      <c r="A4122" s="19" t="e">
        <f>Planilha1!#REF!&amp;" "&amp;Planilha1!#REF!</f>
        <v>#REF!</v>
      </c>
      <c r="J4122" s="19" t="e">
        <f>CONCATENATE(Planilha1!#REF!," ",Planilha1!#REF!," ",Planilha1!#REF!,)</f>
        <v>#REF!</v>
      </c>
    </row>
    <row r="4123" spans="1:10" x14ac:dyDescent="0.25">
      <c r="A4123" s="19" t="e">
        <f>Planilha1!#REF!&amp;" "&amp;Planilha1!#REF!</f>
        <v>#REF!</v>
      </c>
      <c r="J4123" s="19" t="e">
        <f>CONCATENATE(Planilha1!#REF!," ",Planilha1!#REF!," ",Planilha1!#REF!,)</f>
        <v>#REF!</v>
      </c>
    </row>
    <row r="4124" spans="1:10" x14ac:dyDescent="0.25">
      <c r="A4124" s="19" t="e">
        <f>Planilha1!#REF!&amp;" "&amp;Planilha1!#REF!</f>
        <v>#REF!</v>
      </c>
      <c r="J4124" s="19" t="e">
        <f>CONCATENATE(Planilha1!#REF!," ",Planilha1!#REF!," ",Planilha1!#REF!,)</f>
        <v>#REF!</v>
      </c>
    </row>
    <row r="4125" spans="1:10" x14ac:dyDescent="0.25">
      <c r="A4125" s="19" t="e">
        <f>Planilha1!#REF!&amp;" "&amp;Planilha1!#REF!</f>
        <v>#REF!</v>
      </c>
      <c r="J4125" s="19" t="e">
        <f>CONCATENATE(Planilha1!#REF!," ",Planilha1!#REF!," ",Planilha1!#REF!,)</f>
        <v>#REF!</v>
      </c>
    </row>
    <row r="4126" spans="1:10" x14ac:dyDescent="0.25">
      <c r="A4126" s="19" t="e">
        <f>Planilha1!#REF!&amp;" "&amp;Planilha1!#REF!</f>
        <v>#REF!</v>
      </c>
      <c r="J4126" s="19" t="e">
        <f>CONCATENATE(Planilha1!#REF!," ",Planilha1!#REF!," ",Planilha1!#REF!,)</f>
        <v>#REF!</v>
      </c>
    </row>
    <row r="4127" spans="1:10" x14ac:dyDescent="0.25">
      <c r="A4127" s="19" t="e">
        <f>Planilha1!#REF!&amp;" "&amp;Planilha1!#REF!</f>
        <v>#REF!</v>
      </c>
      <c r="J4127" s="19" t="e">
        <f>CONCATENATE(Planilha1!#REF!," ",Planilha1!#REF!," ",Planilha1!#REF!,)</f>
        <v>#REF!</v>
      </c>
    </row>
    <row r="4128" spans="1:10" x14ac:dyDescent="0.25">
      <c r="A4128" s="19" t="e">
        <f>Planilha1!#REF!&amp;" "&amp;Planilha1!#REF!</f>
        <v>#REF!</v>
      </c>
      <c r="J4128" s="19" t="e">
        <f>CONCATENATE(Planilha1!#REF!," ",Planilha1!#REF!," ",Planilha1!#REF!,)</f>
        <v>#REF!</v>
      </c>
    </row>
    <row r="4129" spans="1:10" x14ac:dyDescent="0.25">
      <c r="A4129" s="19" t="e">
        <f>Planilha1!#REF!&amp;" "&amp;Planilha1!#REF!</f>
        <v>#REF!</v>
      </c>
      <c r="J4129" s="19" t="e">
        <f>CONCATENATE(Planilha1!#REF!," ",Planilha1!#REF!," ",Planilha1!#REF!,)</f>
        <v>#REF!</v>
      </c>
    </row>
    <row r="4130" spans="1:10" x14ac:dyDescent="0.25">
      <c r="A4130" s="19" t="e">
        <f>Planilha1!#REF!&amp;" "&amp;Planilha1!#REF!</f>
        <v>#REF!</v>
      </c>
      <c r="J4130" s="19" t="e">
        <f>CONCATENATE(Planilha1!#REF!," ",Planilha1!#REF!," ",Planilha1!#REF!,)</f>
        <v>#REF!</v>
      </c>
    </row>
    <row r="4131" spans="1:10" x14ac:dyDescent="0.25">
      <c r="A4131" s="19" t="e">
        <f>Planilha1!#REF!&amp;" "&amp;Planilha1!#REF!</f>
        <v>#REF!</v>
      </c>
      <c r="J4131" s="19" t="e">
        <f>CONCATENATE(Planilha1!#REF!," ",Planilha1!#REF!," ",Planilha1!#REF!,)</f>
        <v>#REF!</v>
      </c>
    </row>
    <row r="4132" spans="1:10" x14ac:dyDescent="0.25">
      <c r="A4132" s="19" t="e">
        <f>Planilha1!#REF!&amp;" "&amp;Planilha1!#REF!</f>
        <v>#REF!</v>
      </c>
      <c r="J4132" s="19" t="e">
        <f>CONCATENATE(Planilha1!#REF!," ",Planilha1!#REF!," ",Planilha1!#REF!,)</f>
        <v>#REF!</v>
      </c>
    </row>
    <row r="4133" spans="1:10" x14ac:dyDescent="0.25">
      <c r="A4133" s="19" t="e">
        <f>Planilha1!#REF!&amp;" "&amp;Planilha1!#REF!</f>
        <v>#REF!</v>
      </c>
      <c r="J4133" s="19" t="e">
        <f>CONCATENATE(Planilha1!#REF!," ",Planilha1!#REF!," ",Planilha1!#REF!,)</f>
        <v>#REF!</v>
      </c>
    </row>
    <row r="4134" spans="1:10" x14ac:dyDescent="0.25">
      <c r="A4134" s="19" t="e">
        <f>Planilha1!#REF!&amp;" "&amp;Planilha1!#REF!</f>
        <v>#REF!</v>
      </c>
      <c r="J4134" s="19" t="e">
        <f>CONCATENATE(Planilha1!#REF!," ",Planilha1!#REF!," ",Planilha1!#REF!,)</f>
        <v>#REF!</v>
      </c>
    </row>
    <row r="4135" spans="1:10" x14ac:dyDescent="0.25">
      <c r="A4135" s="19" t="e">
        <f>Planilha1!#REF!&amp;" "&amp;Planilha1!#REF!</f>
        <v>#REF!</v>
      </c>
      <c r="J4135" s="19" t="e">
        <f>CONCATENATE(Planilha1!#REF!," ",Planilha1!#REF!," ",Planilha1!#REF!,)</f>
        <v>#REF!</v>
      </c>
    </row>
    <row r="4136" spans="1:10" x14ac:dyDescent="0.25">
      <c r="A4136" s="19" t="e">
        <f>Planilha1!#REF!&amp;" "&amp;Planilha1!#REF!</f>
        <v>#REF!</v>
      </c>
      <c r="J4136" s="19" t="e">
        <f>CONCATENATE(Planilha1!#REF!," ",Planilha1!#REF!," ",Planilha1!#REF!,)</f>
        <v>#REF!</v>
      </c>
    </row>
    <row r="4137" spans="1:10" x14ac:dyDescent="0.25">
      <c r="A4137" s="19" t="e">
        <f>Planilha1!#REF!&amp;" "&amp;Planilha1!#REF!</f>
        <v>#REF!</v>
      </c>
      <c r="J4137" s="19" t="e">
        <f>CONCATENATE(Planilha1!#REF!," ",Planilha1!#REF!," ",Planilha1!#REF!,)</f>
        <v>#REF!</v>
      </c>
    </row>
    <row r="4138" spans="1:10" x14ac:dyDescent="0.25">
      <c r="A4138" s="19" t="e">
        <f>Planilha1!#REF!&amp;" "&amp;Planilha1!#REF!</f>
        <v>#REF!</v>
      </c>
      <c r="J4138" s="19" t="e">
        <f>CONCATENATE(Planilha1!#REF!," ",Planilha1!#REF!," ",Planilha1!#REF!,)</f>
        <v>#REF!</v>
      </c>
    </row>
    <row r="4139" spans="1:10" x14ac:dyDescent="0.25">
      <c r="A4139" s="19" t="e">
        <f>Planilha1!#REF!&amp;" "&amp;Planilha1!#REF!</f>
        <v>#REF!</v>
      </c>
      <c r="J4139" s="19" t="e">
        <f>CONCATENATE(Planilha1!#REF!," ",Planilha1!#REF!," ",Planilha1!#REF!,)</f>
        <v>#REF!</v>
      </c>
    </row>
    <row r="4140" spans="1:10" x14ac:dyDescent="0.25">
      <c r="A4140" s="19" t="e">
        <f>Planilha1!#REF!&amp;" "&amp;Planilha1!#REF!</f>
        <v>#REF!</v>
      </c>
      <c r="J4140" s="19" t="e">
        <f>CONCATENATE(Planilha1!#REF!," ",Planilha1!#REF!," ",Planilha1!#REF!,)</f>
        <v>#REF!</v>
      </c>
    </row>
    <row r="4141" spans="1:10" x14ac:dyDescent="0.25">
      <c r="A4141" s="19" t="e">
        <f>Planilha1!#REF!&amp;" "&amp;Planilha1!#REF!</f>
        <v>#REF!</v>
      </c>
      <c r="J4141" s="19" t="e">
        <f>CONCATENATE(Planilha1!#REF!," ",Planilha1!#REF!," ",Planilha1!#REF!,)</f>
        <v>#REF!</v>
      </c>
    </row>
    <row r="4142" spans="1:10" x14ac:dyDescent="0.25">
      <c r="A4142" s="19" t="e">
        <f>Planilha1!#REF!&amp;" "&amp;Planilha1!#REF!</f>
        <v>#REF!</v>
      </c>
      <c r="J4142" s="19" t="e">
        <f>CONCATENATE(Planilha1!#REF!," ",Planilha1!#REF!," ",Planilha1!#REF!,)</f>
        <v>#REF!</v>
      </c>
    </row>
    <row r="4143" spans="1:10" x14ac:dyDescent="0.25">
      <c r="A4143" s="19" t="e">
        <f>Planilha1!#REF!&amp;" "&amp;Planilha1!#REF!</f>
        <v>#REF!</v>
      </c>
      <c r="J4143" s="19" t="e">
        <f>CONCATENATE(Planilha1!#REF!," ",Planilha1!#REF!," ",Planilha1!#REF!,)</f>
        <v>#REF!</v>
      </c>
    </row>
    <row r="4144" spans="1:10" x14ac:dyDescent="0.25">
      <c r="A4144" s="19" t="e">
        <f>Planilha1!#REF!&amp;" "&amp;Planilha1!#REF!</f>
        <v>#REF!</v>
      </c>
      <c r="J4144" s="19" t="e">
        <f>CONCATENATE(Planilha1!#REF!," ",Planilha1!#REF!," ",Planilha1!#REF!,)</f>
        <v>#REF!</v>
      </c>
    </row>
    <row r="4145" spans="1:10" x14ac:dyDescent="0.25">
      <c r="A4145" s="19" t="e">
        <f>Planilha1!#REF!&amp;" "&amp;Planilha1!#REF!</f>
        <v>#REF!</v>
      </c>
      <c r="J4145" s="19" t="e">
        <f>CONCATENATE(Planilha1!#REF!," ",Planilha1!#REF!," ",Planilha1!#REF!,)</f>
        <v>#REF!</v>
      </c>
    </row>
    <row r="4146" spans="1:10" x14ac:dyDescent="0.25">
      <c r="A4146" s="19" t="e">
        <f>Planilha1!#REF!&amp;" "&amp;Planilha1!#REF!</f>
        <v>#REF!</v>
      </c>
      <c r="J4146" s="19" t="e">
        <f>CONCATENATE(Planilha1!#REF!," ",Planilha1!#REF!," ",Planilha1!#REF!,)</f>
        <v>#REF!</v>
      </c>
    </row>
    <row r="4147" spans="1:10" x14ac:dyDescent="0.25">
      <c r="A4147" s="19" t="e">
        <f>Planilha1!#REF!&amp;" "&amp;Planilha1!#REF!</f>
        <v>#REF!</v>
      </c>
      <c r="J4147" s="19" t="e">
        <f>CONCATENATE(Planilha1!#REF!," ",Planilha1!#REF!," ",Planilha1!#REF!,)</f>
        <v>#REF!</v>
      </c>
    </row>
    <row r="4148" spans="1:10" x14ac:dyDescent="0.25">
      <c r="A4148" s="19" t="e">
        <f>Planilha1!#REF!&amp;" "&amp;Planilha1!#REF!</f>
        <v>#REF!</v>
      </c>
      <c r="J4148" s="19" t="e">
        <f>CONCATENATE(Planilha1!#REF!," ",Planilha1!#REF!," ",Planilha1!#REF!,)</f>
        <v>#REF!</v>
      </c>
    </row>
    <row r="4149" spans="1:10" x14ac:dyDescent="0.25">
      <c r="A4149" s="19" t="e">
        <f>Planilha1!#REF!&amp;" "&amp;Planilha1!#REF!</f>
        <v>#REF!</v>
      </c>
      <c r="J4149" s="19" t="e">
        <f>CONCATENATE(Planilha1!#REF!," ",Planilha1!#REF!," ",Planilha1!#REF!,)</f>
        <v>#REF!</v>
      </c>
    </row>
    <row r="4150" spans="1:10" x14ac:dyDescent="0.25">
      <c r="A4150" s="19" t="e">
        <f>Planilha1!#REF!&amp;" "&amp;Planilha1!#REF!</f>
        <v>#REF!</v>
      </c>
      <c r="J4150" s="19" t="e">
        <f>CONCATENATE(Planilha1!#REF!," ",Planilha1!#REF!," ",Planilha1!#REF!,)</f>
        <v>#REF!</v>
      </c>
    </row>
    <row r="4151" spans="1:10" x14ac:dyDescent="0.25">
      <c r="A4151" s="19" t="e">
        <f>Planilha1!#REF!&amp;" "&amp;Planilha1!#REF!</f>
        <v>#REF!</v>
      </c>
      <c r="J4151" s="19" t="e">
        <f>CONCATENATE(Planilha1!#REF!," ",Planilha1!#REF!," ",Planilha1!#REF!,)</f>
        <v>#REF!</v>
      </c>
    </row>
    <row r="4152" spans="1:10" x14ac:dyDescent="0.25">
      <c r="A4152" s="19" t="e">
        <f>Planilha1!#REF!&amp;" "&amp;Planilha1!#REF!</f>
        <v>#REF!</v>
      </c>
      <c r="J4152" s="19" t="e">
        <f>CONCATENATE(Planilha1!#REF!," ",Planilha1!#REF!," ",Planilha1!#REF!,)</f>
        <v>#REF!</v>
      </c>
    </row>
    <row r="4153" spans="1:10" x14ac:dyDescent="0.25">
      <c r="A4153" s="19" t="e">
        <f>Planilha1!#REF!&amp;" "&amp;Planilha1!#REF!</f>
        <v>#REF!</v>
      </c>
      <c r="J4153" s="19" t="e">
        <f>CONCATENATE(Planilha1!#REF!," ",Planilha1!#REF!," ",Planilha1!#REF!,)</f>
        <v>#REF!</v>
      </c>
    </row>
    <row r="4154" spans="1:10" x14ac:dyDescent="0.25">
      <c r="A4154" s="19" t="e">
        <f>Planilha1!#REF!&amp;" "&amp;Planilha1!#REF!</f>
        <v>#REF!</v>
      </c>
      <c r="J4154" s="19" t="e">
        <f>CONCATENATE(Planilha1!#REF!," ",Planilha1!#REF!," ",Planilha1!#REF!,)</f>
        <v>#REF!</v>
      </c>
    </row>
    <row r="4155" spans="1:10" x14ac:dyDescent="0.25">
      <c r="A4155" s="19" t="e">
        <f>Planilha1!#REF!&amp;" "&amp;Planilha1!#REF!</f>
        <v>#REF!</v>
      </c>
      <c r="J4155" s="19" t="e">
        <f>CONCATENATE(Planilha1!#REF!," ",Planilha1!#REF!," ",Planilha1!#REF!,)</f>
        <v>#REF!</v>
      </c>
    </row>
    <row r="4156" spans="1:10" x14ac:dyDescent="0.25">
      <c r="A4156" s="19" t="e">
        <f>Planilha1!#REF!&amp;" "&amp;Planilha1!#REF!</f>
        <v>#REF!</v>
      </c>
      <c r="J4156" s="19" t="e">
        <f>CONCATENATE(Planilha1!#REF!," ",Planilha1!#REF!," ",Planilha1!#REF!,)</f>
        <v>#REF!</v>
      </c>
    </row>
    <row r="4157" spans="1:10" x14ac:dyDescent="0.25">
      <c r="A4157" s="19" t="e">
        <f>Planilha1!#REF!&amp;" "&amp;Planilha1!#REF!</f>
        <v>#REF!</v>
      </c>
      <c r="J4157" s="19" t="e">
        <f>CONCATENATE(Planilha1!#REF!," ",Planilha1!#REF!," ",Planilha1!#REF!,)</f>
        <v>#REF!</v>
      </c>
    </row>
    <row r="4158" spans="1:10" x14ac:dyDescent="0.25">
      <c r="A4158" s="19" t="e">
        <f>Planilha1!#REF!&amp;" "&amp;Planilha1!#REF!</f>
        <v>#REF!</v>
      </c>
      <c r="J4158" s="19" t="e">
        <f>CONCATENATE(Planilha1!#REF!," ",Planilha1!#REF!," ",Planilha1!#REF!,)</f>
        <v>#REF!</v>
      </c>
    </row>
    <row r="4159" spans="1:10" x14ac:dyDescent="0.25">
      <c r="A4159" s="19" t="e">
        <f>Planilha1!#REF!&amp;" "&amp;Planilha1!#REF!</f>
        <v>#REF!</v>
      </c>
      <c r="J4159" s="19" t="e">
        <f>CONCATENATE(Planilha1!#REF!," ",Planilha1!#REF!," ",Planilha1!#REF!,)</f>
        <v>#REF!</v>
      </c>
    </row>
    <row r="4160" spans="1:10" x14ac:dyDescent="0.25">
      <c r="A4160" s="19" t="e">
        <f>Planilha1!#REF!&amp;" "&amp;Planilha1!#REF!</f>
        <v>#REF!</v>
      </c>
      <c r="J4160" s="19" t="e">
        <f>CONCATENATE(Planilha1!#REF!," ",Planilha1!#REF!," ",Planilha1!#REF!,)</f>
        <v>#REF!</v>
      </c>
    </row>
    <row r="4161" spans="1:10" x14ac:dyDescent="0.25">
      <c r="A4161" s="19" t="e">
        <f>Planilha1!#REF!&amp;" "&amp;Planilha1!#REF!</f>
        <v>#REF!</v>
      </c>
      <c r="J4161" s="19" t="e">
        <f>CONCATENATE(Planilha1!#REF!," ",Planilha1!#REF!," ",Planilha1!#REF!,)</f>
        <v>#REF!</v>
      </c>
    </row>
    <row r="4162" spans="1:10" x14ac:dyDescent="0.25">
      <c r="A4162" s="19" t="e">
        <f>Planilha1!#REF!&amp;" "&amp;Planilha1!#REF!</f>
        <v>#REF!</v>
      </c>
      <c r="J4162" s="19" t="e">
        <f>CONCATENATE(Planilha1!#REF!," ",Planilha1!#REF!," ",Planilha1!#REF!,)</f>
        <v>#REF!</v>
      </c>
    </row>
    <row r="4163" spans="1:10" x14ac:dyDescent="0.25">
      <c r="A4163" s="19" t="e">
        <f>Planilha1!#REF!&amp;" "&amp;Planilha1!#REF!</f>
        <v>#REF!</v>
      </c>
      <c r="J4163" s="19" t="e">
        <f>CONCATENATE(Planilha1!#REF!," ",Planilha1!#REF!," ",Planilha1!#REF!,)</f>
        <v>#REF!</v>
      </c>
    </row>
    <row r="4164" spans="1:10" x14ac:dyDescent="0.25">
      <c r="A4164" s="19" t="e">
        <f>Planilha1!#REF!&amp;" "&amp;Planilha1!#REF!</f>
        <v>#REF!</v>
      </c>
      <c r="J4164" s="19" t="e">
        <f>CONCATENATE(Planilha1!#REF!," ",Planilha1!#REF!," ",Planilha1!#REF!,)</f>
        <v>#REF!</v>
      </c>
    </row>
    <row r="4165" spans="1:10" x14ac:dyDescent="0.25">
      <c r="A4165" s="19" t="e">
        <f>Planilha1!#REF!&amp;" "&amp;Planilha1!#REF!</f>
        <v>#REF!</v>
      </c>
      <c r="J4165" s="19" t="e">
        <f>CONCATENATE(Planilha1!#REF!," ",Planilha1!#REF!," ",Planilha1!#REF!,)</f>
        <v>#REF!</v>
      </c>
    </row>
    <row r="4166" spans="1:10" x14ac:dyDescent="0.25">
      <c r="A4166" s="19" t="e">
        <f>Planilha1!#REF!&amp;" "&amp;Planilha1!#REF!</f>
        <v>#REF!</v>
      </c>
      <c r="J4166" s="19" t="e">
        <f>CONCATENATE(Planilha1!#REF!," ",Planilha1!#REF!," ",Planilha1!#REF!,)</f>
        <v>#REF!</v>
      </c>
    </row>
    <row r="4167" spans="1:10" x14ac:dyDescent="0.25">
      <c r="A4167" s="19" t="e">
        <f>Planilha1!#REF!&amp;" "&amp;Planilha1!#REF!</f>
        <v>#REF!</v>
      </c>
      <c r="J4167" s="19" t="e">
        <f>CONCATENATE(Planilha1!#REF!," ",Planilha1!#REF!," ",Planilha1!#REF!,)</f>
        <v>#REF!</v>
      </c>
    </row>
    <row r="4168" spans="1:10" x14ac:dyDescent="0.25">
      <c r="A4168" s="19" t="e">
        <f>Planilha1!#REF!&amp;" "&amp;Planilha1!#REF!</f>
        <v>#REF!</v>
      </c>
      <c r="J4168" s="19" t="e">
        <f>CONCATENATE(Planilha1!#REF!," ",Planilha1!#REF!," ",Planilha1!#REF!,)</f>
        <v>#REF!</v>
      </c>
    </row>
    <row r="4169" spans="1:10" x14ac:dyDescent="0.25">
      <c r="A4169" s="19" t="e">
        <f>Planilha1!#REF!&amp;" "&amp;Planilha1!#REF!</f>
        <v>#REF!</v>
      </c>
      <c r="J4169" s="19" t="e">
        <f>CONCATENATE(Planilha1!#REF!," ",Planilha1!#REF!," ",Planilha1!#REF!,)</f>
        <v>#REF!</v>
      </c>
    </row>
    <row r="4170" spans="1:10" x14ac:dyDescent="0.25">
      <c r="A4170" s="19" t="e">
        <f>Planilha1!#REF!&amp;" "&amp;Planilha1!#REF!</f>
        <v>#REF!</v>
      </c>
      <c r="J4170" s="19" t="e">
        <f>CONCATENATE(Planilha1!#REF!," ",Planilha1!#REF!," ",Planilha1!#REF!,)</f>
        <v>#REF!</v>
      </c>
    </row>
    <row r="4171" spans="1:10" x14ac:dyDescent="0.25">
      <c r="A4171" s="19" t="e">
        <f>Planilha1!#REF!&amp;" "&amp;Planilha1!#REF!</f>
        <v>#REF!</v>
      </c>
      <c r="J4171" s="19" t="e">
        <f>CONCATENATE(Planilha1!#REF!," ",Planilha1!#REF!," ",Planilha1!#REF!,)</f>
        <v>#REF!</v>
      </c>
    </row>
    <row r="4172" spans="1:10" x14ac:dyDescent="0.25">
      <c r="A4172" s="19" t="e">
        <f>Planilha1!#REF!&amp;" "&amp;Planilha1!#REF!</f>
        <v>#REF!</v>
      </c>
      <c r="J4172" s="19" t="e">
        <f>CONCATENATE(Planilha1!#REF!," ",Planilha1!#REF!," ",Planilha1!#REF!,)</f>
        <v>#REF!</v>
      </c>
    </row>
    <row r="4173" spans="1:10" x14ac:dyDescent="0.25">
      <c r="A4173" s="19" t="e">
        <f>Planilha1!#REF!&amp;" "&amp;Planilha1!#REF!</f>
        <v>#REF!</v>
      </c>
      <c r="J4173" s="19" t="e">
        <f>CONCATENATE(Planilha1!#REF!," ",Planilha1!#REF!," ",Planilha1!#REF!,)</f>
        <v>#REF!</v>
      </c>
    </row>
    <row r="4174" spans="1:10" x14ac:dyDescent="0.25">
      <c r="A4174" s="19" t="e">
        <f>Planilha1!#REF!&amp;" "&amp;Planilha1!#REF!</f>
        <v>#REF!</v>
      </c>
      <c r="J4174" s="19" t="e">
        <f>CONCATENATE(Planilha1!#REF!," ",Planilha1!#REF!," ",Planilha1!#REF!,)</f>
        <v>#REF!</v>
      </c>
    </row>
    <row r="4175" spans="1:10" x14ac:dyDescent="0.25">
      <c r="A4175" s="19" t="e">
        <f>Planilha1!#REF!&amp;" "&amp;Planilha1!#REF!</f>
        <v>#REF!</v>
      </c>
      <c r="J4175" s="19" t="e">
        <f>CONCATENATE(Planilha1!#REF!," ",Planilha1!#REF!," ",Planilha1!#REF!,)</f>
        <v>#REF!</v>
      </c>
    </row>
    <row r="4176" spans="1:10" x14ac:dyDescent="0.25">
      <c r="A4176" s="19" t="e">
        <f>Planilha1!#REF!&amp;" "&amp;Planilha1!#REF!</f>
        <v>#REF!</v>
      </c>
      <c r="J4176" s="19" t="e">
        <f>CONCATENATE(Planilha1!#REF!," ",Planilha1!#REF!," ",Planilha1!#REF!,)</f>
        <v>#REF!</v>
      </c>
    </row>
    <row r="4177" spans="1:10" x14ac:dyDescent="0.25">
      <c r="A4177" s="19" t="e">
        <f>Planilha1!#REF!&amp;" "&amp;Planilha1!#REF!</f>
        <v>#REF!</v>
      </c>
      <c r="J4177" s="19" t="e">
        <f>CONCATENATE(Planilha1!#REF!," ",Planilha1!#REF!," ",Planilha1!#REF!,)</f>
        <v>#REF!</v>
      </c>
    </row>
    <row r="4178" spans="1:10" x14ac:dyDescent="0.25">
      <c r="A4178" s="19" t="e">
        <f>Planilha1!#REF!&amp;" "&amp;Planilha1!#REF!</f>
        <v>#REF!</v>
      </c>
      <c r="J4178" s="19" t="e">
        <f>CONCATENATE(Planilha1!#REF!," ",Planilha1!#REF!," ",Planilha1!#REF!,)</f>
        <v>#REF!</v>
      </c>
    </row>
    <row r="4179" spans="1:10" x14ac:dyDescent="0.25">
      <c r="A4179" s="19" t="e">
        <f>Planilha1!#REF!&amp;" "&amp;Planilha1!#REF!</f>
        <v>#REF!</v>
      </c>
      <c r="J4179" s="19" t="e">
        <f>CONCATENATE(Planilha1!#REF!," ",Planilha1!#REF!," ",Planilha1!#REF!,)</f>
        <v>#REF!</v>
      </c>
    </row>
    <row r="4180" spans="1:10" x14ac:dyDescent="0.25">
      <c r="A4180" s="19" t="e">
        <f>Planilha1!#REF!&amp;" "&amp;Planilha1!#REF!</f>
        <v>#REF!</v>
      </c>
      <c r="J4180" s="19" t="e">
        <f>CONCATENATE(Planilha1!#REF!," ",Planilha1!#REF!," ",Planilha1!#REF!,)</f>
        <v>#REF!</v>
      </c>
    </row>
    <row r="4181" spans="1:10" x14ac:dyDescent="0.25">
      <c r="A4181" s="19" t="e">
        <f>Planilha1!#REF!&amp;" "&amp;Planilha1!#REF!</f>
        <v>#REF!</v>
      </c>
      <c r="J4181" s="19" t="e">
        <f>CONCATENATE(Planilha1!#REF!," ",Planilha1!#REF!," ",Planilha1!#REF!,)</f>
        <v>#REF!</v>
      </c>
    </row>
    <row r="4182" spans="1:10" x14ac:dyDescent="0.25">
      <c r="A4182" s="19" t="e">
        <f>Planilha1!#REF!&amp;" "&amp;Planilha1!#REF!</f>
        <v>#REF!</v>
      </c>
      <c r="J4182" s="19" t="e">
        <f>CONCATENATE(Planilha1!#REF!," ",Planilha1!#REF!," ",Planilha1!#REF!,)</f>
        <v>#REF!</v>
      </c>
    </row>
    <row r="4183" spans="1:10" x14ac:dyDescent="0.25">
      <c r="A4183" s="19" t="e">
        <f>Planilha1!#REF!&amp;" "&amp;Planilha1!#REF!</f>
        <v>#REF!</v>
      </c>
      <c r="J4183" s="19" t="e">
        <f>CONCATENATE(Planilha1!#REF!," ",Planilha1!#REF!," ",Planilha1!#REF!,)</f>
        <v>#REF!</v>
      </c>
    </row>
    <row r="4184" spans="1:10" x14ac:dyDescent="0.25">
      <c r="A4184" s="19" t="e">
        <f>Planilha1!#REF!&amp;" "&amp;Planilha1!#REF!</f>
        <v>#REF!</v>
      </c>
      <c r="J4184" s="19" t="e">
        <f>CONCATENATE(Planilha1!#REF!," ",Planilha1!#REF!," ",Planilha1!#REF!,)</f>
        <v>#REF!</v>
      </c>
    </row>
    <row r="4185" spans="1:10" x14ac:dyDescent="0.25">
      <c r="A4185" s="19" t="e">
        <f>Planilha1!#REF!&amp;" "&amp;Planilha1!#REF!</f>
        <v>#REF!</v>
      </c>
      <c r="J4185" s="19" t="e">
        <f>CONCATENATE(Planilha1!#REF!," ",Planilha1!#REF!," ",Planilha1!#REF!,)</f>
        <v>#REF!</v>
      </c>
    </row>
    <row r="4186" spans="1:10" x14ac:dyDescent="0.25">
      <c r="A4186" s="19" t="e">
        <f>Planilha1!#REF!&amp;" "&amp;Planilha1!#REF!</f>
        <v>#REF!</v>
      </c>
      <c r="J4186" s="19" t="e">
        <f>CONCATENATE(Planilha1!#REF!," ",Planilha1!#REF!," ",Planilha1!#REF!,)</f>
        <v>#REF!</v>
      </c>
    </row>
    <row r="4187" spans="1:10" x14ac:dyDescent="0.25">
      <c r="A4187" s="19" t="e">
        <f>Planilha1!#REF!&amp;" "&amp;Planilha1!#REF!</f>
        <v>#REF!</v>
      </c>
      <c r="J4187" s="19" t="e">
        <f>CONCATENATE(Planilha1!#REF!," ",Planilha1!#REF!," ",Planilha1!#REF!,)</f>
        <v>#REF!</v>
      </c>
    </row>
    <row r="4188" spans="1:10" x14ac:dyDescent="0.25">
      <c r="A4188" s="19" t="e">
        <f>Planilha1!#REF!&amp;" "&amp;Planilha1!#REF!</f>
        <v>#REF!</v>
      </c>
      <c r="J4188" s="19" t="e">
        <f>CONCATENATE(Planilha1!#REF!," ",Planilha1!#REF!," ",Planilha1!#REF!,)</f>
        <v>#REF!</v>
      </c>
    </row>
    <row r="4189" spans="1:10" x14ac:dyDescent="0.25">
      <c r="A4189" s="19" t="e">
        <f>Planilha1!#REF!&amp;" "&amp;Planilha1!#REF!</f>
        <v>#REF!</v>
      </c>
      <c r="J4189" s="19" t="e">
        <f>CONCATENATE(Planilha1!#REF!," ",Planilha1!#REF!," ",Planilha1!#REF!,)</f>
        <v>#REF!</v>
      </c>
    </row>
    <row r="4190" spans="1:10" x14ac:dyDescent="0.25">
      <c r="A4190" s="19" t="e">
        <f>Planilha1!#REF!&amp;" "&amp;Planilha1!#REF!</f>
        <v>#REF!</v>
      </c>
      <c r="J4190" s="19" t="e">
        <f>CONCATENATE(Planilha1!#REF!," ",Planilha1!#REF!," ",Planilha1!#REF!,)</f>
        <v>#REF!</v>
      </c>
    </row>
    <row r="4191" spans="1:10" x14ac:dyDescent="0.25">
      <c r="A4191" s="19" t="e">
        <f>Planilha1!#REF!&amp;" "&amp;Planilha1!#REF!</f>
        <v>#REF!</v>
      </c>
      <c r="J4191" s="19" t="e">
        <f>CONCATENATE(Planilha1!#REF!," ",Planilha1!#REF!," ",Planilha1!#REF!,)</f>
        <v>#REF!</v>
      </c>
    </row>
    <row r="4192" spans="1:10" x14ac:dyDescent="0.25">
      <c r="A4192" s="19" t="e">
        <f>Planilha1!#REF!&amp;" "&amp;Planilha1!#REF!</f>
        <v>#REF!</v>
      </c>
      <c r="J4192" s="19" t="e">
        <f>CONCATENATE(Planilha1!#REF!," ",Planilha1!#REF!," ",Planilha1!#REF!,)</f>
        <v>#REF!</v>
      </c>
    </row>
    <row r="4193" spans="1:10" x14ac:dyDescent="0.25">
      <c r="A4193" s="19" t="e">
        <f>Planilha1!#REF!&amp;" "&amp;Planilha1!#REF!</f>
        <v>#REF!</v>
      </c>
      <c r="J4193" s="19" t="e">
        <f>CONCATENATE(Planilha1!#REF!," ",Planilha1!#REF!," ",Planilha1!#REF!,)</f>
        <v>#REF!</v>
      </c>
    </row>
    <row r="4194" spans="1:10" x14ac:dyDescent="0.25">
      <c r="A4194" s="19" t="e">
        <f>Planilha1!#REF!&amp;" "&amp;Planilha1!#REF!</f>
        <v>#REF!</v>
      </c>
      <c r="J4194" s="19" t="e">
        <f>CONCATENATE(Planilha1!#REF!," ",Planilha1!#REF!," ",Planilha1!#REF!,)</f>
        <v>#REF!</v>
      </c>
    </row>
    <row r="4195" spans="1:10" x14ac:dyDescent="0.25">
      <c r="A4195" s="19" t="e">
        <f>Planilha1!#REF!&amp;" "&amp;Planilha1!#REF!</f>
        <v>#REF!</v>
      </c>
      <c r="J4195" s="19" t="e">
        <f>CONCATENATE(Planilha1!#REF!," ",Planilha1!#REF!," ",Planilha1!#REF!,)</f>
        <v>#REF!</v>
      </c>
    </row>
    <row r="4196" spans="1:10" x14ac:dyDescent="0.25">
      <c r="A4196" s="19" t="e">
        <f>Planilha1!#REF!&amp;" "&amp;Planilha1!#REF!</f>
        <v>#REF!</v>
      </c>
      <c r="J4196" s="19" t="e">
        <f>CONCATENATE(Planilha1!#REF!," ",Planilha1!#REF!," ",Planilha1!#REF!,)</f>
        <v>#REF!</v>
      </c>
    </row>
    <row r="4197" spans="1:10" x14ac:dyDescent="0.25">
      <c r="A4197" s="19" t="e">
        <f>Planilha1!#REF!&amp;" "&amp;Planilha1!#REF!</f>
        <v>#REF!</v>
      </c>
      <c r="J4197" s="19" t="e">
        <f>CONCATENATE(Planilha1!#REF!," ",Planilha1!#REF!," ",Planilha1!#REF!,)</f>
        <v>#REF!</v>
      </c>
    </row>
    <row r="4198" spans="1:10" x14ac:dyDescent="0.25">
      <c r="A4198" s="19" t="e">
        <f>Planilha1!#REF!&amp;" "&amp;Planilha1!#REF!</f>
        <v>#REF!</v>
      </c>
      <c r="J4198" s="19" t="e">
        <f>CONCATENATE(Planilha1!#REF!," ",Planilha1!#REF!," ",Planilha1!#REF!,)</f>
        <v>#REF!</v>
      </c>
    </row>
    <row r="4199" spans="1:10" x14ac:dyDescent="0.25">
      <c r="A4199" s="19" t="e">
        <f>Planilha1!#REF!&amp;" "&amp;Planilha1!#REF!</f>
        <v>#REF!</v>
      </c>
      <c r="J4199" s="19" t="e">
        <f>CONCATENATE(Planilha1!#REF!," ",Planilha1!#REF!," ",Planilha1!#REF!,)</f>
        <v>#REF!</v>
      </c>
    </row>
    <row r="4200" spans="1:10" x14ac:dyDescent="0.25">
      <c r="A4200" s="19" t="e">
        <f>Planilha1!#REF!&amp;" "&amp;Planilha1!#REF!</f>
        <v>#REF!</v>
      </c>
      <c r="J4200" s="19" t="e">
        <f>CONCATENATE(Planilha1!#REF!," ",Planilha1!#REF!," ",Planilha1!#REF!,)</f>
        <v>#REF!</v>
      </c>
    </row>
    <row r="4201" spans="1:10" x14ac:dyDescent="0.25">
      <c r="A4201" s="19" t="e">
        <f>Planilha1!#REF!&amp;" "&amp;Planilha1!#REF!</f>
        <v>#REF!</v>
      </c>
      <c r="J4201" s="19" t="e">
        <f>CONCATENATE(Planilha1!#REF!," ",Planilha1!#REF!," ",Planilha1!#REF!,)</f>
        <v>#REF!</v>
      </c>
    </row>
    <row r="4202" spans="1:10" x14ac:dyDescent="0.25">
      <c r="A4202" s="19" t="e">
        <f>Planilha1!#REF!&amp;" "&amp;Planilha1!#REF!</f>
        <v>#REF!</v>
      </c>
      <c r="J4202" s="19" t="e">
        <f>CONCATENATE(Planilha1!#REF!," ",Planilha1!#REF!," ",Planilha1!#REF!,)</f>
        <v>#REF!</v>
      </c>
    </row>
    <row r="4203" spans="1:10" x14ac:dyDescent="0.25">
      <c r="A4203" s="19" t="e">
        <f>Planilha1!#REF!&amp;" "&amp;Planilha1!#REF!</f>
        <v>#REF!</v>
      </c>
      <c r="J4203" s="19" t="e">
        <f>CONCATENATE(Planilha1!#REF!," ",Planilha1!#REF!," ",Planilha1!#REF!,)</f>
        <v>#REF!</v>
      </c>
    </row>
    <row r="4204" spans="1:10" x14ac:dyDescent="0.25">
      <c r="A4204" s="19" t="e">
        <f>Planilha1!#REF!&amp;" "&amp;Planilha1!#REF!</f>
        <v>#REF!</v>
      </c>
      <c r="J4204" s="19" t="e">
        <f>CONCATENATE(Planilha1!#REF!," ",Planilha1!#REF!," ",Planilha1!#REF!,)</f>
        <v>#REF!</v>
      </c>
    </row>
    <row r="4205" spans="1:10" x14ac:dyDescent="0.25">
      <c r="A4205" s="19" t="e">
        <f>Planilha1!#REF!&amp;" "&amp;Planilha1!#REF!</f>
        <v>#REF!</v>
      </c>
      <c r="J4205" s="19" t="e">
        <f>CONCATENATE(Planilha1!#REF!," ",Planilha1!#REF!," ",Planilha1!#REF!,)</f>
        <v>#REF!</v>
      </c>
    </row>
    <row r="4206" spans="1:10" x14ac:dyDescent="0.25">
      <c r="A4206" s="19" t="e">
        <f>Planilha1!#REF!&amp;" "&amp;Planilha1!#REF!</f>
        <v>#REF!</v>
      </c>
      <c r="J4206" s="19" t="e">
        <f>CONCATENATE(Planilha1!#REF!," ",Planilha1!#REF!," ",Planilha1!#REF!,)</f>
        <v>#REF!</v>
      </c>
    </row>
    <row r="4207" spans="1:10" x14ac:dyDescent="0.25">
      <c r="A4207" s="19" t="e">
        <f>Planilha1!#REF!&amp;" "&amp;Planilha1!#REF!</f>
        <v>#REF!</v>
      </c>
      <c r="J4207" s="19" t="e">
        <f>CONCATENATE(Planilha1!#REF!," ",Planilha1!#REF!," ",Planilha1!#REF!,)</f>
        <v>#REF!</v>
      </c>
    </row>
    <row r="4208" spans="1:10" x14ac:dyDescent="0.25">
      <c r="A4208" s="19" t="e">
        <f>Planilha1!#REF!&amp;" "&amp;Planilha1!#REF!</f>
        <v>#REF!</v>
      </c>
      <c r="J4208" s="19" t="e">
        <f>CONCATENATE(Planilha1!#REF!," ",Planilha1!#REF!," ",Planilha1!#REF!,)</f>
        <v>#REF!</v>
      </c>
    </row>
    <row r="4209" spans="1:10" x14ac:dyDescent="0.25">
      <c r="A4209" s="19" t="e">
        <f>Planilha1!#REF!&amp;" "&amp;Planilha1!#REF!</f>
        <v>#REF!</v>
      </c>
      <c r="J4209" s="19" t="e">
        <f>CONCATENATE(Planilha1!#REF!," ",Planilha1!#REF!," ",Planilha1!#REF!,)</f>
        <v>#REF!</v>
      </c>
    </row>
    <row r="4210" spans="1:10" x14ac:dyDescent="0.25">
      <c r="A4210" s="19" t="e">
        <f>Planilha1!#REF!&amp;" "&amp;Planilha1!#REF!</f>
        <v>#REF!</v>
      </c>
      <c r="J4210" s="19" t="e">
        <f>CONCATENATE(Planilha1!#REF!," ",Planilha1!#REF!," ",Planilha1!#REF!,)</f>
        <v>#REF!</v>
      </c>
    </row>
    <row r="4211" spans="1:10" x14ac:dyDescent="0.25">
      <c r="A4211" s="19" t="e">
        <f>Planilha1!#REF!&amp;" "&amp;Planilha1!#REF!</f>
        <v>#REF!</v>
      </c>
      <c r="J4211" s="19" t="e">
        <f>CONCATENATE(Planilha1!#REF!," ",Planilha1!#REF!," ",Planilha1!#REF!,)</f>
        <v>#REF!</v>
      </c>
    </row>
    <row r="4212" spans="1:10" x14ac:dyDescent="0.25">
      <c r="A4212" s="19" t="e">
        <f>Planilha1!#REF!&amp;" "&amp;Planilha1!#REF!</f>
        <v>#REF!</v>
      </c>
      <c r="J4212" s="19" t="e">
        <f>CONCATENATE(Planilha1!#REF!," ",Planilha1!#REF!," ",Planilha1!#REF!,)</f>
        <v>#REF!</v>
      </c>
    </row>
    <row r="4213" spans="1:10" x14ac:dyDescent="0.25">
      <c r="A4213" s="19" t="e">
        <f>Planilha1!#REF!&amp;" "&amp;Planilha1!#REF!</f>
        <v>#REF!</v>
      </c>
      <c r="J4213" s="19" t="e">
        <f>CONCATENATE(Planilha1!#REF!," ",Planilha1!#REF!," ",Planilha1!#REF!,)</f>
        <v>#REF!</v>
      </c>
    </row>
    <row r="4214" spans="1:10" x14ac:dyDescent="0.25">
      <c r="A4214" s="19" t="e">
        <f>Planilha1!#REF!&amp;" "&amp;Planilha1!#REF!</f>
        <v>#REF!</v>
      </c>
      <c r="J4214" s="19" t="e">
        <f>CONCATENATE(Planilha1!#REF!," ",Planilha1!#REF!," ",Planilha1!#REF!,)</f>
        <v>#REF!</v>
      </c>
    </row>
    <row r="4215" spans="1:10" x14ac:dyDescent="0.25">
      <c r="A4215" s="19" t="e">
        <f>Planilha1!#REF!&amp;" "&amp;Planilha1!#REF!</f>
        <v>#REF!</v>
      </c>
      <c r="J4215" s="19" t="e">
        <f>CONCATENATE(Planilha1!#REF!," ",Planilha1!#REF!," ",Planilha1!#REF!,)</f>
        <v>#REF!</v>
      </c>
    </row>
    <row r="4216" spans="1:10" x14ac:dyDescent="0.25">
      <c r="A4216" s="19" t="e">
        <f>Planilha1!#REF!&amp;" "&amp;Planilha1!#REF!</f>
        <v>#REF!</v>
      </c>
      <c r="J4216" s="19" t="e">
        <f>CONCATENATE(Planilha1!#REF!," ",Planilha1!#REF!," ",Planilha1!#REF!,)</f>
        <v>#REF!</v>
      </c>
    </row>
    <row r="4217" spans="1:10" x14ac:dyDescent="0.25">
      <c r="A4217" s="19" t="e">
        <f>Planilha1!#REF!&amp;" "&amp;Planilha1!#REF!</f>
        <v>#REF!</v>
      </c>
      <c r="J4217" s="19" t="e">
        <f>CONCATENATE(Planilha1!#REF!," ",Planilha1!#REF!," ",Planilha1!#REF!,)</f>
        <v>#REF!</v>
      </c>
    </row>
    <row r="4218" spans="1:10" x14ac:dyDescent="0.25">
      <c r="A4218" s="19" t="e">
        <f>Planilha1!#REF!&amp;" "&amp;Planilha1!#REF!</f>
        <v>#REF!</v>
      </c>
      <c r="J4218" s="19" t="e">
        <f>CONCATENATE(Planilha1!#REF!," ",Planilha1!#REF!," ",Planilha1!#REF!,)</f>
        <v>#REF!</v>
      </c>
    </row>
    <row r="4219" spans="1:10" x14ac:dyDescent="0.25">
      <c r="A4219" s="19" t="e">
        <f>Planilha1!#REF!&amp;" "&amp;Planilha1!#REF!</f>
        <v>#REF!</v>
      </c>
      <c r="J4219" s="19" t="e">
        <f>CONCATENATE(Planilha1!#REF!," ",Planilha1!#REF!," ",Planilha1!#REF!,)</f>
        <v>#REF!</v>
      </c>
    </row>
    <row r="4220" spans="1:10" x14ac:dyDescent="0.25">
      <c r="A4220" s="19" t="e">
        <f>Planilha1!#REF!&amp;" "&amp;Planilha1!#REF!</f>
        <v>#REF!</v>
      </c>
      <c r="J4220" s="19" t="e">
        <f>CONCATENATE(Planilha1!#REF!," ",Planilha1!#REF!," ",Planilha1!#REF!,)</f>
        <v>#REF!</v>
      </c>
    </row>
    <row r="4221" spans="1:10" x14ac:dyDescent="0.25">
      <c r="A4221" s="19" t="e">
        <f>Planilha1!#REF!&amp;" "&amp;Planilha1!#REF!</f>
        <v>#REF!</v>
      </c>
      <c r="J4221" s="19" t="e">
        <f>CONCATENATE(Planilha1!#REF!," ",Planilha1!#REF!," ",Planilha1!#REF!,)</f>
        <v>#REF!</v>
      </c>
    </row>
    <row r="4222" spans="1:10" x14ac:dyDescent="0.25">
      <c r="A4222" s="19" t="e">
        <f>Planilha1!#REF!&amp;" "&amp;Planilha1!#REF!</f>
        <v>#REF!</v>
      </c>
      <c r="J4222" s="19" t="e">
        <f>CONCATENATE(Planilha1!#REF!," ",Planilha1!#REF!," ",Planilha1!#REF!,)</f>
        <v>#REF!</v>
      </c>
    </row>
    <row r="4223" spans="1:10" x14ac:dyDescent="0.25">
      <c r="A4223" s="19" t="e">
        <f>Planilha1!#REF!&amp;" "&amp;Planilha1!#REF!</f>
        <v>#REF!</v>
      </c>
      <c r="J4223" s="19" t="e">
        <f>CONCATENATE(Planilha1!#REF!," ",Planilha1!#REF!," ",Planilha1!#REF!,)</f>
        <v>#REF!</v>
      </c>
    </row>
    <row r="4224" spans="1:10" x14ac:dyDescent="0.25">
      <c r="A4224" s="19" t="e">
        <f>Planilha1!#REF!&amp;" "&amp;Planilha1!#REF!</f>
        <v>#REF!</v>
      </c>
      <c r="J4224" s="19" t="e">
        <f>CONCATENATE(Planilha1!#REF!," ",Planilha1!#REF!," ",Planilha1!#REF!,)</f>
        <v>#REF!</v>
      </c>
    </row>
    <row r="4225" spans="1:10" x14ac:dyDescent="0.25">
      <c r="A4225" s="19" t="e">
        <f>Planilha1!#REF!&amp;" "&amp;Planilha1!#REF!</f>
        <v>#REF!</v>
      </c>
      <c r="J4225" s="19" t="e">
        <f>CONCATENATE(Planilha1!#REF!," ",Planilha1!#REF!," ",Planilha1!#REF!,)</f>
        <v>#REF!</v>
      </c>
    </row>
    <row r="4226" spans="1:10" x14ac:dyDescent="0.25">
      <c r="A4226" s="19" t="e">
        <f>Planilha1!#REF!&amp;" "&amp;Planilha1!#REF!</f>
        <v>#REF!</v>
      </c>
      <c r="J4226" s="19" t="e">
        <f>CONCATENATE(Planilha1!#REF!," ",Planilha1!#REF!," ",Planilha1!#REF!,)</f>
        <v>#REF!</v>
      </c>
    </row>
    <row r="4227" spans="1:10" x14ac:dyDescent="0.25">
      <c r="A4227" s="19" t="e">
        <f>Planilha1!#REF!&amp;" "&amp;Planilha1!#REF!</f>
        <v>#REF!</v>
      </c>
      <c r="J4227" s="19" t="e">
        <f>CONCATENATE(Planilha1!#REF!," ",Planilha1!#REF!," ",Planilha1!#REF!,)</f>
        <v>#REF!</v>
      </c>
    </row>
    <row r="4228" spans="1:10" x14ac:dyDescent="0.25">
      <c r="A4228" s="19" t="e">
        <f>Planilha1!#REF!&amp;" "&amp;Planilha1!#REF!</f>
        <v>#REF!</v>
      </c>
      <c r="J4228" s="19" t="e">
        <f>CONCATENATE(Planilha1!#REF!," ",Planilha1!#REF!," ",Planilha1!#REF!,)</f>
        <v>#REF!</v>
      </c>
    </row>
    <row r="4229" spans="1:10" x14ac:dyDescent="0.25">
      <c r="A4229" s="19" t="e">
        <f>Planilha1!#REF!&amp;" "&amp;Planilha1!#REF!</f>
        <v>#REF!</v>
      </c>
      <c r="J4229" s="19" t="e">
        <f>CONCATENATE(Planilha1!#REF!," ",Planilha1!#REF!," ",Planilha1!#REF!,)</f>
        <v>#REF!</v>
      </c>
    </row>
    <row r="4230" spans="1:10" x14ac:dyDescent="0.25">
      <c r="A4230" s="19" t="e">
        <f>Planilha1!#REF!&amp;" "&amp;Planilha1!#REF!</f>
        <v>#REF!</v>
      </c>
      <c r="J4230" s="19" t="e">
        <f>CONCATENATE(Planilha1!#REF!," ",Planilha1!#REF!," ",Planilha1!#REF!,)</f>
        <v>#REF!</v>
      </c>
    </row>
    <row r="4231" spans="1:10" x14ac:dyDescent="0.25">
      <c r="A4231" s="19" t="e">
        <f>Planilha1!#REF!&amp;" "&amp;Planilha1!#REF!</f>
        <v>#REF!</v>
      </c>
      <c r="J4231" s="19" t="e">
        <f>CONCATENATE(Planilha1!#REF!," ",Planilha1!#REF!," ",Planilha1!#REF!,)</f>
        <v>#REF!</v>
      </c>
    </row>
    <row r="4232" spans="1:10" x14ac:dyDescent="0.25">
      <c r="A4232" s="19" t="e">
        <f>Planilha1!#REF!&amp;" "&amp;Planilha1!#REF!</f>
        <v>#REF!</v>
      </c>
      <c r="J4232" s="19" t="e">
        <f>CONCATENATE(Planilha1!#REF!," ",Planilha1!#REF!," ",Planilha1!#REF!,)</f>
        <v>#REF!</v>
      </c>
    </row>
    <row r="4233" spans="1:10" x14ac:dyDescent="0.25">
      <c r="A4233" s="19" t="e">
        <f>Planilha1!#REF!&amp;" "&amp;Planilha1!#REF!</f>
        <v>#REF!</v>
      </c>
      <c r="J4233" s="19" t="e">
        <f>CONCATENATE(Planilha1!#REF!," ",Planilha1!#REF!," ",Planilha1!#REF!,)</f>
        <v>#REF!</v>
      </c>
    </row>
    <row r="4234" spans="1:10" x14ac:dyDescent="0.25">
      <c r="A4234" s="19" t="e">
        <f>Planilha1!#REF!&amp;" "&amp;Planilha1!#REF!</f>
        <v>#REF!</v>
      </c>
      <c r="J4234" s="19" t="e">
        <f>CONCATENATE(Planilha1!#REF!," ",Planilha1!#REF!," ",Planilha1!#REF!,)</f>
        <v>#REF!</v>
      </c>
    </row>
    <row r="4235" spans="1:10" x14ac:dyDescent="0.25">
      <c r="A4235" s="19" t="e">
        <f>Planilha1!#REF!&amp;" "&amp;Planilha1!#REF!</f>
        <v>#REF!</v>
      </c>
      <c r="J4235" s="19" t="e">
        <f>CONCATENATE(Planilha1!#REF!," ",Planilha1!#REF!," ",Planilha1!#REF!,)</f>
        <v>#REF!</v>
      </c>
    </row>
    <row r="4236" spans="1:10" x14ac:dyDescent="0.25">
      <c r="A4236" s="19" t="e">
        <f>Planilha1!#REF!&amp;" "&amp;Planilha1!#REF!</f>
        <v>#REF!</v>
      </c>
      <c r="J4236" s="19" t="e">
        <f>CONCATENATE(Planilha1!#REF!," ",Planilha1!#REF!," ",Planilha1!#REF!,)</f>
        <v>#REF!</v>
      </c>
    </row>
    <row r="4237" spans="1:10" x14ac:dyDescent="0.25">
      <c r="A4237" s="19" t="e">
        <f>Planilha1!#REF!&amp;" "&amp;Planilha1!#REF!</f>
        <v>#REF!</v>
      </c>
      <c r="J4237" s="19" t="e">
        <f>CONCATENATE(Planilha1!#REF!," ",Planilha1!#REF!," ",Planilha1!#REF!,)</f>
        <v>#REF!</v>
      </c>
    </row>
    <row r="4238" spans="1:10" x14ac:dyDescent="0.25">
      <c r="A4238" s="19" t="e">
        <f>Planilha1!#REF!&amp;" "&amp;Planilha1!#REF!</f>
        <v>#REF!</v>
      </c>
      <c r="J4238" s="19" t="e">
        <f>CONCATENATE(Planilha1!#REF!," ",Planilha1!#REF!," ",Planilha1!#REF!,)</f>
        <v>#REF!</v>
      </c>
    </row>
    <row r="4239" spans="1:10" x14ac:dyDescent="0.25">
      <c r="A4239" s="19" t="e">
        <f>Planilha1!#REF!&amp;" "&amp;Planilha1!#REF!</f>
        <v>#REF!</v>
      </c>
      <c r="J4239" s="19" t="e">
        <f>CONCATENATE(Planilha1!#REF!," ",Planilha1!#REF!," ",Planilha1!#REF!,)</f>
        <v>#REF!</v>
      </c>
    </row>
    <row r="4240" spans="1:10" x14ac:dyDescent="0.25">
      <c r="A4240" s="19" t="e">
        <f>Planilha1!#REF!&amp;" "&amp;Planilha1!#REF!</f>
        <v>#REF!</v>
      </c>
      <c r="J4240" s="19" t="e">
        <f>CONCATENATE(Planilha1!#REF!," ",Planilha1!#REF!," ",Planilha1!#REF!,)</f>
        <v>#REF!</v>
      </c>
    </row>
    <row r="4241" spans="1:10" x14ac:dyDescent="0.25">
      <c r="A4241" s="19" t="e">
        <f>Planilha1!#REF!&amp;" "&amp;Planilha1!#REF!</f>
        <v>#REF!</v>
      </c>
      <c r="J4241" s="19" t="e">
        <f>CONCATENATE(Planilha1!#REF!," ",Planilha1!#REF!," ",Planilha1!#REF!,)</f>
        <v>#REF!</v>
      </c>
    </row>
    <row r="4242" spans="1:10" x14ac:dyDescent="0.25">
      <c r="A4242" s="19" t="e">
        <f>Planilha1!#REF!&amp;" "&amp;Planilha1!#REF!</f>
        <v>#REF!</v>
      </c>
      <c r="J4242" s="19" t="e">
        <f>CONCATENATE(Planilha1!#REF!," ",Planilha1!#REF!," ",Planilha1!#REF!,)</f>
        <v>#REF!</v>
      </c>
    </row>
    <row r="4243" spans="1:10" x14ac:dyDescent="0.25">
      <c r="A4243" s="19" t="e">
        <f>Planilha1!#REF!&amp;" "&amp;Planilha1!#REF!</f>
        <v>#REF!</v>
      </c>
      <c r="J4243" s="19" t="e">
        <f>CONCATENATE(Planilha1!#REF!," ",Planilha1!#REF!," ",Planilha1!#REF!,)</f>
        <v>#REF!</v>
      </c>
    </row>
    <row r="4244" spans="1:10" x14ac:dyDescent="0.25">
      <c r="A4244" s="19" t="e">
        <f>Planilha1!#REF!&amp;" "&amp;Planilha1!#REF!</f>
        <v>#REF!</v>
      </c>
      <c r="J4244" s="19" t="e">
        <f>CONCATENATE(Planilha1!#REF!," ",Planilha1!#REF!," ",Planilha1!#REF!,)</f>
        <v>#REF!</v>
      </c>
    </row>
    <row r="4245" spans="1:10" x14ac:dyDescent="0.25">
      <c r="A4245" s="19" t="e">
        <f>Planilha1!#REF!&amp;" "&amp;Planilha1!#REF!</f>
        <v>#REF!</v>
      </c>
      <c r="J4245" s="19" t="e">
        <f>CONCATENATE(Planilha1!#REF!," ",Planilha1!#REF!," ",Planilha1!#REF!,)</f>
        <v>#REF!</v>
      </c>
    </row>
    <row r="4246" spans="1:10" x14ac:dyDescent="0.25">
      <c r="A4246" s="19" t="e">
        <f>Planilha1!#REF!&amp;" "&amp;Planilha1!#REF!</f>
        <v>#REF!</v>
      </c>
      <c r="J4246" s="19" t="e">
        <f>CONCATENATE(Planilha1!#REF!," ",Planilha1!#REF!," ",Planilha1!#REF!,)</f>
        <v>#REF!</v>
      </c>
    </row>
    <row r="4247" spans="1:10" x14ac:dyDescent="0.25">
      <c r="A4247" s="19" t="e">
        <f>Planilha1!#REF!&amp;" "&amp;Planilha1!#REF!</f>
        <v>#REF!</v>
      </c>
      <c r="J4247" s="19" t="e">
        <f>CONCATENATE(Planilha1!#REF!," ",Planilha1!#REF!," ",Planilha1!#REF!,)</f>
        <v>#REF!</v>
      </c>
    </row>
    <row r="4248" spans="1:10" x14ac:dyDescent="0.25">
      <c r="A4248" s="19" t="e">
        <f>Planilha1!#REF!&amp;" "&amp;Planilha1!#REF!</f>
        <v>#REF!</v>
      </c>
      <c r="J4248" s="19" t="e">
        <f>CONCATENATE(Planilha1!#REF!," ",Planilha1!#REF!," ",Planilha1!#REF!,)</f>
        <v>#REF!</v>
      </c>
    </row>
    <row r="4249" spans="1:10" x14ac:dyDescent="0.25">
      <c r="A4249" s="19" t="e">
        <f>Planilha1!#REF!&amp;" "&amp;Planilha1!#REF!</f>
        <v>#REF!</v>
      </c>
      <c r="J4249" s="19" t="e">
        <f>CONCATENATE(Planilha1!#REF!," ",Planilha1!#REF!," ",Planilha1!#REF!,)</f>
        <v>#REF!</v>
      </c>
    </row>
    <row r="4250" spans="1:10" x14ac:dyDescent="0.25">
      <c r="A4250" s="19" t="e">
        <f>Planilha1!#REF!&amp;" "&amp;Planilha1!#REF!</f>
        <v>#REF!</v>
      </c>
      <c r="J4250" s="19" t="e">
        <f>CONCATENATE(Planilha1!#REF!," ",Planilha1!#REF!," ",Planilha1!#REF!,)</f>
        <v>#REF!</v>
      </c>
    </row>
    <row r="4251" spans="1:10" x14ac:dyDescent="0.25">
      <c r="A4251" s="19" t="e">
        <f>Planilha1!#REF!&amp;" "&amp;Planilha1!#REF!</f>
        <v>#REF!</v>
      </c>
      <c r="J4251" s="19" t="e">
        <f>CONCATENATE(Planilha1!#REF!," ",Planilha1!#REF!," ",Planilha1!#REF!,)</f>
        <v>#REF!</v>
      </c>
    </row>
    <row r="4252" spans="1:10" x14ac:dyDescent="0.25">
      <c r="A4252" s="19" t="e">
        <f>Planilha1!#REF!&amp;" "&amp;Planilha1!#REF!</f>
        <v>#REF!</v>
      </c>
      <c r="J4252" s="19" t="e">
        <f>CONCATENATE(Planilha1!#REF!," ",Planilha1!#REF!," ",Planilha1!#REF!,)</f>
        <v>#REF!</v>
      </c>
    </row>
    <row r="4253" spans="1:10" x14ac:dyDescent="0.25">
      <c r="A4253" s="19" t="e">
        <f>Planilha1!#REF!&amp;" "&amp;Planilha1!#REF!</f>
        <v>#REF!</v>
      </c>
      <c r="J4253" s="19" t="e">
        <f>CONCATENATE(Planilha1!#REF!," ",Planilha1!#REF!," ",Planilha1!#REF!,)</f>
        <v>#REF!</v>
      </c>
    </row>
    <row r="4254" spans="1:10" x14ac:dyDescent="0.25">
      <c r="A4254" s="19" t="e">
        <f>Planilha1!#REF!&amp;" "&amp;Planilha1!#REF!</f>
        <v>#REF!</v>
      </c>
      <c r="J4254" s="19" t="e">
        <f>CONCATENATE(Planilha1!#REF!," ",Planilha1!#REF!," ",Planilha1!#REF!,)</f>
        <v>#REF!</v>
      </c>
    </row>
    <row r="4255" spans="1:10" x14ac:dyDescent="0.25">
      <c r="A4255" s="19" t="e">
        <f>Planilha1!#REF!&amp;" "&amp;Planilha1!#REF!</f>
        <v>#REF!</v>
      </c>
      <c r="J4255" s="19" t="e">
        <f>CONCATENATE(Planilha1!#REF!," ",Planilha1!#REF!," ",Planilha1!#REF!,)</f>
        <v>#REF!</v>
      </c>
    </row>
    <row r="4256" spans="1:10" x14ac:dyDescent="0.25">
      <c r="A4256" s="19" t="e">
        <f>Planilha1!#REF!&amp;" "&amp;Planilha1!#REF!</f>
        <v>#REF!</v>
      </c>
      <c r="J4256" s="19" t="e">
        <f>CONCATENATE(Planilha1!#REF!," ",Planilha1!#REF!," ",Planilha1!#REF!,)</f>
        <v>#REF!</v>
      </c>
    </row>
    <row r="4257" spans="1:10" x14ac:dyDescent="0.25">
      <c r="A4257" s="19" t="e">
        <f>Planilha1!#REF!&amp;" "&amp;Planilha1!#REF!</f>
        <v>#REF!</v>
      </c>
      <c r="J4257" s="19" t="e">
        <f>CONCATENATE(Planilha1!#REF!," ",Planilha1!#REF!," ",Planilha1!#REF!,)</f>
        <v>#REF!</v>
      </c>
    </row>
    <row r="4258" spans="1:10" x14ac:dyDescent="0.25">
      <c r="A4258" s="19" t="e">
        <f>Planilha1!#REF!&amp;" "&amp;Planilha1!#REF!</f>
        <v>#REF!</v>
      </c>
      <c r="J4258" s="19" t="e">
        <f>CONCATENATE(Planilha1!#REF!," ",Planilha1!#REF!," ",Planilha1!#REF!,)</f>
        <v>#REF!</v>
      </c>
    </row>
    <row r="4259" spans="1:10" x14ac:dyDescent="0.25">
      <c r="A4259" s="19" t="e">
        <f>Planilha1!#REF!&amp;" "&amp;Planilha1!#REF!</f>
        <v>#REF!</v>
      </c>
      <c r="J4259" s="19" t="e">
        <f>CONCATENATE(Planilha1!#REF!," ",Planilha1!#REF!," ",Planilha1!#REF!,)</f>
        <v>#REF!</v>
      </c>
    </row>
    <row r="4260" spans="1:10" x14ac:dyDescent="0.25">
      <c r="A4260" s="19" t="e">
        <f>Planilha1!#REF!&amp;" "&amp;Planilha1!#REF!</f>
        <v>#REF!</v>
      </c>
      <c r="J4260" s="19" t="e">
        <f>CONCATENATE(Planilha1!#REF!," ",Planilha1!#REF!," ",Planilha1!#REF!,)</f>
        <v>#REF!</v>
      </c>
    </row>
    <row r="4261" spans="1:10" x14ac:dyDescent="0.25">
      <c r="A4261" s="19" t="e">
        <f>Planilha1!#REF!&amp;" "&amp;Planilha1!#REF!</f>
        <v>#REF!</v>
      </c>
      <c r="J4261" s="19" t="e">
        <f>CONCATENATE(Planilha1!#REF!," ",Planilha1!#REF!," ",Planilha1!#REF!,)</f>
        <v>#REF!</v>
      </c>
    </row>
    <row r="4262" spans="1:10" x14ac:dyDescent="0.25">
      <c r="A4262" s="19" t="e">
        <f>Planilha1!#REF!&amp;" "&amp;Planilha1!#REF!</f>
        <v>#REF!</v>
      </c>
      <c r="J4262" s="19" t="e">
        <f>CONCATENATE(Planilha1!#REF!," ",Planilha1!#REF!," ",Planilha1!#REF!,)</f>
        <v>#REF!</v>
      </c>
    </row>
    <row r="4263" spans="1:10" x14ac:dyDescent="0.25">
      <c r="A4263" s="19" t="e">
        <f>Planilha1!#REF!&amp;" "&amp;Planilha1!#REF!</f>
        <v>#REF!</v>
      </c>
      <c r="J4263" s="19" t="e">
        <f>CONCATENATE(Planilha1!#REF!," ",Planilha1!#REF!," ",Planilha1!#REF!,)</f>
        <v>#REF!</v>
      </c>
    </row>
    <row r="4264" spans="1:10" x14ac:dyDescent="0.25">
      <c r="A4264" s="19" t="e">
        <f>Planilha1!#REF!&amp;" "&amp;Planilha1!#REF!</f>
        <v>#REF!</v>
      </c>
      <c r="J4264" s="19" t="e">
        <f>CONCATENATE(Planilha1!#REF!," ",Planilha1!#REF!," ",Planilha1!#REF!,)</f>
        <v>#REF!</v>
      </c>
    </row>
    <row r="4265" spans="1:10" x14ac:dyDescent="0.25">
      <c r="A4265" s="19" t="e">
        <f>Planilha1!#REF!&amp;" "&amp;Planilha1!#REF!</f>
        <v>#REF!</v>
      </c>
      <c r="J4265" s="19" t="e">
        <f>CONCATENATE(Planilha1!#REF!," ",Planilha1!#REF!," ",Planilha1!#REF!,)</f>
        <v>#REF!</v>
      </c>
    </row>
    <row r="4266" spans="1:10" x14ac:dyDescent="0.25">
      <c r="A4266" s="19" t="e">
        <f>Planilha1!#REF!&amp;" "&amp;Planilha1!#REF!</f>
        <v>#REF!</v>
      </c>
      <c r="J4266" s="19" t="e">
        <f>CONCATENATE(Planilha1!#REF!," ",Planilha1!#REF!," ",Planilha1!#REF!,)</f>
        <v>#REF!</v>
      </c>
    </row>
    <row r="4267" spans="1:10" x14ac:dyDescent="0.25">
      <c r="A4267" s="19" t="e">
        <f>Planilha1!#REF!&amp;" "&amp;Planilha1!#REF!</f>
        <v>#REF!</v>
      </c>
      <c r="J4267" s="19" t="e">
        <f>CONCATENATE(Planilha1!#REF!," ",Planilha1!#REF!," ",Planilha1!#REF!,)</f>
        <v>#REF!</v>
      </c>
    </row>
    <row r="4268" spans="1:10" x14ac:dyDescent="0.25">
      <c r="A4268" s="19" t="e">
        <f>Planilha1!#REF!&amp;" "&amp;Planilha1!#REF!</f>
        <v>#REF!</v>
      </c>
      <c r="J4268" s="19" t="e">
        <f>CONCATENATE(Planilha1!#REF!," ",Planilha1!#REF!," ",Planilha1!#REF!,)</f>
        <v>#REF!</v>
      </c>
    </row>
    <row r="4269" spans="1:10" x14ac:dyDescent="0.25">
      <c r="A4269" s="19" t="e">
        <f>Planilha1!#REF!&amp;" "&amp;Planilha1!#REF!</f>
        <v>#REF!</v>
      </c>
      <c r="J4269" s="19" t="e">
        <f>CONCATENATE(Planilha1!#REF!," ",Planilha1!#REF!," ",Planilha1!#REF!,)</f>
        <v>#REF!</v>
      </c>
    </row>
    <row r="4270" spans="1:10" x14ac:dyDescent="0.25">
      <c r="A4270" s="19" t="e">
        <f>Planilha1!#REF!&amp;" "&amp;Planilha1!#REF!</f>
        <v>#REF!</v>
      </c>
      <c r="J4270" s="19" t="e">
        <f>CONCATENATE(Planilha1!#REF!," ",Planilha1!#REF!," ",Planilha1!#REF!,)</f>
        <v>#REF!</v>
      </c>
    </row>
    <row r="4271" spans="1:10" x14ac:dyDescent="0.25">
      <c r="A4271" s="19" t="e">
        <f>Planilha1!#REF!&amp;" "&amp;Planilha1!#REF!</f>
        <v>#REF!</v>
      </c>
      <c r="J4271" s="19" t="e">
        <f>CONCATENATE(Planilha1!#REF!," ",Planilha1!#REF!," ",Planilha1!#REF!,)</f>
        <v>#REF!</v>
      </c>
    </row>
    <row r="4272" spans="1:10" x14ac:dyDescent="0.25">
      <c r="A4272" s="19" t="e">
        <f>Planilha1!#REF!&amp;" "&amp;Planilha1!#REF!</f>
        <v>#REF!</v>
      </c>
      <c r="J4272" s="19" t="e">
        <f>CONCATENATE(Planilha1!#REF!," ",Planilha1!#REF!," ",Planilha1!#REF!,)</f>
        <v>#REF!</v>
      </c>
    </row>
    <row r="4273" spans="1:10" x14ac:dyDescent="0.25">
      <c r="A4273" s="19" t="e">
        <f>Planilha1!#REF!&amp;" "&amp;Planilha1!#REF!</f>
        <v>#REF!</v>
      </c>
      <c r="J4273" s="19" t="e">
        <f>CONCATENATE(Planilha1!#REF!," ",Planilha1!#REF!," ",Planilha1!#REF!,)</f>
        <v>#REF!</v>
      </c>
    </row>
    <row r="4274" spans="1:10" x14ac:dyDescent="0.25">
      <c r="A4274" s="19" t="e">
        <f>Planilha1!#REF!&amp;" "&amp;Planilha1!#REF!</f>
        <v>#REF!</v>
      </c>
      <c r="J4274" s="19" t="e">
        <f>CONCATENATE(Planilha1!#REF!," ",Planilha1!#REF!," ",Planilha1!#REF!,)</f>
        <v>#REF!</v>
      </c>
    </row>
    <row r="4275" spans="1:10" x14ac:dyDescent="0.25">
      <c r="A4275" s="19" t="e">
        <f>Planilha1!#REF!&amp;" "&amp;Planilha1!#REF!</f>
        <v>#REF!</v>
      </c>
      <c r="J4275" s="19" t="e">
        <f>CONCATENATE(Planilha1!#REF!," ",Planilha1!#REF!," ",Planilha1!#REF!,)</f>
        <v>#REF!</v>
      </c>
    </row>
    <row r="4276" spans="1:10" x14ac:dyDescent="0.25">
      <c r="A4276" s="19" t="e">
        <f>Planilha1!#REF!&amp;" "&amp;Planilha1!#REF!</f>
        <v>#REF!</v>
      </c>
      <c r="J4276" s="19" t="e">
        <f>CONCATENATE(Planilha1!#REF!," ",Planilha1!#REF!," ",Planilha1!#REF!,)</f>
        <v>#REF!</v>
      </c>
    </row>
    <row r="4277" spans="1:10" x14ac:dyDescent="0.25">
      <c r="A4277" s="19" t="e">
        <f>Planilha1!#REF!&amp;" "&amp;Planilha1!#REF!</f>
        <v>#REF!</v>
      </c>
      <c r="J4277" s="19" t="e">
        <f>CONCATENATE(Planilha1!#REF!," ",Planilha1!#REF!," ",Planilha1!#REF!,)</f>
        <v>#REF!</v>
      </c>
    </row>
    <row r="4278" spans="1:10" x14ac:dyDescent="0.25">
      <c r="A4278" s="19" t="e">
        <f>Planilha1!#REF!&amp;" "&amp;Planilha1!#REF!</f>
        <v>#REF!</v>
      </c>
      <c r="J4278" s="19" t="e">
        <f>CONCATENATE(Planilha1!#REF!," ",Planilha1!#REF!," ",Planilha1!#REF!,)</f>
        <v>#REF!</v>
      </c>
    </row>
    <row r="4279" spans="1:10" x14ac:dyDescent="0.25">
      <c r="A4279" s="19" t="e">
        <f>Planilha1!#REF!&amp;" "&amp;Planilha1!#REF!</f>
        <v>#REF!</v>
      </c>
      <c r="J4279" s="19" t="e">
        <f>CONCATENATE(Planilha1!#REF!," ",Planilha1!#REF!," ",Planilha1!#REF!,)</f>
        <v>#REF!</v>
      </c>
    </row>
    <row r="4280" spans="1:10" x14ac:dyDescent="0.25">
      <c r="A4280" s="19" t="e">
        <f>Planilha1!#REF!&amp;" "&amp;Planilha1!#REF!</f>
        <v>#REF!</v>
      </c>
      <c r="J4280" s="19" t="e">
        <f>CONCATENATE(Planilha1!#REF!," ",Planilha1!#REF!," ",Planilha1!#REF!,)</f>
        <v>#REF!</v>
      </c>
    </row>
    <row r="4281" spans="1:10" x14ac:dyDescent="0.25">
      <c r="A4281" s="19" t="e">
        <f>Planilha1!#REF!&amp;" "&amp;Planilha1!#REF!</f>
        <v>#REF!</v>
      </c>
      <c r="J4281" s="19" t="e">
        <f>CONCATENATE(Planilha1!#REF!," ",Planilha1!#REF!," ",Planilha1!#REF!,)</f>
        <v>#REF!</v>
      </c>
    </row>
    <row r="4282" spans="1:10" x14ac:dyDescent="0.25">
      <c r="A4282" s="19" t="e">
        <f>Planilha1!#REF!&amp;" "&amp;Planilha1!#REF!</f>
        <v>#REF!</v>
      </c>
      <c r="J4282" s="19" t="e">
        <f>CONCATENATE(Planilha1!#REF!," ",Planilha1!#REF!," ",Planilha1!#REF!,)</f>
        <v>#REF!</v>
      </c>
    </row>
    <row r="4283" spans="1:10" x14ac:dyDescent="0.25">
      <c r="A4283" s="19" t="e">
        <f>Planilha1!#REF!&amp;" "&amp;Planilha1!#REF!</f>
        <v>#REF!</v>
      </c>
      <c r="J4283" s="19" t="e">
        <f>CONCATENATE(Planilha1!#REF!," ",Planilha1!#REF!," ",Planilha1!#REF!,)</f>
        <v>#REF!</v>
      </c>
    </row>
    <row r="4284" spans="1:10" x14ac:dyDescent="0.25">
      <c r="A4284" s="19" t="e">
        <f>Planilha1!#REF!&amp;" "&amp;Planilha1!#REF!</f>
        <v>#REF!</v>
      </c>
      <c r="J4284" s="19" t="e">
        <f>CONCATENATE(Planilha1!#REF!," ",Planilha1!#REF!," ",Planilha1!#REF!,)</f>
        <v>#REF!</v>
      </c>
    </row>
    <row r="4285" spans="1:10" x14ac:dyDescent="0.25">
      <c r="A4285" s="19" t="e">
        <f>Planilha1!#REF!&amp;" "&amp;Planilha1!#REF!</f>
        <v>#REF!</v>
      </c>
      <c r="J4285" s="19" t="e">
        <f>CONCATENATE(Planilha1!#REF!," ",Planilha1!#REF!," ",Planilha1!#REF!,)</f>
        <v>#REF!</v>
      </c>
    </row>
    <row r="4286" spans="1:10" x14ac:dyDescent="0.25">
      <c r="A4286" s="19" t="e">
        <f>Planilha1!#REF!&amp;" "&amp;Planilha1!#REF!</f>
        <v>#REF!</v>
      </c>
      <c r="J4286" s="19" t="e">
        <f>CONCATENATE(Planilha1!#REF!," ",Planilha1!#REF!," ",Planilha1!#REF!,)</f>
        <v>#REF!</v>
      </c>
    </row>
    <row r="4287" spans="1:10" x14ac:dyDescent="0.25">
      <c r="A4287" s="19" t="e">
        <f>Planilha1!#REF!&amp;" "&amp;Planilha1!#REF!</f>
        <v>#REF!</v>
      </c>
      <c r="J4287" s="19" t="e">
        <f>CONCATENATE(Planilha1!#REF!," ",Planilha1!#REF!," ",Planilha1!#REF!,)</f>
        <v>#REF!</v>
      </c>
    </row>
    <row r="4288" spans="1:10" x14ac:dyDescent="0.25">
      <c r="A4288" s="19" t="e">
        <f>Planilha1!#REF!&amp;" "&amp;Planilha1!#REF!</f>
        <v>#REF!</v>
      </c>
      <c r="J4288" s="19" t="e">
        <f>CONCATENATE(Planilha1!#REF!," ",Planilha1!#REF!," ",Planilha1!#REF!,)</f>
        <v>#REF!</v>
      </c>
    </row>
    <row r="4289" spans="1:10" x14ac:dyDescent="0.25">
      <c r="A4289" s="19" t="e">
        <f>Planilha1!#REF!&amp;" "&amp;Planilha1!#REF!</f>
        <v>#REF!</v>
      </c>
      <c r="J4289" s="19" t="e">
        <f>CONCATENATE(Planilha1!#REF!," ",Planilha1!#REF!," ",Planilha1!#REF!,)</f>
        <v>#REF!</v>
      </c>
    </row>
    <row r="4290" spans="1:10" x14ac:dyDescent="0.25">
      <c r="A4290" s="19" t="e">
        <f>Planilha1!#REF!&amp;" "&amp;Planilha1!#REF!</f>
        <v>#REF!</v>
      </c>
      <c r="J4290" s="19" t="e">
        <f>CONCATENATE(Planilha1!#REF!," ",Planilha1!#REF!," ",Planilha1!#REF!,)</f>
        <v>#REF!</v>
      </c>
    </row>
    <row r="4291" spans="1:10" x14ac:dyDescent="0.25">
      <c r="A4291" s="19" t="e">
        <f>Planilha1!#REF!&amp;" "&amp;Planilha1!#REF!</f>
        <v>#REF!</v>
      </c>
      <c r="J4291" s="19" t="e">
        <f>CONCATENATE(Planilha1!#REF!," ",Planilha1!#REF!," ",Planilha1!#REF!,)</f>
        <v>#REF!</v>
      </c>
    </row>
    <row r="4292" spans="1:10" x14ac:dyDescent="0.25">
      <c r="A4292" s="19" t="e">
        <f>Planilha1!#REF!&amp;" "&amp;Planilha1!#REF!</f>
        <v>#REF!</v>
      </c>
      <c r="J4292" s="19" t="e">
        <f>CONCATENATE(Planilha1!#REF!," ",Planilha1!#REF!," ",Planilha1!#REF!,)</f>
        <v>#REF!</v>
      </c>
    </row>
    <row r="4293" spans="1:10" x14ac:dyDescent="0.25">
      <c r="A4293" s="19" t="e">
        <f>Planilha1!#REF!&amp;" "&amp;Planilha1!#REF!</f>
        <v>#REF!</v>
      </c>
      <c r="J4293" s="19" t="e">
        <f>CONCATENATE(Planilha1!#REF!," ",Planilha1!#REF!," ",Planilha1!#REF!,)</f>
        <v>#REF!</v>
      </c>
    </row>
    <row r="4294" spans="1:10" x14ac:dyDescent="0.25">
      <c r="A4294" s="19" t="e">
        <f>Planilha1!#REF!&amp;" "&amp;Planilha1!#REF!</f>
        <v>#REF!</v>
      </c>
      <c r="J4294" s="19" t="e">
        <f>CONCATENATE(Planilha1!#REF!," ",Planilha1!#REF!," ",Planilha1!#REF!,)</f>
        <v>#REF!</v>
      </c>
    </row>
    <row r="4295" spans="1:10" x14ac:dyDescent="0.25">
      <c r="A4295" s="19" t="e">
        <f>Planilha1!#REF!&amp;" "&amp;Planilha1!#REF!</f>
        <v>#REF!</v>
      </c>
      <c r="J4295" s="19" t="e">
        <f>CONCATENATE(Planilha1!#REF!," ",Planilha1!#REF!," ",Planilha1!#REF!,)</f>
        <v>#REF!</v>
      </c>
    </row>
    <row r="4296" spans="1:10" x14ac:dyDescent="0.25">
      <c r="A4296" s="19" t="e">
        <f>Planilha1!#REF!&amp;" "&amp;Planilha1!#REF!</f>
        <v>#REF!</v>
      </c>
      <c r="J4296" s="19" t="e">
        <f>CONCATENATE(Planilha1!#REF!," ",Planilha1!#REF!," ",Planilha1!#REF!,)</f>
        <v>#REF!</v>
      </c>
    </row>
    <row r="4297" spans="1:10" x14ac:dyDescent="0.25">
      <c r="A4297" s="19" t="e">
        <f>Planilha1!#REF!&amp;" "&amp;Planilha1!#REF!</f>
        <v>#REF!</v>
      </c>
      <c r="J4297" s="19" t="e">
        <f>CONCATENATE(Planilha1!#REF!," ",Planilha1!#REF!," ",Planilha1!#REF!,)</f>
        <v>#REF!</v>
      </c>
    </row>
    <row r="4298" spans="1:10" x14ac:dyDescent="0.25">
      <c r="A4298" s="19" t="e">
        <f>Planilha1!#REF!&amp;" "&amp;Planilha1!#REF!</f>
        <v>#REF!</v>
      </c>
      <c r="J4298" s="19" t="e">
        <f>CONCATENATE(Planilha1!#REF!," ",Planilha1!#REF!," ",Planilha1!#REF!,)</f>
        <v>#REF!</v>
      </c>
    </row>
    <row r="4299" spans="1:10" x14ac:dyDescent="0.25">
      <c r="A4299" s="19" t="e">
        <f>Planilha1!#REF!&amp;" "&amp;Planilha1!#REF!</f>
        <v>#REF!</v>
      </c>
      <c r="J4299" s="19" t="e">
        <f>CONCATENATE(Planilha1!#REF!," ",Planilha1!#REF!," ",Planilha1!#REF!,)</f>
        <v>#REF!</v>
      </c>
    </row>
    <row r="4300" spans="1:10" x14ac:dyDescent="0.25">
      <c r="A4300" s="19" t="e">
        <f>Planilha1!#REF!&amp;" "&amp;Planilha1!#REF!</f>
        <v>#REF!</v>
      </c>
      <c r="J4300" s="19" t="e">
        <f>CONCATENATE(Planilha1!#REF!," ",Planilha1!#REF!," ",Planilha1!#REF!,)</f>
        <v>#REF!</v>
      </c>
    </row>
    <row r="4301" spans="1:10" x14ac:dyDescent="0.25">
      <c r="A4301" s="19" t="e">
        <f>Planilha1!#REF!&amp;" "&amp;Planilha1!#REF!</f>
        <v>#REF!</v>
      </c>
      <c r="J4301" s="19" t="e">
        <f>CONCATENATE(Planilha1!#REF!," ",Planilha1!#REF!," ",Planilha1!#REF!,)</f>
        <v>#REF!</v>
      </c>
    </row>
    <row r="4302" spans="1:10" x14ac:dyDescent="0.25">
      <c r="A4302" s="19" t="e">
        <f>Planilha1!#REF!&amp;" "&amp;Planilha1!#REF!</f>
        <v>#REF!</v>
      </c>
      <c r="J4302" s="19" t="e">
        <f>CONCATENATE(Planilha1!#REF!," ",Planilha1!#REF!," ",Planilha1!#REF!,)</f>
        <v>#REF!</v>
      </c>
    </row>
    <row r="4303" spans="1:10" x14ac:dyDescent="0.25">
      <c r="A4303" s="19" t="e">
        <f>Planilha1!#REF!&amp;" "&amp;Planilha1!#REF!</f>
        <v>#REF!</v>
      </c>
      <c r="J4303" s="19" t="e">
        <f>CONCATENATE(Planilha1!#REF!," ",Planilha1!#REF!," ",Planilha1!#REF!,)</f>
        <v>#REF!</v>
      </c>
    </row>
    <row r="4304" spans="1:10" x14ac:dyDescent="0.25">
      <c r="A4304" s="19" t="e">
        <f>Planilha1!#REF!&amp;" "&amp;Planilha1!#REF!</f>
        <v>#REF!</v>
      </c>
      <c r="J4304" s="19" t="e">
        <f>CONCATENATE(Planilha1!#REF!," ",Planilha1!#REF!," ",Planilha1!#REF!,)</f>
        <v>#REF!</v>
      </c>
    </row>
    <row r="4305" spans="1:10" x14ac:dyDescent="0.25">
      <c r="A4305" s="19" t="e">
        <f>Planilha1!#REF!&amp;" "&amp;Planilha1!#REF!</f>
        <v>#REF!</v>
      </c>
      <c r="J4305" s="19" t="e">
        <f>CONCATENATE(Planilha1!#REF!," ",Planilha1!#REF!," ",Planilha1!#REF!,)</f>
        <v>#REF!</v>
      </c>
    </row>
    <row r="4306" spans="1:10" x14ac:dyDescent="0.25">
      <c r="A4306" s="19" t="e">
        <f>Planilha1!#REF!&amp;" "&amp;Planilha1!#REF!</f>
        <v>#REF!</v>
      </c>
      <c r="J4306" s="19" t="e">
        <f>CONCATENATE(Planilha1!#REF!," ",Planilha1!#REF!," ",Planilha1!#REF!,)</f>
        <v>#REF!</v>
      </c>
    </row>
    <row r="4307" spans="1:10" x14ac:dyDescent="0.25">
      <c r="A4307" s="19" t="e">
        <f>Planilha1!#REF!&amp;" "&amp;Planilha1!#REF!</f>
        <v>#REF!</v>
      </c>
      <c r="J4307" s="19" t="e">
        <f>CONCATENATE(Planilha1!#REF!," ",Planilha1!#REF!," ",Planilha1!#REF!,)</f>
        <v>#REF!</v>
      </c>
    </row>
    <row r="4308" spans="1:10" x14ac:dyDescent="0.25">
      <c r="A4308" s="19" t="e">
        <f>Planilha1!#REF!&amp;" "&amp;Planilha1!#REF!</f>
        <v>#REF!</v>
      </c>
      <c r="J4308" s="19" t="e">
        <f>CONCATENATE(Planilha1!#REF!," ",Planilha1!#REF!," ",Planilha1!#REF!,)</f>
        <v>#REF!</v>
      </c>
    </row>
    <row r="4309" spans="1:10" x14ac:dyDescent="0.25">
      <c r="A4309" s="19" t="e">
        <f>Planilha1!#REF!&amp;" "&amp;Planilha1!#REF!</f>
        <v>#REF!</v>
      </c>
      <c r="J4309" s="19" t="e">
        <f>CONCATENATE(Planilha1!#REF!," ",Planilha1!#REF!," ",Planilha1!#REF!,)</f>
        <v>#REF!</v>
      </c>
    </row>
    <row r="4310" spans="1:10" x14ac:dyDescent="0.25">
      <c r="A4310" s="19" t="e">
        <f>Planilha1!#REF!&amp;" "&amp;Planilha1!#REF!</f>
        <v>#REF!</v>
      </c>
      <c r="J4310" s="19" t="e">
        <f>CONCATENATE(Planilha1!#REF!," ",Planilha1!#REF!," ",Planilha1!#REF!,)</f>
        <v>#REF!</v>
      </c>
    </row>
    <row r="4311" spans="1:10" x14ac:dyDescent="0.25">
      <c r="A4311" s="19" t="e">
        <f>Planilha1!#REF!&amp;" "&amp;Planilha1!#REF!</f>
        <v>#REF!</v>
      </c>
      <c r="J4311" s="19" t="e">
        <f>CONCATENATE(Planilha1!#REF!," ",Planilha1!#REF!," ",Planilha1!#REF!,)</f>
        <v>#REF!</v>
      </c>
    </row>
    <row r="4312" spans="1:10" x14ac:dyDescent="0.25">
      <c r="A4312" s="19" t="e">
        <f>Planilha1!#REF!&amp;" "&amp;Planilha1!#REF!</f>
        <v>#REF!</v>
      </c>
      <c r="J4312" s="19" t="e">
        <f>CONCATENATE(Planilha1!#REF!," ",Planilha1!#REF!," ",Planilha1!#REF!,)</f>
        <v>#REF!</v>
      </c>
    </row>
    <row r="4313" spans="1:10" x14ac:dyDescent="0.25">
      <c r="A4313" s="19" t="e">
        <f>Planilha1!#REF!&amp;" "&amp;Planilha1!#REF!</f>
        <v>#REF!</v>
      </c>
      <c r="J4313" s="19" t="e">
        <f>CONCATENATE(Planilha1!#REF!," ",Planilha1!#REF!," ",Planilha1!#REF!,)</f>
        <v>#REF!</v>
      </c>
    </row>
    <row r="4314" spans="1:10" x14ac:dyDescent="0.25">
      <c r="A4314" s="19" t="e">
        <f>Planilha1!#REF!&amp;" "&amp;Planilha1!#REF!</f>
        <v>#REF!</v>
      </c>
      <c r="J4314" s="19" t="e">
        <f>CONCATENATE(Planilha1!#REF!," ",Planilha1!#REF!," ",Planilha1!#REF!,)</f>
        <v>#REF!</v>
      </c>
    </row>
    <row r="4315" spans="1:10" x14ac:dyDescent="0.25">
      <c r="A4315" s="19" t="e">
        <f>Planilha1!#REF!&amp;" "&amp;Planilha1!#REF!</f>
        <v>#REF!</v>
      </c>
      <c r="J4315" s="19" t="e">
        <f>CONCATENATE(Planilha1!#REF!," ",Planilha1!#REF!," ",Planilha1!#REF!,)</f>
        <v>#REF!</v>
      </c>
    </row>
    <row r="4316" spans="1:10" x14ac:dyDescent="0.25">
      <c r="A4316" s="19" t="e">
        <f>Planilha1!#REF!&amp;" "&amp;Planilha1!#REF!</f>
        <v>#REF!</v>
      </c>
      <c r="J4316" s="19" t="e">
        <f>CONCATENATE(Planilha1!#REF!," ",Planilha1!#REF!," ",Planilha1!#REF!,)</f>
        <v>#REF!</v>
      </c>
    </row>
    <row r="4317" spans="1:10" x14ac:dyDescent="0.25">
      <c r="A4317" s="19" t="e">
        <f>Planilha1!#REF!&amp;" "&amp;Planilha1!#REF!</f>
        <v>#REF!</v>
      </c>
      <c r="J4317" s="19" t="e">
        <f>CONCATENATE(Planilha1!#REF!," ",Planilha1!#REF!," ",Planilha1!#REF!,)</f>
        <v>#REF!</v>
      </c>
    </row>
    <row r="4318" spans="1:10" x14ac:dyDescent="0.25">
      <c r="A4318" s="19" t="e">
        <f>Planilha1!#REF!&amp;" "&amp;Planilha1!#REF!</f>
        <v>#REF!</v>
      </c>
      <c r="J4318" s="19" t="e">
        <f>CONCATENATE(Planilha1!#REF!," ",Planilha1!#REF!," ",Planilha1!#REF!,)</f>
        <v>#REF!</v>
      </c>
    </row>
    <row r="4319" spans="1:10" x14ac:dyDescent="0.25">
      <c r="A4319" s="19" t="e">
        <f>Planilha1!#REF!&amp;" "&amp;Planilha1!#REF!</f>
        <v>#REF!</v>
      </c>
      <c r="J4319" s="19" t="e">
        <f>CONCATENATE(Planilha1!#REF!," ",Planilha1!#REF!," ",Planilha1!#REF!,)</f>
        <v>#REF!</v>
      </c>
    </row>
    <row r="4320" spans="1:10" x14ac:dyDescent="0.25">
      <c r="A4320" s="19" t="e">
        <f>Planilha1!#REF!&amp;" "&amp;Planilha1!#REF!</f>
        <v>#REF!</v>
      </c>
      <c r="J4320" s="19" t="e">
        <f>CONCATENATE(Planilha1!#REF!," ",Planilha1!#REF!," ",Planilha1!#REF!,)</f>
        <v>#REF!</v>
      </c>
    </row>
    <row r="4321" spans="1:10" x14ac:dyDescent="0.25">
      <c r="A4321" s="19" t="e">
        <f>Planilha1!#REF!&amp;" "&amp;Planilha1!#REF!</f>
        <v>#REF!</v>
      </c>
      <c r="J4321" s="19" t="e">
        <f>CONCATENATE(Planilha1!#REF!," ",Planilha1!#REF!," ",Planilha1!#REF!,)</f>
        <v>#REF!</v>
      </c>
    </row>
    <row r="4322" spans="1:10" x14ac:dyDescent="0.25">
      <c r="A4322" s="19" t="e">
        <f>Planilha1!#REF!&amp;" "&amp;Planilha1!#REF!</f>
        <v>#REF!</v>
      </c>
      <c r="J4322" s="19" t="e">
        <f>CONCATENATE(Planilha1!#REF!," ",Planilha1!#REF!," ",Planilha1!#REF!,)</f>
        <v>#REF!</v>
      </c>
    </row>
    <row r="4323" spans="1:10" x14ac:dyDescent="0.25">
      <c r="A4323" s="19" t="e">
        <f>Planilha1!#REF!&amp;" "&amp;Planilha1!#REF!</f>
        <v>#REF!</v>
      </c>
      <c r="J4323" s="19" t="e">
        <f>CONCATENATE(Planilha1!#REF!," ",Planilha1!#REF!," ",Planilha1!#REF!,)</f>
        <v>#REF!</v>
      </c>
    </row>
    <row r="4324" spans="1:10" x14ac:dyDescent="0.25">
      <c r="A4324" s="19" t="e">
        <f>Planilha1!#REF!&amp;" "&amp;Planilha1!#REF!</f>
        <v>#REF!</v>
      </c>
      <c r="J4324" s="19" t="e">
        <f>CONCATENATE(Planilha1!#REF!," ",Planilha1!#REF!," ",Planilha1!#REF!,)</f>
        <v>#REF!</v>
      </c>
    </row>
    <row r="4325" spans="1:10" x14ac:dyDescent="0.25">
      <c r="A4325" s="19" t="e">
        <f>Planilha1!#REF!&amp;" "&amp;Planilha1!#REF!</f>
        <v>#REF!</v>
      </c>
      <c r="J4325" s="19" t="e">
        <f>CONCATENATE(Planilha1!#REF!," ",Planilha1!#REF!," ",Planilha1!#REF!,)</f>
        <v>#REF!</v>
      </c>
    </row>
    <row r="4326" spans="1:10" x14ac:dyDescent="0.25">
      <c r="A4326" s="19" t="e">
        <f>Planilha1!#REF!&amp;" "&amp;Planilha1!#REF!</f>
        <v>#REF!</v>
      </c>
      <c r="J4326" s="19" t="e">
        <f>CONCATENATE(Planilha1!#REF!," ",Planilha1!#REF!," ",Planilha1!#REF!,)</f>
        <v>#REF!</v>
      </c>
    </row>
    <row r="4327" spans="1:10" x14ac:dyDescent="0.25">
      <c r="A4327" s="19" t="e">
        <f>Planilha1!#REF!&amp;" "&amp;Planilha1!#REF!</f>
        <v>#REF!</v>
      </c>
      <c r="J4327" s="19" t="e">
        <f>CONCATENATE(Planilha1!#REF!," ",Planilha1!#REF!," ",Planilha1!#REF!,)</f>
        <v>#REF!</v>
      </c>
    </row>
    <row r="4328" spans="1:10" x14ac:dyDescent="0.25">
      <c r="A4328" s="19" t="e">
        <f>Planilha1!#REF!&amp;" "&amp;Planilha1!#REF!</f>
        <v>#REF!</v>
      </c>
      <c r="J4328" s="19" t="e">
        <f>CONCATENATE(Planilha1!#REF!," ",Planilha1!#REF!," ",Planilha1!#REF!,)</f>
        <v>#REF!</v>
      </c>
    </row>
    <row r="4329" spans="1:10" x14ac:dyDescent="0.25">
      <c r="A4329" s="19" t="e">
        <f>Planilha1!#REF!&amp;" "&amp;Planilha1!#REF!</f>
        <v>#REF!</v>
      </c>
      <c r="J4329" s="19" t="e">
        <f>CONCATENATE(Planilha1!#REF!," ",Planilha1!#REF!," ",Planilha1!#REF!,)</f>
        <v>#REF!</v>
      </c>
    </row>
    <row r="4330" spans="1:10" x14ac:dyDescent="0.25">
      <c r="A4330" s="19" t="e">
        <f>Planilha1!#REF!&amp;" "&amp;Planilha1!#REF!</f>
        <v>#REF!</v>
      </c>
      <c r="J4330" s="19" t="e">
        <f>CONCATENATE(Planilha1!#REF!," ",Planilha1!#REF!," ",Planilha1!#REF!,)</f>
        <v>#REF!</v>
      </c>
    </row>
    <row r="4331" spans="1:10" x14ac:dyDescent="0.25">
      <c r="A4331" s="19" t="e">
        <f>Planilha1!#REF!&amp;" "&amp;Planilha1!#REF!</f>
        <v>#REF!</v>
      </c>
      <c r="J4331" s="19" t="e">
        <f>CONCATENATE(Planilha1!#REF!," ",Planilha1!#REF!," ",Planilha1!#REF!,)</f>
        <v>#REF!</v>
      </c>
    </row>
    <row r="4332" spans="1:10" x14ac:dyDescent="0.25">
      <c r="A4332" s="19" t="e">
        <f>Planilha1!#REF!&amp;" "&amp;Planilha1!#REF!</f>
        <v>#REF!</v>
      </c>
      <c r="J4332" s="19" t="e">
        <f>CONCATENATE(Planilha1!#REF!," ",Planilha1!#REF!," ",Planilha1!#REF!,)</f>
        <v>#REF!</v>
      </c>
    </row>
    <row r="4333" spans="1:10" x14ac:dyDescent="0.25">
      <c r="A4333" s="19" t="e">
        <f>Planilha1!#REF!&amp;" "&amp;Planilha1!#REF!</f>
        <v>#REF!</v>
      </c>
      <c r="J4333" s="19" t="e">
        <f>CONCATENATE(Planilha1!#REF!," ",Planilha1!#REF!," ",Planilha1!#REF!,)</f>
        <v>#REF!</v>
      </c>
    </row>
    <row r="4334" spans="1:10" x14ac:dyDescent="0.25">
      <c r="A4334" s="19" t="e">
        <f>Planilha1!#REF!&amp;" "&amp;Planilha1!#REF!</f>
        <v>#REF!</v>
      </c>
      <c r="J4334" s="19" t="e">
        <f>CONCATENATE(Planilha1!#REF!," ",Planilha1!#REF!," ",Planilha1!#REF!,)</f>
        <v>#REF!</v>
      </c>
    </row>
    <row r="4335" spans="1:10" x14ac:dyDescent="0.25">
      <c r="A4335" s="19" t="e">
        <f>Planilha1!#REF!&amp;" "&amp;Planilha1!#REF!</f>
        <v>#REF!</v>
      </c>
      <c r="J4335" s="19" t="e">
        <f>CONCATENATE(Planilha1!#REF!," ",Planilha1!#REF!," ",Planilha1!#REF!,)</f>
        <v>#REF!</v>
      </c>
    </row>
    <row r="4336" spans="1:10" x14ac:dyDescent="0.25">
      <c r="A4336" s="19" t="e">
        <f>Planilha1!#REF!&amp;" "&amp;Planilha1!#REF!</f>
        <v>#REF!</v>
      </c>
      <c r="J4336" s="19" t="e">
        <f>CONCATENATE(Planilha1!#REF!," ",Planilha1!#REF!," ",Planilha1!#REF!,)</f>
        <v>#REF!</v>
      </c>
    </row>
    <row r="4337" spans="1:10" x14ac:dyDescent="0.25">
      <c r="A4337" s="19" t="e">
        <f>Planilha1!#REF!&amp;" "&amp;Planilha1!#REF!</f>
        <v>#REF!</v>
      </c>
      <c r="J4337" s="19" t="e">
        <f>CONCATENATE(Planilha1!#REF!," ",Planilha1!#REF!," ",Planilha1!#REF!,)</f>
        <v>#REF!</v>
      </c>
    </row>
    <row r="4338" spans="1:10" x14ac:dyDescent="0.25">
      <c r="A4338" s="19" t="e">
        <f>Planilha1!#REF!&amp;" "&amp;Planilha1!#REF!</f>
        <v>#REF!</v>
      </c>
      <c r="J4338" s="19" t="e">
        <f>CONCATENATE(Planilha1!#REF!," ",Planilha1!#REF!," ",Planilha1!#REF!,)</f>
        <v>#REF!</v>
      </c>
    </row>
    <row r="4339" spans="1:10" x14ac:dyDescent="0.25">
      <c r="A4339" s="19" t="e">
        <f>Planilha1!#REF!&amp;" "&amp;Planilha1!#REF!</f>
        <v>#REF!</v>
      </c>
      <c r="J4339" s="19" t="e">
        <f>CONCATENATE(Planilha1!#REF!," ",Planilha1!#REF!," ",Planilha1!#REF!,)</f>
        <v>#REF!</v>
      </c>
    </row>
    <row r="4340" spans="1:10" x14ac:dyDescent="0.25">
      <c r="A4340" s="19" t="e">
        <f>Planilha1!#REF!&amp;" "&amp;Planilha1!#REF!</f>
        <v>#REF!</v>
      </c>
      <c r="J4340" s="19" t="e">
        <f>CONCATENATE(Planilha1!#REF!," ",Planilha1!#REF!," ",Planilha1!#REF!,)</f>
        <v>#REF!</v>
      </c>
    </row>
    <row r="4341" spans="1:10" x14ac:dyDescent="0.25">
      <c r="A4341" s="19" t="e">
        <f>Planilha1!#REF!&amp;" "&amp;Planilha1!#REF!</f>
        <v>#REF!</v>
      </c>
      <c r="J4341" s="19" t="e">
        <f>CONCATENATE(Planilha1!#REF!," ",Planilha1!#REF!," ",Planilha1!#REF!,)</f>
        <v>#REF!</v>
      </c>
    </row>
    <row r="4342" spans="1:10" x14ac:dyDescent="0.25">
      <c r="A4342" s="19" t="e">
        <f>Planilha1!#REF!&amp;" "&amp;Planilha1!#REF!</f>
        <v>#REF!</v>
      </c>
      <c r="J4342" s="19" t="e">
        <f>CONCATENATE(Planilha1!#REF!," ",Planilha1!#REF!," ",Planilha1!#REF!,)</f>
        <v>#REF!</v>
      </c>
    </row>
    <row r="4343" spans="1:10" x14ac:dyDescent="0.25">
      <c r="A4343" s="19" t="e">
        <f>Planilha1!#REF!&amp;" "&amp;Planilha1!#REF!</f>
        <v>#REF!</v>
      </c>
      <c r="J4343" s="19" t="e">
        <f>CONCATENATE(Planilha1!#REF!," ",Planilha1!#REF!," ",Planilha1!#REF!,)</f>
        <v>#REF!</v>
      </c>
    </row>
    <row r="4344" spans="1:10" x14ac:dyDescent="0.25">
      <c r="A4344" s="19" t="e">
        <f>Planilha1!#REF!&amp;" "&amp;Planilha1!#REF!</f>
        <v>#REF!</v>
      </c>
      <c r="J4344" s="19" t="e">
        <f>CONCATENATE(Planilha1!#REF!," ",Planilha1!#REF!," ",Planilha1!#REF!,)</f>
        <v>#REF!</v>
      </c>
    </row>
    <row r="4345" spans="1:10" x14ac:dyDescent="0.25">
      <c r="A4345" s="19" t="e">
        <f>Planilha1!#REF!&amp;" "&amp;Planilha1!#REF!</f>
        <v>#REF!</v>
      </c>
      <c r="J4345" s="19" t="e">
        <f>CONCATENATE(Planilha1!#REF!," ",Planilha1!#REF!," ",Planilha1!#REF!,)</f>
        <v>#REF!</v>
      </c>
    </row>
    <row r="4346" spans="1:10" x14ac:dyDescent="0.25">
      <c r="A4346" s="19" t="e">
        <f>Planilha1!#REF!&amp;" "&amp;Planilha1!#REF!</f>
        <v>#REF!</v>
      </c>
      <c r="J4346" s="19" t="e">
        <f>CONCATENATE(Planilha1!#REF!," ",Planilha1!#REF!," ",Planilha1!#REF!,)</f>
        <v>#REF!</v>
      </c>
    </row>
    <row r="4347" spans="1:10" x14ac:dyDescent="0.25">
      <c r="A4347" s="19" t="e">
        <f>Planilha1!#REF!&amp;" "&amp;Planilha1!#REF!</f>
        <v>#REF!</v>
      </c>
      <c r="J4347" s="19" t="e">
        <f>CONCATENATE(Planilha1!#REF!," ",Planilha1!#REF!," ",Planilha1!#REF!,)</f>
        <v>#REF!</v>
      </c>
    </row>
    <row r="4348" spans="1:10" x14ac:dyDescent="0.25">
      <c r="A4348" s="19" t="e">
        <f>Planilha1!#REF!&amp;" "&amp;Planilha1!#REF!</f>
        <v>#REF!</v>
      </c>
      <c r="J4348" s="19" t="e">
        <f>CONCATENATE(Planilha1!#REF!," ",Planilha1!#REF!," ",Planilha1!#REF!,)</f>
        <v>#REF!</v>
      </c>
    </row>
    <row r="4349" spans="1:10" x14ac:dyDescent="0.25">
      <c r="A4349" s="19" t="e">
        <f>Planilha1!#REF!&amp;" "&amp;Planilha1!#REF!</f>
        <v>#REF!</v>
      </c>
      <c r="J4349" s="19" t="e">
        <f>CONCATENATE(Planilha1!#REF!," ",Planilha1!#REF!," ",Planilha1!#REF!,)</f>
        <v>#REF!</v>
      </c>
    </row>
    <row r="4350" spans="1:10" x14ac:dyDescent="0.25">
      <c r="A4350" s="19" t="e">
        <f>Planilha1!#REF!&amp;" "&amp;Planilha1!#REF!</f>
        <v>#REF!</v>
      </c>
      <c r="J4350" s="19" t="e">
        <f>CONCATENATE(Planilha1!#REF!," ",Planilha1!#REF!," ",Planilha1!#REF!,)</f>
        <v>#REF!</v>
      </c>
    </row>
    <row r="4351" spans="1:10" x14ac:dyDescent="0.25">
      <c r="A4351" s="19" t="e">
        <f>Planilha1!#REF!&amp;" "&amp;Planilha1!#REF!</f>
        <v>#REF!</v>
      </c>
      <c r="J4351" s="19" t="e">
        <f>CONCATENATE(Planilha1!#REF!," ",Planilha1!#REF!," ",Planilha1!#REF!,)</f>
        <v>#REF!</v>
      </c>
    </row>
    <row r="4352" spans="1:10" x14ac:dyDescent="0.25">
      <c r="A4352" s="19" t="e">
        <f>Planilha1!#REF!&amp;" "&amp;Planilha1!#REF!</f>
        <v>#REF!</v>
      </c>
      <c r="J4352" s="19" t="e">
        <f>CONCATENATE(Planilha1!#REF!," ",Planilha1!#REF!," ",Planilha1!#REF!,)</f>
        <v>#REF!</v>
      </c>
    </row>
    <row r="4353" spans="1:10" x14ac:dyDescent="0.25">
      <c r="A4353" s="19" t="e">
        <f>Planilha1!#REF!&amp;" "&amp;Planilha1!#REF!</f>
        <v>#REF!</v>
      </c>
      <c r="J4353" s="19" t="e">
        <f>CONCATENATE(Planilha1!#REF!," ",Planilha1!#REF!," ",Planilha1!#REF!,)</f>
        <v>#REF!</v>
      </c>
    </row>
    <row r="4354" spans="1:10" x14ac:dyDescent="0.25">
      <c r="A4354" s="19" t="e">
        <f>Planilha1!#REF!&amp;" "&amp;Planilha1!#REF!</f>
        <v>#REF!</v>
      </c>
      <c r="J4354" s="19" t="e">
        <f>CONCATENATE(Planilha1!#REF!," ",Planilha1!#REF!," ",Planilha1!#REF!,)</f>
        <v>#REF!</v>
      </c>
    </row>
    <row r="4355" spans="1:10" x14ac:dyDescent="0.25">
      <c r="A4355" s="19" t="e">
        <f>Planilha1!#REF!&amp;" "&amp;Planilha1!#REF!</f>
        <v>#REF!</v>
      </c>
      <c r="J4355" s="19" t="e">
        <f>CONCATENATE(Planilha1!#REF!," ",Planilha1!#REF!," ",Planilha1!#REF!,)</f>
        <v>#REF!</v>
      </c>
    </row>
    <row r="4356" spans="1:10" x14ac:dyDescent="0.25">
      <c r="A4356" s="19" t="e">
        <f>Planilha1!#REF!&amp;" "&amp;Planilha1!#REF!</f>
        <v>#REF!</v>
      </c>
      <c r="J4356" s="19" t="e">
        <f>CONCATENATE(Planilha1!#REF!," ",Planilha1!#REF!," ",Planilha1!#REF!,)</f>
        <v>#REF!</v>
      </c>
    </row>
    <row r="4357" spans="1:10" x14ac:dyDescent="0.25">
      <c r="A4357" s="19" t="e">
        <f>Planilha1!#REF!&amp;" "&amp;Planilha1!#REF!</f>
        <v>#REF!</v>
      </c>
      <c r="J4357" s="19" t="e">
        <f>CONCATENATE(Planilha1!#REF!," ",Planilha1!#REF!," ",Planilha1!#REF!,)</f>
        <v>#REF!</v>
      </c>
    </row>
    <row r="4358" spans="1:10" x14ac:dyDescent="0.25">
      <c r="A4358" s="19" t="e">
        <f>Planilha1!#REF!&amp;" "&amp;Planilha1!#REF!</f>
        <v>#REF!</v>
      </c>
      <c r="J4358" s="19" t="e">
        <f>CONCATENATE(Planilha1!#REF!," ",Planilha1!#REF!," ",Planilha1!#REF!,)</f>
        <v>#REF!</v>
      </c>
    </row>
    <row r="4359" spans="1:10" x14ac:dyDescent="0.25">
      <c r="A4359" s="19" t="e">
        <f>Planilha1!#REF!&amp;" "&amp;Planilha1!#REF!</f>
        <v>#REF!</v>
      </c>
      <c r="J4359" s="19" t="e">
        <f>CONCATENATE(Planilha1!#REF!," ",Planilha1!#REF!," ",Planilha1!#REF!,)</f>
        <v>#REF!</v>
      </c>
    </row>
    <row r="4360" spans="1:10" x14ac:dyDescent="0.25">
      <c r="A4360" s="19" t="e">
        <f>Planilha1!#REF!&amp;" "&amp;Planilha1!#REF!</f>
        <v>#REF!</v>
      </c>
      <c r="J4360" s="19" t="e">
        <f>CONCATENATE(Planilha1!#REF!," ",Planilha1!#REF!," ",Planilha1!#REF!,)</f>
        <v>#REF!</v>
      </c>
    </row>
    <row r="4361" spans="1:10" x14ac:dyDescent="0.25">
      <c r="A4361" s="19" t="e">
        <f>Planilha1!#REF!&amp;" "&amp;Planilha1!#REF!</f>
        <v>#REF!</v>
      </c>
      <c r="J4361" s="19" t="e">
        <f>CONCATENATE(Planilha1!#REF!," ",Planilha1!#REF!," ",Planilha1!#REF!,)</f>
        <v>#REF!</v>
      </c>
    </row>
    <row r="4362" spans="1:10" x14ac:dyDescent="0.25">
      <c r="A4362" s="19" t="e">
        <f>Planilha1!#REF!&amp;" "&amp;Planilha1!#REF!</f>
        <v>#REF!</v>
      </c>
      <c r="J4362" s="19" t="e">
        <f>CONCATENATE(Planilha1!#REF!," ",Planilha1!#REF!," ",Planilha1!#REF!,)</f>
        <v>#REF!</v>
      </c>
    </row>
    <row r="4363" spans="1:10" x14ac:dyDescent="0.25">
      <c r="A4363" s="19" t="e">
        <f>Planilha1!#REF!&amp;" "&amp;Planilha1!#REF!</f>
        <v>#REF!</v>
      </c>
      <c r="J4363" s="19" t="e">
        <f>CONCATENATE(Planilha1!#REF!," ",Planilha1!#REF!," ",Planilha1!#REF!,)</f>
        <v>#REF!</v>
      </c>
    </row>
    <row r="4364" spans="1:10" x14ac:dyDescent="0.25">
      <c r="A4364" s="19" t="e">
        <f>Planilha1!#REF!&amp;" "&amp;Planilha1!#REF!</f>
        <v>#REF!</v>
      </c>
      <c r="J4364" s="19" t="e">
        <f>CONCATENATE(Planilha1!#REF!," ",Planilha1!#REF!," ",Planilha1!#REF!,)</f>
        <v>#REF!</v>
      </c>
    </row>
    <row r="4365" spans="1:10" x14ac:dyDescent="0.25">
      <c r="A4365" s="19" t="e">
        <f>Planilha1!#REF!&amp;" "&amp;Planilha1!#REF!</f>
        <v>#REF!</v>
      </c>
      <c r="J4365" s="19" t="e">
        <f>CONCATENATE(Planilha1!#REF!," ",Planilha1!#REF!," ",Planilha1!#REF!,)</f>
        <v>#REF!</v>
      </c>
    </row>
    <row r="4366" spans="1:10" x14ac:dyDescent="0.25">
      <c r="A4366" s="19" t="e">
        <f>Planilha1!#REF!&amp;" "&amp;Planilha1!#REF!</f>
        <v>#REF!</v>
      </c>
      <c r="J4366" s="19" t="e">
        <f>CONCATENATE(Planilha1!#REF!," ",Planilha1!#REF!," ",Planilha1!#REF!,)</f>
        <v>#REF!</v>
      </c>
    </row>
    <row r="4367" spans="1:10" x14ac:dyDescent="0.25">
      <c r="A4367" s="19" t="e">
        <f>Planilha1!#REF!&amp;" "&amp;Planilha1!#REF!</f>
        <v>#REF!</v>
      </c>
      <c r="J4367" s="19" t="e">
        <f>CONCATENATE(Planilha1!#REF!," ",Planilha1!#REF!," ",Planilha1!#REF!,)</f>
        <v>#REF!</v>
      </c>
    </row>
    <row r="4368" spans="1:10" x14ac:dyDescent="0.25">
      <c r="A4368" s="19" t="e">
        <f>Planilha1!#REF!&amp;" "&amp;Planilha1!#REF!</f>
        <v>#REF!</v>
      </c>
      <c r="J4368" s="19" t="e">
        <f>CONCATENATE(Planilha1!#REF!," ",Planilha1!#REF!," ",Planilha1!#REF!,)</f>
        <v>#REF!</v>
      </c>
    </row>
    <row r="4369" spans="1:10" x14ac:dyDescent="0.25">
      <c r="A4369" s="19" t="e">
        <f>Planilha1!#REF!&amp;" "&amp;Planilha1!#REF!</f>
        <v>#REF!</v>
      </c>
      <c r="J4369" s="19" t="e">
        <f>CONCATENATE(Planilha1!#REF!," ",Planilha1!#REF!," ",Planilha1!#REF!,)</f>
        <v>#REF!</v>
      </c>
    </row>
    <row r="4370" spans="1:10" x14ac:dyDescent="0.25">
      <c r="A4370" s="19" t="e">
        <f>Planilha1!#REF!&amp;" "&amp;Planilha1!#REF!</f>
        <v>#REF!</v>
      </c>
      <c r="J4370" s="19" t="e">
        <f>CONCATENATE(Planilha1!#REF!," ",Planilha1!#REF!," ",Planilha1!#REF!,)</f>
        <v>#REF!</v>
      </c>
    </row>
    <row r="4371" spans="1:10" x14ac:dyDescent="0.25">
      <c r="A4371" s="19" t="e">
        <f>Planilha1!#REF!&amp;" "&amp;Planilha1!#REF!</f>
        <v>#REF!</v>
      </c>
      <c r="J4371" s="19" t="e">
        <f>CONCATENATE(Planilha1!#REF!," ",Planilha1!#REF!," ",Planilha1!#REF!,)</f>
        <v>#REF!</v>
      </c>
    </row>
    <row r="4372" spans="1:10" x14ac:dyDescent="0.25">
      <c r="A4372" s="19" t="e">
        <f>Planilha1!#REF!&amp;" "&amp;Planilha1!#REF!</f>
        <v>#REF!</v>
      </c>
      <c r="J4372" s="19" t="e">
        <f>CONCATENATE(Planilha1!#REF!," ",Planilha1!#REF!," ",Planilha1!#REF!,)</f>
        <v>#REF!</v>
      </c>
    </row>
    <row r="4373" spans="1:10" x14ac:dyDescent="0.25">
      <c r="A4373" s="19" t="e">
        <f>Planilha1!#REF!&amp;" "&amp;Planilha1!#REF!</f>
        <v>#REF!</v>
      </c>
      <c r="J4373" s="19" t="e">
        <f>CONCATENATE(Planilha1!#REF!," ",Planilha1!#REF!," ",Planilha1!#REF!,)</f>
        <v>#REF!</v>
      </c>
    </row>
    <row r="4374" spans="1:10" x14ac:dyDescent="0.25">
      <c r="A4374" s="19" t="e">
        <f>Planilha1!#REF!&amp;" "&amp;Planilha1!#REF!</f>
        <v>#REF!</v>
      </c>
      <c r="J4374" s="19" t="e">
        <f>CONCATENATE(Planilha1!#REF!," ",Planilha1!#REF!," ",Planilha1!#REF!,)</f>
        <v>#REF!</v>
      </c>
    </row>
    <row r="4375" spans="1:10" x14ac:dyDescent="0.25">
      <c r="A4375" s="19" t="e">
        <f>Planilha1!#REF!&amp;" "&amp;Planilha1!#REF!</f>
        <v>#REF!</v>
      </c>
      <c r="J4375" s="19" t="e">
        <f>CONCATENATE(Planilha1!#REF!," ",Planilha1!#REF!," ",Planilha1!#REF!,)</f>
        <v>#REF!</v>
      </c>
    </row>
    <row r="4376" spans="1:10" x14ac:dyDescent="0.25">
      <c r="A4376" s="19" t="e">
        <f>Planilha1!#REF!&amp;" "&amp;Planilha1!#REF!</f>
        <v>#REF!</v>
      </c>
      <c r="J4376" s="19" t="e">
        <f>CONCATENATE(Planilha1!#REF!," ",Planilha1!#REF!," ",Planilha1!#REF!,)</f>
        <v>#REF!</v>
      </c>
    </row>
    <row r="4377" spans="1:10" x14ac:dyDescent="0.25">
      <c r="A4377" s="19" t="e">
        <f>Planilha1!#REF!&amp;" "&amp;Planilha1!#REF!</f>
        <v>#REF!</v>
      </c>
      <c r="J4377" s="19" t="e">
        <f>CONCATENATE(Planilha1!#REF!," ",Planilha1!#REF!," ",Planilha1!#REF!,)</f>
        <v>#REF!</v>
      </c>
    </row>
    <row r="4378" spans="1:10" x14ac:dyDescent="0.25">
      <c r="A4378" s="19" t="e">
        <f>Planilha1!#REF!&amp;" "&amp;Planilha1!#REF!</f>
        <v>#REF!</v>
      </c>
      <c r="J4378" s="19" t="e">
        <f>CONCATENATE(Planilha1!#REF!," ",Planilha1!#REF!," ",Planilha1!#REF!,)</f>
        <v>#REF!</v>
      </c>
    </row>
    <row r="4379" spans="1:10" x14ac:dyDescent="0.25">
      <c r="A4379" s="19" t="e">
        <f>Planilha1!#REF!&amp;" "&amp;Planilha1!#REF!</f>
        <v>#REF!</v>
      </c>
      <c r="J4379" s="19" t="e">
        <f>CONCATENATE(Planilha1!#REF!," ",Planilha1!#REF!," ",Planilha1!#REF!,)</f>
        <v>#REF!</v>
      </c>
    </row>
    <row r="4380" spans="1:10" x14ac:dyDescent="0.25">
      <c r="A4380" s="19" t="e">
        <f>Planilha1!#REF!&amp;" "&amp;Planilha1!#REF!</f>
        <v>#REF!</v>
      </c>
      <c r="J4380" s="19" t="e">
        <f>CONCATENATE(Planilha1!#REF!," ",Planilha1!#REF!," ",Planilha1!#REF!,)</f>
        <v>#REF!</v>
      </c>
    </row>
    <row r="4381" spans="1:10" x14ac:dyDescent="0.25">
      <c r="A4381" s="19" t="e">
        <f>Planilha1!#REF!&amp;" "&amp;Planilha1!#REF!</f>
        <v>#REF!</v>
      </c>
      <c r="J4381" s="19" t="e">
        <f>CONCATENATE(Planilha1!#REF!," ",Planilha1!#REF!," ",Planilha1!#REF!,)</f>
        <v>#REF!</v>
      </c>
    </row>
    <row r="4382" spans="1:10" x14ac:dyDescent="0.25">
      <c r="A4382" s="19" t="e">
        <f>Planilha1!#REF!&amp;" "&amp;Planilha1!#REF!</f>
        <v>#REF!</v>
      </c>
      <c r="J4382" s="19" t="e">
        <f>CONCATENATE(Planilha1!#REF!," ",Planilha1!#REF!," ",Planilha1!#REF!,)</f>
        <v>#REF!</v>
      </c>
    </row>
    <row r="4383" spans="1:10" x14ac:dyDescent="0.25">
      <c r="A4383" s="19" t="e">
        <f>Planilha1!#REF!&amp;" "&amp;Planilha1!#REF!</f>
        <v>#REF!</v>
      </c>
      <c r="J4383" s="19" t="e">
        <f>CONCATENATE(Planilha1!#REF!," ",Planilha1!#REF!," ",Planilha1!#REF!,)</f>
        <v>#REF!</v>
      </c>
    </row>
    <row r="4384" spans="1:10" x14ac:dyDescent="0.25">
      <c r="A4384" s="19" t="e">
        <f>Planilha1!#REF!&amp;" "&amp;Planilha1!#REF!</f>
        <v>#REF!</v>
      </c>
      <c r="J4384" s="19" t="e">
        <f>CONCATENATE(Planilha1!#REF!," ",Planilha1!#REF!," ",Planilha1!#REF!,)</f>
        <v>#REF!</v>
      </c>
    </row>
    <row r="4385" spans="1:10" x14ac:dyDescent="0.25">
      <c r="A4385" s="19" t="e">
        <f>Planilha1!#REF!&amp;" "&amp;Planilha1!#REF!</f>
        <v>#REF!</v>
      </c>
      <c r="J4385" s="19" t="e">
        <f>CONCATENATE(Planilha1!#REF!," ",Planilha1!#REF!," ",Planilha1!#REF!,)</f>
        <v>#REF!</v>
      </c>
    </row>
    <row r="4386" spans="1:10" x14ac:dyDescent="0.25">
      <c r="A4386" s="19" t="e">
        <f>Planilha1!#REF!&amp;" "&amp;Planilha1!#REF!</f>
        <v>#REF!</v>
      </c>
      <c r="J4386" s="19" t="e">
        <f>CONCATENATE(Planilha1!#REF!," ",Planilha1!#REF!," ",Planilha1!#REF!,)</f>
        <v>#REF!</v>
      </c>
    </row>
    <row r="4387" spans="1:10" x14ac:dyDescent="0.25">
      <c r="A4387" s="19" t="e">
        <f>Planilha1!#REF!&amp;" "&amp;Planilha1!#REF!</f>
        <v>#REF!</v>
      </c>
      <c r="J4387" s="19" t="e">
        <f>CONCATENATE(Planilha1!#REF!," ",Planilha1!#REF!," ",Planilha1!#REF!,)</f>
        <v>#REF!</v>
      </c>
    </row>
    <row r="4388" spans="1:10" x14ac:dyDescent="0.25">
      <c r="A4388" s="19" t="e">
        <f>Planilha1!#REF!&amp;" "&amp;Planilha1!#REF!</f>
        <v>#REF!</v>
      </c>
      <c r="J4388" s="19" t="e">
        <f>CONCATENATE(Planilha1!#REF!," ",Planilha1!#REF!," ",Planilha1!#REF!,)</f>
        <v>#REF!</v>
      </c>
    </row>
    <row r="4389" spans="1:10" x14ac:dyDescent="0.25">
      <c r="A4389" s="19" t="e">
        <f>Planilha1!#REF!&amp;" "&amp;Planilha1!#REF!</f>
        <v>#REF!</v>
      </c>
      <c r="J4389" s="19" t="e">
        <f>CONCATENATE(Planilha1!#REF!," ",Planilha1!#REF!," ",Planilha1!#REF!,)</f>
        <v>#REF!</v>
      </c>
    </row>
    <row r="4390" spans="1:10" x14ac:dyDescent="0.25">
      <c r="A4390" s="19" t="e">
        <f>Planilha1!#REF!&amp;" "&amp;Planilha1!#REF!</f>
        <v>#REF!</v>
      </c>
      <c r="J4390" s="19" t="e">
        <f>CONCATENATE(Planilha1!#REF!," ",Planilha1!#REF!," ",Planilha1!#REF!,)</f>
        <v>#REF!</v>
      </c>
    </row>
    <row r="4391" spans="1:10" x14ac:dyDescent="0.25">
      <c r="A4391" s="19" t="e">
        <f>Planilha1!#REF!&amp;" "&amp;Planilha1!#REF!</f>
        <v>#REF!</v>
      </c>
      <c r="J4391" s="19" t="e">
        <f>CONCATENATE(Planilha1!#REF!," ",Planilha1!#REF!," ",Planilha1!#REF!,)</f>
        <v>#REF!</v>
      </c>
    </row>
    <row r="4392" spans="1:10" x14ac:dyDescent="0.25">
      <c r="A4392" s="19" t="e">
        <f>Planilha1!#REF!&amp;" "&amp;Planilha1!#REF!</f>
        <v>#REF!</v>
      </c>
      <c r="J4392" s="19" t="e">
        <f>CONCATENATE(Planilha1!#REF!," ",Planilha1!#REF!," ",Planilha1!#REF!,)</f>
        <v>#REF!</v>
      </c>
    </row>
    <row r="4393" spans="1:10" x14ac:dyDescent="0.25">
      <c r="A4393" s="19" t="e">
        <f>Planilha1!#REF!&amp;" "&amp;Planilha1!#REF!</f>
        <v>#REF!</v>
      </c>
      <c r="J4393" s="19" t="e">
        <f>CONCATENATE(Planilha1!#REF!," ",Planilha1!#REF!," ",Planilha1!#REF!,)</f>
        <v>#REF!</v>
      </c>
    </row>
    <row r="4394" spans="1:10" x14ac:dyDescent="0.25">
      <c r="A4394" s="19" t="e">
        <f>Planilha1!#REF!&amp;" "&amp;Planilha1!#REF!</f>
        <v>#REF!</v>
      </c>
      <c r="J4394" s="19" t="e">
        <f>CONCATENATE(Planilha1!#REF!," ",Planilha1!#REF!," ",Planilha1!#REF!,)</f>
        <v>#REF!</v>
      </c>
    </row>
    <row r="4395" spans="1:10" x14ac:dyDescent="0.25">
      <c r="A4395" s="19" t="e">
        <f>Planilha1!#REF!&amp;" "&amp;Planilha1!#REF!</f>
        <v>#REF!</v>
      </c>
      <c r="J4395" s="19" t="e">
        <f>CONCATENATE(Planilha1!#REF!," ",Planilha1!#REF!," ",Planilha1!#REF!,)</f>
        <v>#REF!</v>
      </c>
    </row>
    <row r="4396" spans="1:10" x14ac:dyDescent="0.25">
      <c r="A4396" s="19" t="e">
        <f>Planilha1!#REF!&amp;" "&amp;Planilha1!#REF!</f>
        <v>#REF!</v>
      </c>
      <c r="J4396" s="19" t="e">
        <f>CONCATENATE(Planilha1!#REF!," ",Planilha1!#REF!," ",Planilha1!#REF!,)</f>
        <v>#REF!</v>
      </c>
    </row>
    <row r="4397" spans="1:10" x14ac:dyDescent="0.25">
      <c r="A4397" s="19" t="e">
        <f>Planilha1!#REF!&amp;" "&amp;Planilha1!#REF!</f>
        <v>#REF!</v>
      </c>
      <c r="J4397" s="19" t="e">
        <f>CONCATENATE(Planilha1!#REF!," ",Planilha1!#REF!," ",Planilha1!#REF!,)</f>
        <v>#REF!</v>
      </c>
    </row>
    <row r="4398" spans="1:10" x14ac:dyDescent="0.25">
      <c r="A4398" s="19" t="e">
        <f>Planilha1!#REF!&amp;" "&amp;Planilha1!#REF!</f>
        <v>#REF!</v>
      </c>
      <c r="J4398" s="19" t="e">
        <f>CONCATENATE(Planilha1!#REF!," ",Planilha1!#REF!," ",Planilha1!#REF!,)</f>
        <v>#REF!</v>
      </c>
    </row>
    <row r="4399" spans="1:10" x14ac:dyDescent="0.25">
      <c r="A4399" s="19" t="e">
        <f>Planilha1!#REF!&amp;" "&amp;Planilha1!#REF!</f>
        <v>#REF!</v>
      </c>
      <c r="J4399" s="19" t="e">
        <f>CONCATENATE(Planilha1!#REF!," ",Planilha1!#REF!," ",Planilha1!#REF!,)</f>
        <v>#REF!</v>
      </c>
    </row>
    <row r="4400" spans="1:10" x14ac:dyDescent="0.25">
      <c r="A4400" s="19" t="e">
        <f>Planilha1!#REF!&amp;" "&amp;Planilha1!#REF!</f>
        <v>#REF!</v>
      </c>
      <c r="J4400" s="19" t="e">
        <f>CONCATENATE(Planilha1!#REF!," ",Planilha1!#REF!," ",Planilha1!#REF!,)</f>
        <v>#REF!</v>
      </c>
    </row>
    <row r="4401" spans="1:10" x14ac:dyDescent="0.25">
      <c r="A4401" s="19" t="e">
        <f>Planilha1!#REF!&amp;" "&amp;Planilha1!#REF!</f>
        <v>#REF!</v>
      </c>
      <c r="J4401" s="19" t="e">
        <f>CONCATENATE(Planilha1!#REF!," ",Planilha1!#REF!," ",Planilha1!#REF!,)</f>
        <v>#REF!</v>
      </c>
    </row>
    <row r="4402" spans="1:10" x14ac:dyDescent="0.25">
      <c r="A4402" s="19" t="e">
        <f>Planilha1!#REF!&amp;" "&amp;Planilha1!#REF!</f>
        <v>#REF!</v>
      </c>
      <c r="J4402" s="19" t="e">
        <f>CONCATENATE(Planilha1!#REF!," ",Planilha1!#REF!," ",Planilha1!#REF!,)</f>
        <v>#REF!</v>
      </c>
    </row>
    <row r="4403" spans="1:10" x14ac:dyDescent="0.25">
      <c r="A4403" s="19" t="e">
        <f>Planilha1!#REF!&amp;" "&amp;Planilha1!#REF!</f>
        <v>#REF!</v>
      </c>
      <c r="J4403" s="19" t="e">
        <f>CONCATENATE(Planilha1!#REF!," ",Planilha1!#REF!," ",Planilha1!#REF!,)</f>
        <v>#REF!</v>
      </c>
    </row>
    <row r="4404" spans="1:10" x14ac:dyDescent="0.25">
      <c r="A4404" s="19" t="e">
        <f>Planilha1!#REF!&amp;" "&amp;Planilha1!#REF!</f>
        <v>#REF!</v>
      </c>
      <c r="J4404" s="19" t="e">
        <f>CONCATENATE(Planilha1!#REF!," ",Planilha1!#REF!," ",Planilha1!#REF!,)</f>
        <v>#REF!</v>
      </c>
    </row>
    <row r="4405" spans="1:10" x14ac:dyDescent="0.25">
      <c r="A4405" s="19" t="e">
        <f>Planilha1!#REF!&amp;" "&amp;Planilha1!#REF!</f>
        <v>#REF!</v>
      </c>
      <c r="J4405" s="19" t="e">
        <f>CONCATENATE(Planilha1!#REF!," ",Planilha1!#REF!," ",Planilha1!#REF!,)</f>
        <v>#REF!</v>
      </c>
    </row>
    <row r="4406" spans="1:10" x14ac:dyDescent="0.25">
      <c r="A4406" s="19" t="e">
        <f>Planilha1!#REF!&amp;" "&amp;Planilha1!#REF!</f>
        <v>#REF!</v>
      </c>
      <c r="J4406" s="19" t="e">
        <f>CONCATENATE(Planilha1!#REF!," ",Planilha1!#REF!," ",Planilha1!#REF!,)</f>
        <v>#REF!</v>
      </c>
    </row>
    <row r="4407" spans="1:10" x14ac:dyDescent="0.25">
      <c r="A4407" s="19" t="e">
        <f>Planilha1!#REF!&amp;" "&amp;Planilha1!#REF!</f>
        <v>#REF!</v>
      </c>
      <c r="J4407" s="19" t="e">
        <f>CONCATENATE(Planilha1!#REF!," ",Planilha1!#REF!," ",Planilha1!#REF!,)</f>
        <v>#REF!</v>
      </c>
    </row>
    <row r="4408" spans="1:10" x14ac:dyDescent="0.25">
      <c r="A4408" s="19" t="e">
        <f>Planilha1!#REF!&amp;" "&amp;Planilha1!#REF!</f>
        <v>#REF!</v>
      </c>
      <c r="J4408" s="19" t="e">
        <f>CONCATENATE(Planilha1!#REF!," ",Planilha1!#REF!," ",Planilha1!#REF!,)</f>
        <v>#REF!</v>
      </c>
    </row>
    <row r="4409" spans="1:10" x14ac:dyDescent="0.25">
      <c r="A4409" s="19" t="e">
        <f>Planilha1!#REF!&amp;" "&amp;Planilha1!#REF!</f>
        <v>#REF!</v>
      </c>
      <c r="J4409" s="19" t="e">
        <f>CONCATENATE(Planilha1!#REF!," ",Planilha1!#REF!," ",Planilha1!#REF!,)</f>
        <v>#REF!</v>
      </c>
    </row>
    <row r="4410" spans="1:10" x14ac:dyDescent="0.25">
      <c r="A4410" s="19" t="e">
        <f>Planilha1!#REF!&amp;" "&amp;Planilha1!#REF!</f>
        <v>#REF!</v>
      </c>
      <c r="J4410" s="19" t="e">
        <f>CONCATENATE(Planilha1!#REF!," ",Planilha1!#REF!," ",Planilha1!#REF!,)</f>
        <v>#REF!</v>
      </c>
    </row>
    <row r="4411" spans="1:10" x14ac:dyDescent="0.25">
      <c r="A4411" s="19" t="e">
        <f>Planilha1!#REF!&amp;" "&amp;Planilha1!#REF!</f>
        <v>#REF!</v>
      </c>
      <c r="J4411" s="19" t="e">
        <f>CONCATENATE(Planilha1!#REF!," ",Planilha1!#REF!," ",Planilha1!#REF!,)</f>
        <v>#REF!</v>
      </c>
    </row>
    <row r="4412" spans="1:10" x14ac:dyDescent="0.25">
      <c r="A4412" s="19" t="e">
        <f>Planilha1!#REF!&amp;" "&amp;Planilha1!#REF!</f>
        <v>#REF!</v>
      </c>
      <c r="J4412" s="19" t="e">
        <f>CONCATENATE(Planilha1!#REF!," ",Planilha1!#REF!," ",Planilha1!#REF!,)</f>
        <v>#REF!</v>
      </c>
    </row>
    <row r="4413" spans="1:10" x14ac:dyDescent="0.25">
      <c r="A4413" s="19" t="e">
        <f>Planilha1!#REF!&amp;" "&amp;Planilha1!#REF!</f>
        <v>#REF!</v>
      </c>
      <c r="J4413" s="19" t="e">
        <f>CONCATENATE(Planilha1!#REF!," ",Planilha1!#REF!," ",Planilha1!#REF!,)</f>
        <v>#REF!</v>
      </c>
    </row>
    <row r="4414" spans="1:10" x14ac:dyDescent="0.25">
      <c r="A4414" s="19" t="e">
        <f>Planilha1!#REF!&amp;" "&amp;Planilha1!#REF!</f>
        <v>#REF!</v>
      </c>
      <c r="J4414" s="19" t="e">
        <f>CONCATENATE(Planilha1!#REF!," ",Planilha1!#REF!," ",Planilha1!#REF!,)</f>
        <v>#REF!</v>
      </c>
    </row>
    <row r="4415" spans="1:10" x14ac:dyDescent="0.25">
      <c r="A4415" s="19" t="e">
        <f>Planilha1!#REF!&amp;" "&amp;Planilha1!#REF!</f>
        <v>#REF!</v>
      </c>
      <c r="J4415" s="19" t="e">
        <f>CONCATENATE(Planilha1!#REF!," ",Planilha1!#REF!," ",Planilha1!#REF!,)</f>
        <v>#REF!</v>
      </c>
    </row>
    <row r="4416" spans="1:10" x14ac:dyDescent="0.25">
      <c r="A4416" s="19" t="e">
        <f>Planilha1!#REF!&amp;" "&amp;Planilha1!#REF!</f>
        <v>#REF!</v>
      </c>
      <c r="J4416" s="19" t="e">
        <f>CONCATENATE(Planilha1!#REF!," ",Planilha1!#REF!," ",Planilha1!#REF!,)</f>
        <v>#REF!</v>
      </c>
    </row>
    <row r="4417" spans="1:10" x14ac:dyDescent="0.25">
      <c r="A4417" s="19" t="e">
        <f>Planilha1!#REF!&amp;" "&amp;Planilha1!#REF!</f>
        <v>#REF!</v>
      </c>
      <c r="J4417" s="19" t="e">
        <f>CONCATENATE(Planilha1!#REF!," ",Planilha1!#REF!," ",Planilha1!#REF!,)</f>
        <v>#REF!</v>
      </c>
    </row>
    <row r="4418" spans="1:10" x14ac:dyDescent="0.25">
      <c r="A4418" s="19" t="e">
        <f>Planilha1!#REF!&amp;" "&amp;Planilha1!#REF!</f>
        <v>#REF!</v>
      </c>
      <c r="J4418" s="19" t="e">
        <f>CONCATENATE(Planilha1!#REF!," ",Planilha1!#REF!," ",Planilha1!#REF!,)</f>
        <v>#REF!</v>
      </c>
    </row>
    <row r="4419" spans="1:10" x14ac:dyDescent="0.25">
      <c r="A4419" s="19" t="e">
        <f>Planilha1!#REF!&amp;" "&amp;Planilha1!#REF!</f>
        <v>#REF!</v>
      </c>
      <c r="J4419" s="19" t="e">
        <f>CONCATENATE(Planilha1!#REF!," ",Planilha1!#REF!," ",Planilha1!#REF!,)</f>
        <v>#REF!</v>
      </c>
    </row>
    <row r="4420" spans="1:10" x14ac:dyDescent="0.25">
      <c r="A4420" s="19" t="e">
        <f>Planilha1!#REF!&amp;" "&amp;Planilha1!#REF!</f>
        <v>#REF!</v>
      </c>
      <c r="J4420" s="19" t="e">
        <f>CONCATENATE(Planilha1!#REF!," ",Planilha1!#REF!," ",Planilha1!#REF!,)</f>
        <v>#REF!</v>
      </c>
    </row>
    <row r="4421" spans="1:10" x14ac:dyDescent="0.25">
      <c r="A4421" s="19" t="e">
        <f>Planilha1!#REF!&amp;" "&amp;Planilha1!#REF!</f>
        <v>#REF!</v>
      </c>
      <c r="J4421" s="19" t="e">
        <f>CONCATENATE(Planilha1!#REF!," ",Planilha1!#REF!," ",Planilha1!#REF!,)</f>
        <v>#REF!</v>
      </c>
    </row>
    <row r="4422" spans="1:10" x14ac:dyDescent="0.25">
      <c r="A4422" s="19" t="e">
        <f>Planilha1!#REF!&amp;" "&amp;Planilha1!#REF!</f>
        <v>#REF!</v>
      </c>
      <c r="J4422" s="19" t="e">
        <f>CONCATENATE(Planilha1!#REF!," ",Planilha1!#REF!," ",Planilha1!#REF!,)</f>
        <v>#REF!</v>
      </c>
    </row>
    <row r="4423" spans="1:10" x14ac:dyDescent="0.25">
      <c r="A4423" s="19" t="e">
        <f>Planilha1!#REF!&amp;" "&amp;Planilha1!#REF!</f>
        <v>#REF!</v>
      </c>
      <c r="J4423" s="19" t="e">
        <f>CONCATENATE(Planilha1!#REF!," ",Planilha1!#REF!," ",Planilha1!#REF!,)</f>
        <v>#REF!</v>
      </c>
    </row>
    <row r="4424" spans="1:10" x14ac:dyDescent="0.25">
      <c r="A4424" s="19" t="e">
        <f>Planilha1!#REF!&amp;" "&amp;Planilha1!#REF!</f>
        <v>#REF!</v>
      </c>
      <c r="J4424" s="19" t="e">
        <f>CONCATENATE(Planilha1!#REF!," ",Planilha1!#REF!," ",Planilha1!#REF!,)</f>
        <v>#REF!</v>
      </c>
    </row>
    <row r="4425" spans="1:10" x14ac:dyDescent="0.25">
      <c r="A4425" s="19" t="e">
        <f>Planilha1!#REF!&amp;" "&amp;Planilha1!#REF!</f>
        <v>#REF!</v>
      </c>
      <c r="J4425" s="19" t="e">
        <f>CONCATENATE(Planilha1!#REF!," ",Planilha1!#REF!," ",Planilha1!#REF!,)</f>
        <v>#REF!</v>
      </c>
    </row>
    <row r="4426" spans="1:10" x14ac:dyDescent="0.25">
      <c r="A4426" s="19" t="e">
        <f>Planilha1!#REF!&amp;" "&amp;Planilha1!#REF!</f>
        <v>#REF!</v>
      </c>
      <c r="J4426" s="19" t="e">
        <f>CONCATENATE(Planilha1!#REF!," ",Planilha1!#REF!," ",Planilha1!#REF!,)</f>
        <v>#REF!</v>
      </c>
    </row>
    <row r="4427" spans="1:10" x14ac:dyDescent="0.25">
      <c r="A4427" s="19" t="e">
        <f>Planilha1!#REF!&amp;" "&amp;Planilha1!#REF!</f>
        <v>#REF!</v>
      </c>
      <c r="J4427" s="19" t="e">
        <f>CONCATENATE(Planilha1!#REF!," ",Planilha1!#REF!," ",Planilha1!#REF!,)</f>
        <v>#REF!</v>
      </c>
    </row>
    <row r="4428" spans="1:10" x14ac:dyDescent="0.25">
      <c r="A4428" s="19" t="e">
        <f>Planilha1!#REF!&amp;" "&amp;Planilha1!#REF!</f>
        <v>#REF!</v>
      </c>
      <c r="J4428" s="19" t="e">
        <f>CONCATENATE(Planilha1!#REF!," ",Planilha1!#REF!," ",Planilha1!#REF!,)</f>
        <v>#REF!</v>
      </c>
    </row>
    <row r="4429" spans="1:10" x14ac:dyDescent="0.25">
      <c r="A4429" s="19" t="e">
        <f>Planilha1!#REF!&amp;" "&amp;Planilha1!#REF!</f>
        <v>#REF!</v>
      </c>
      <c r="J4429" s="19" t="e">
        <f>CONCATENATE(Planilha1!#REF!," ",Planilha1!#REF!," ",Planilha1!#REF!,)</f>
        <v>#REF!</v>
      </c>
    </row>
    <row r="4430" spans="1:10" x14ac:dyDescent="0.25">
      <c r="A4430" s="19" t="e">
        <f>Planilha1!#REF!&amp;" "&amp;Planilha1!#REF!</f>
        <v>#REF!</v>
      </c>
      <c r="J4430" s="19" t="e">
        <f>CONCATENATE(Planilha1!#REF!," ",Planilha1!#REF!," ",Planilha1!#REF!,)</f>
        <v>#REF!</v>
      </c>
    </row>
    <row r="4431" spans="1:10" x14ac:dyDescent="0.25">
      <c r="A4431" s="19" t="e">
        <f>Planilha1!#REF!&amp;" "&amp;Planilha1!#REF!</f>
        <v>#REF!</v>
      </c>
      <c r="J4431" s="19" t="e">
        <f>CONCATENATE(Planilha1!#REF!," ",Planilha1!#REF!," ",Planilha1!#REF!,)</f>
        <v>#REF!</v>
      </c>
    </row>
    <row r="4432" spans="1:10" x14ac:dyDescent="0.25">
      <c r="A4432" s="19" t="e">
        <f>Planilha1!#REF!&amp;" "&amp;Planilha1!#REF!</f>
        <v>#REF!</v>
      </c>
      <c r="J4432" s="19" t="e">
        <f>CONCATENATE(Planilha1!#REF!," ",Planilha1!#REF!," ",Planilha1!#REF!,)</f>
        <v>#REF!</v>
      </c>
    </row>
    <row r="4433" spans="1:10" x14ac:dyDescent="0.25">
      <c r="A4433" s="19" t="e">
        <f>Planilha1!#REF!&amp;" "&amp;Planilha1!#REF!</f>
        <v>#REF!</v>
      </c>
      <c r="J4433" s="19" t="e">
        <f>CONCATENATE(Planilha1!#REF!," ",Planilha1!#REF!," ",Planilha1!#REF!,)</f>
        <v>#REF!</v>
      </c>
    </row>
    <row r="4434" spans="1:10" x14ac:dyDescent="0.25">
      <c r="A4434" s="19" t="e">
        <f>Planilha1!#REF!&amp;" "&amp;Planilha1!#REF!</f>
        <v>#REF!</v>
      </c>
      <c r="J4434" s="19" t="e">
        <f>CONCATENATE(Planilha1!#REF!," ",Planilha1!#REF!," ",Planilha1!#REF!,)</f>
        <v>#REF!</v>
      </c>
    </row>
    <row r="4435" spans="1:10" x14ac:dyDescent="0.25">
      <c r="A4435" s="19" t="e">
        <f>Planilha1!#REF!&amp;" "&amp;Planilha1!#REF!</f>
        <v>#REF!</v>
      </c>
      <c r="J4435" s="19" t="e">
        <f>CONCATENATE(Planilha1!#REF!," ",Planilha1!#REF!," ",Planilha1!#REF!,)</f>
        <v>#REF!</v>
      </c>
    </row>
    <row r="4436" spans="1:10" x14ac:dyDescent="0.25">
      <c r="A4436" s="19" t="e">
        <f>Planilha1!#REF!&amp;" "&amp;Planilha1!#REF!</f>
        <v>#REF!</v>
      </c>
      <c r="J4436" s="19" t="e">
        <f>CONCATENATE(Planilha1!#REF!," ",Planilha1!#REF!," ",Planilha1!#REF!,)</f>
        <v>#REF!</v>
      </c>
    </row>
    <row r="4437" spans="1:10" x14ac:dyDescent="0.25">
      <c r="A4437" s="19" t="e">
        <f>Planilha1!#REF!&amp;" "&amp;Planilha1!#REF!</f>
        <v>#REF!</v>
      </c>
      <c r="J4437" s="19" t="e">
        <f>CONCATENATE(Planilha1!#REF!," ",Planilha1!#REF!," ",Planilha1!#REF!,)</f>
        <v>#REF!</v>
      </c>
    </row>
    <row r="4438" spans="1:10" x14ac:dyDescent="0.25">
      <c r="A4438" s="19" t="e">
        <f>Planilha1!#REF!&amp;" "&amp;Planilha1!#REF!</f>
        <v>#REF!</v>
      </c>
      <c r="J4438" s="19" t="e">
        <f>CONCATENATE(Planilha1!#REF!," ",Planilha1!#REF!," ",Planilha1!#REF!,)</f>
        <v>#REF!</v>
      </c>
    </row>
    <row r="4439" spans="1:10" x14ac:dyDescent="0.25">
      <c r="A4439" s="19" t="e">
        <f>Planilha1!#REF!&amp;" "&amp;Planilha1!#REF!</f>
        <v>#REF!</v>
      </c>
      <c r="J4439" s="19" t="e">
        <f>CONCATENATE(Planilha1!#REF!," ",Planilha1!#REF!," ",Planilha1!#REF!,)</f>
        <v>#REF!</v>
      </c>
    </row>
    <row r="4440" spans="1:10" x14ac:dyDescent="0.25">
      <c r="A4440" s="19" t="e">
        <f>Planilha1!#REF!&amp;" "&amp;Planilha1!#REF!</f>
        <v>#REF!</v>
      </c>
      <c r="J4440" s="19" t="e">
        <f>CONCATENATE(Planilha1!#REF!," ",Planilha1!#REF!," ",Planilha1!#REF!,)</f>
        <v>#REF!</v>
      </c>
    </row>
    <row r="4441" spans="1:10" x14ac:dyDescent="0.25">
      <c r="A4441" s="19" t="e">
        <f>Planilha1!#REF!&amp;" "&amp;Planilha1!#REF!</f>
        <v>#REF!</v>
      </c>
      <c r="J4441" s="19" t="e">
        <f>CONCATENATE(Planilha1!#REF!," ",Planilha1!#REF!," ",Planilha1!#REF!,)</f>
        <v>#REF!</v>
      </c>
    </row>
    <row r="4442" spans="1:10" x14ac:dyDescent="0.25">
      <c r="A4442" s="19" t="e">
        <f>Planilha1!#REF!&amp;" "&amp;Planilha1!#REF!</f>
        <v>#REF!</v>
      </c>
      <c r="J4442" s="19" t="e">
        <f>CONCATENATE(Planilha1!#REF!," ",Planilha1!#REF!," ",Planilha1!#REF!,)</f>
        <v>#REF!</v>
      </c>
    </row>
    <row r="4443" spans="1:10" x14ac:dyDescent="0.25">
      <c r="A4443" s="19" t="e">
        <f>Planilha1!#REF!&amp;" "&amp;Planilha1!#REF!</f>
        <v>#REF!</v>
      </c>
      <c r="J4443" s="19" t="e">
        <f>CONCATENATE(Planilha1!#REF!," ",Planilha1!#REF!," ",Planilha1!#REF!,)</f>
        <v>#REF!</v>
      </c>
    </row>
    <row r="4444" spans="1:10" x14ac:dyDescent="0.25">
      <c r="A4444" s="19" t="e">
        <f>Planilha1!#REF!&amp;" "&amp;Planilha1!#REF!</f>
        <v>#REF!</v>
      </c>
      <c r="J4444" s="19" t="e">
        <f>CONCATENATE(Planilha1!#REF!," ",Planilha1!#REF!," ",Planilha1!#REF!,)</f>
        <v>#REF!</v>
      </c>
    </row>
    <row r="4445" spans="1:10" x14ac:dyDescent="0.25">
      <c r="A4445" s="19" t="e">
        <f>Planilha1!#REF!&amp;" "&amp;Planilha1!#REF!</f>
        <v>#REF!</v>
      </c>
      <c r="J4445" s="19" t="e">
        <f>CONCATENATE(Planilha1!#REF!," ",Planilha1!#REF!," ",Planilha1!#REF!,)</f>
        <v>#REF!</v>
      </c>
    </row>
    <row r="4446" spans="1:10" x14ac:dyDescent="0.25">
      <c r="A4446" s="19" t="e">
        <f>Planilha1!#REF!&amp;" "&amp;Planilha1!#REF!</f>
        <v>#REF!</v>
      </c>
      <c r="J4446" s="19" t="e">
        <f>CONCATENATE(Planilha1!#REF!," ",Planilha1!#REF!," ",Planilha1!#REF!,)</f>
        <v>#REF!</v>
      </c>
    </row>
    <row r="4447" spans="1:10" x14ac:dyDescent="0.25">
      <c r="A4447" s="19" t="e">
        <f>Planilha1!#REF!&amp;" "&amp;Planilha1!#REF!</f>
        <v>#REF!</v>
      </c>
      <c r="J4447" s="19" t="e">
        <f>CONCATENATE(Planilha1!#REF!," ",Planilha1!#REF!," ",Planilha1!#REF!,)</f>
        <v>#REF!</v>
      </c>
    </row>
    <row r="4448" spans="1:10" x14ac:dyDescent="0.25">
      <c r="A4448" s="19" t="e">
        <f>Planilha1!#REF!&amp;" "&amp;Planilha1!#REF!</f>
        <v>#REF!</v>
      </c>
      <c r="J4448" s="19" t="e">
        <f>CONCATENATE(Planilha1!#REF!," ",Planilha1!#REF!," ",Planilha1!#REF!,)</f>
        <v>#REF!</v>
      </c>
    </row>
    <row r="4449" spans="1:10" x14ac:dyDescent="0.25">
      <c r="A4449" s="19" t="e">
        <f>Planilha1!#REF!&amp;" "&amp;Planilha1!#REF!</f>
        <v>#REF!</v>
      </c>
      <c r="J4449" s="19" t="e">
        <f>CONCATENATE(Planilha1!#REF!," ",Planilha1!#REF!," ",Planilha1!#REF!,)</f>
        <v>#REF!</v>
      </c>
    </row>
    <row r="4450" spans="1:10" x14ac:dyDescent="0.25">
      <c r="A4450" s="19" t="e">
        <f>Planilha1!#REF!&amp;" "&amp;Planilha1!#REF!</f>
        <v>#REF!</v>
      </c>
      <c r="J4450" s="19" t="e">
        <f>CONCATENATE(Planilha1!#REF!," ",Planilha1!#REF!," ",Planilha1!#REF!,)</f>
        <v>#REF!</v>
      </c>
    </row>
    <row r="4451" spans="1:10" x14ac:dyDescent="0.25">
      <c r="A4451" s="19" t="e">
        <f>Planilha1!#REF!&amp;" "&amp;Planilha1!#REF!</f>
        <v>#REF!</v>
      </c>
      <c r="J4451" s="19" t="e">
        <f>CONCATENATE(Planilha1!#REF!," ",Planilha1!#REF!," ",Planilha1!#REF!,)</f>
        <v>#REF!</v>
      </c>
    </row>
    <row r="4452" spans="1:10" x14ac:dyDescent="0.25">
      <c r="A4452" s="19" t="e">
        <f>Planilha1!#REF!&amp;" "&amp;Planilha1!#REF!</f>
        <v>#REF!</v>
      </c>
      <c r="J4452" s="19" t="e">
        <f>CONCATENATE(Planilha1!#REF!," ",Planilha1!#REF!," ",Planilha1!#REF!,)</f>
        <v>#REF!</v>
      </c>
    </row>
    <row r="4453" spans="1:10" x14ac:dyDescent="0.25">
      <c r="A4453" s="19" t="e">
        <f>Planilha1!#REF!&amp;" "&amp;Planilha1!#REF!</f>
        <v>#REF!</v>
      </c>
      <c r="J4453" s="19" t="e">
        <f>CONCATENATE(Planilha1!#REF!," ",Planilha1!#REF!," ",Planilha1!#REF!,)</f>
        <v>#REF!</v>
      </c>
    </row>
    <row r="4454" spans="1:10" x14ac:dyDescent="0.25">
      <c r="A4454" s="19" t="e">
        <f>Planilha1!#REF!&amp;" "&amp;Planilha1!#REF!</f>
        <v>#REF!</v>
      </c>
      <c r="J4454" s="19" t="e">
        <f>CONCATENATE(Planilha1!#REF!," ",Planilha1!#REF!," ",Planilha1!#REF!,)</f>
        <v>#REF!</v>
      </c>
    </row>
    <row r="4455" spans="1:10" x14ac:dyDescent="0.25">
      <c r="A4455" s="19" t="e">
        <f>Planilha1!#REF!&amp;" "&amp;Planilha1!#REF!</f>
        <v>#REF!</v>
      </c>
      <c r="J4455" s="19" t="e">
        <f>CONCATENATE(Planilha1!#REF!," ",Planilha1!#REF!," ",Planilha1!#REF!,)</f>
        <v>#REF!</v>
      </c>
    </row>
    <row r="4456" spans="1:10" x14ac:dyDescent="0.25">
      <c r="A4456" s="19" t="e">
        <f>Planilha1!#REF!&amp;" "&amp;Planilha1!#REF!</f>
        <v>#REF!</v>
      </c>
      <c r="J4456" s="19" t="e">
        <f>CONCATENATE(Planilha1!#REF!," ",Planilha1!#REF!," ",Planilha1!#REF!,)</f>
        <v>#REF!</v>
      </c>
    </row>
    <row r="4457" spans="1:10" x14ac:dyDescent="0.25">
      <c r="A4457" s="19" t="e">
        <f>Planilha1!#REF!&amp;" "&amp;Planilha1!#REF!</f>
        <v>#REF!</v>
      </c>
      <c r="J4457" s="19" t="e">
        <f>CONCATENATE(Planilha1!#REF!," ",Planilha1!#REF!," ",Planilha1!#REF!,)</f>
        <v>#REF!</v>
      </c>
    </row>
    <row r="4458" spans="1:10" x14ac:dyDescent="0.25">
      <c r="A4458" s="19" t="e">
        <f>Planilha1!#REF!&amp;" "&amp;Planilha1!#REF!</f>
        <v>#REF!</v>
      </c>
      <c r="J4458" s="19" t="e">
        <f>CONCATENATE(Planilha1!#REF!," ",Planilha1!#REF!," ",Planilha1!#REF!,)</f>
        <v>#REF!</v>
      </c>
    </row>
    <row r="4459" spans="1:10" x14ac:dyDescent="0.25">
      <c r="A4459" s="19" t="e">
        <f>Planilha1!#REF!&amp;" "&amp;Planilha1!#REF!</f>
        <v>#REF!</v>
      </c>
      <c r="J4459" s="19" t="e">
        <f>CONCATENATE(Planilha1!#REF!," ",Planilha1!#REF!," ",Planilha1!#REF!,)</f>
        <v>#REF!</v>
      </c>
    </row>
    <row r="4460" spans="1:10" x14ac:dyDescent="0.25">
      <c r="A4460" s="19" t="e">
        <f>Planilha1!#REF!&amp;" "&amp;Planilha1!#REF!</f>
        <v>#REF!</v>
      </c>
      <c r="J4460" s="19" t="e">
        <f>CONCATENATE(Planilha1!#REF!," ",Planilha1!#REF!," ",Planilha1!#REF!,)</f>
        <v>#REF!</v>
      </c>
    </row>
    <row r="4461" spans="1:10" x14ac:dyDescent="0.25">
      <c r="A4461" s="19" t="e">
        <f>Planilha1!#REF!&amp;" "&amp;Planilha1!#REF!</f>
        <v>#REF!</v>
      </c>
      <c r="J4461" s="19" t="e">
        <f>CONCATENATE(Planilha1!#REF!," ",Planilha1!#REF!," ",Planilha1!#REF!,)</f>
        <v>#REF!</v>
      </c>
    </row>
    <row r="4462" spans="1:10" x14ac:dyDescent="0.25">
      <c r="A4462" s="19" t="e">
        <f>Planilha1!#REF!&amp;" "&amp;Planilha1!#REF!</f>
        <v>#REF!</v>
      </c>
      <c r="J4462" s="19" t="e">
        <f>CONCATENATE(Planilha1!#REF!," ",Planilha1!#REF!," ",Planilha1!#REF!,)</f>
        <v>#REF!</v>
      </c>
    </row>
    <row r="4463" spans="1:10" x14ac:dyDescent="0.25">
      <c r="A4463" s="19" t="e">
        <f>Planilha1!#REF!&amp;" "&amp;Planilha1!#REF!</f>
        <v>#REF!</v>
      </c>
      <c r="J4463" s="19" t="e">
        <f>CONCATENATE(Planilha1!#REF!," ",Planilha1!#REF!," ",Planilha1!#REF!,)</f>
        <v>#REF!</v>
      </c>
    </row>
    <row r="4464" spans="1:10" x14ac:dyDescent="0.25">
      <c r="A4464" s="19" t="e">
        <f>Planilha1!#REF!&amp;" "&amp;Planilha1!#REF!</f>
        <v>#REF!</v>
      </c>
      <c r="J4464" s="19" t="e">
        <f>CONCATENATE(Planilha1!#REF!," ",Planilha1!#REF!," ",Planilha1!#REF!,)</f>
        <v>#REF!</v>
      </c>
    </row>
    <row r="4465" spans="1:10" x14ac:dyDescent="0.25">
      <c r="A4465" s="19" t="e">
        <f>Planilha1!#REF!&amp;" "&amp;Planilha1!#REF!</f>
        <v>#REF!</v>
      </c>
      <c r="J4465" s="19" t="e">
        <f>CONCATENATE(Planilha1!#REF!," ",Planilha1!#REF!," ",Planilha1!#REF!,)</f>
        <v>#REF!</v>
      </c>
    </row>
    <row r="4466" spans="1:10" x14ac:dyDescent="0.25">
      <c r="A4466" s="19" t="e">
        <f>Planilha1!#REF!&amp;" "&amp;Planilha1!#REF!</f>
        <v>#REF!</v>
      </c>
      <c r="J4466" s="19" t="e">
        <f>CONCATENATE(Planilha1!#REF!," ",Planilha1!#REF!," ",Planilha1!#REF!,)</f>
        <v>#REF!</v>
      </c>
    </row>
    <row r="4467" spans="1:10" x14ac:dyDescent="0.25">
      <c r="A4467" s="19" t="e">
        <f>Planilha1!#REF!&amp;" "&amp;Planilha1!#REF!</f>
        <v>#REF!</v>
      </c>
      <c r="J4467" s="19" t="e">
        <f>CONCATENATE(Planilha1!#REF!," ",Planilha1!#REF!," ",Planilha1!#REF!,)</f>
        <v>#REF!</v>
      </c>
    </row>
    <row r="4468" spans="1:10" x14ac:dyDescent="0.25">
      <c r="A4468" s="19" t="e">
        <f>Planilha1!#REF!&amp;" "&amp;Planilha1!#REF!</f>
        <v>#REF!</v>
      </c>
      <c r="J4468" s="19" t="e">
        <f>CONCATENATE(Planilha1!#REF!," ",Planilha1!#REF!," ",Planilha1!#REF!,)</f>
        <v>#REF!</v>
      </c>
    </row>
    <row r="4469" spans="1:10" x14ac:dyDescent="0.25">
      <c r="A4469" s="19" t="e">
        <f>Planilha1!#REF!&amp;" "&amp;Planilha1!#REF!</f>
        <v>#REF!</v>
      </c>
      <c r="J4469" s="19" t="e">
        <f>CONCATENATE(Planilha1!#REF!," ",Planilha1!#REF!," ",Planilha1!#REF!,)</f>
        <v>#REF!</v>
      </c>
    </row>
    <row r="4470" spans="1:10" x14ac:dyDescent="0.25">
      <c r="A4470" s="19" t="e">
        <f>Planilha1!#REF!&amp;" "&amp;Planilha1!#REF!</f>
        <v>#REF!</v>
      </c>
      <c r="J4470" s="19" t="e">
        <f>CONCATENATE(Planilha1!#REF!," ",Planilha1!#REF!," ",Planilha1!#REF!,)</f>
        <v>#REF!</v>
      </c>
    </row>
    <row r="4471" spans="1:10" x14ac:dyDescent="0.25">
      <c r="A4471" s="19" t="e">
        <f>Planilha1!#REF!&amp;" "&amp;Planilha1!#REF!</f>
        <v>#REF!</v>
      </c>
      <c r="J4471" s="19" t="e">
        <f>CONCATENATE(Planilha1!#REF!," ",Planilha1!#REF!," ",Planilha1!#REF!,)</f>
        <v>#REF!</v>
      </c>
    </row>
    <row r="4472" spans="1:10" x14ac:dyDescent="0.25">
      <c r="A4472" s="19" t="e">
        <f>Planilha1!#REF!&amp;" "&amp;Planilha1!#REF!</f>
        <v>#REF!</v>
      </c>
      <c r="J4472" s="19" t="e">
        <f>CONCATENATE(Planilha1!#REF!," ",Planilha1!#REF!," ",Planilha1!#REF!,)</f>
        <v>#REF!</v>
      </c>
    </row>
    <row r="4473" spans="1:10" x14ac:dyDescent="0.25">
      <c r="A4473" s="19" t="e">
        <f>Planilha1!#REF!&amp;" "&amp;Planilha1!#REF!</f>
        <v>#REF!</v>
      </c>
      <c r="J4473" s="19" t="e">
        <f>CONCATENATE(Planilha1!#REF!," ",Planilha1!#REF!," ",Planilha1!#REF!,)</f>
        <v>#REF!</v>
      </c>
    </row>
    <row r="4474" spans="1:10" x14ac:dyDescent="0.25">
      <c r="A4474" s="19" t="e">
        <f>Planilha1!#REF!&amp;" "&amp;Planilha1!#REF!</f>
        <v>#REF!</v>
      </c>
      <c r="J4474" s="19" t="e">
        <f>CONCATENATE(Planilha1!#REF!," ",Planilha1!#REF!," ",Planilha1!#REF!,)</f>
        <v>#REF!</v>
      </c>
    </row>
    <row r="4475" spans="1:10" x14ac:dyDescent="0.25">
      <c r="A4475" s="19" t="e">
        <f>Planilha1!#REF!&amp;" "&amp;Planilha1!#REF!</f>
        <v>#REF!</v>
      </c>
      <c r="J4475" s="19" t="e">
        <f>CONCATENATE(Planilha1!#REF!," ",Planilha1!#REF!," ",Planilha1!#REF!,)</f>
        <v>#REF!</v>
      </c>
    </row>
    <row r="4476" spans="1:10" x14ac:dyDescent="0.25">
      <c r="A4476" s="19" t="e">
        <f>Planilha1!#REF!&amp;" "&amp;Planilha1!#REF!</f>
        <v>#REF!</v>
      </c>
      <c r="J4476" s="19" t="e">
        <f>CONCATENATE(Planilha1!#REF!," ",Planilha1!#REF!," ",Planilha1!#REF!,)</f>
        <v>#REF!</v>
      </c>
    </row>
    <row r="4477" spans="1:10" x14ac:dyDescent="0.25">
      <c r="A4477" s="19" t="e">
        <f>Planilha1!#REF!&amp;" "&amp;Planilha1!#REF!</f>
        <v>#REF!</v>
      </c>
      <c r="J4477" s="19" t="e">
        <f>CONCATENATE(Planilha1!#REF!," ",Planilha1!#REF!," ",Planilha1!#REF!,)</f>
        <v>#REF!</v>
      </c>
    </row>
    <row r="4478" spans="1:10" x14ac:dyDescent="0.25">
      <c r="A4478" s="19" t="e">
        <f>Planilha1!#REF!&amp;" "&amp;Planilha1!#REF!</f>
        <v>#REF!</v>
      </c>
      <c r="J4478" s="19" t="e">
        <f>CONCATENATE(Planilha1!#REF!," ",Planilha1!#REF!," ",Planilha1!#REF!,)</f>
        <v>#REF!</v>
      </c>
    </row>
    <row r="4479" spans="1:10" x14ac:dyDescent="0.25">
      <c r="A4479" s="19" t="e">
        <f>Planilha1!#REF!&amp;" "&amp;Planilha1!#REF!</f>
        <v>#REF!</v>
      </c>
      <c r="J4479" s="19" t="e">
        <f>CONCATENATE(Planilha1!#REF!," ",Planilha1!#REF!," ",Planilha1!#REF!,)</f>
        <v>#REF!</v>
      </c>
    </row>
    <row r="4480" spans="1:10" x14ac:dyDescent="0.25">
      <c r="A4480" s="19" t="e">
        <f>Planilha1!#REF!&amp;" "&amp;Planilha1!#REF!</f>
        <v>#REF!</v>
      </c>
      <c r="J4480" s="19" t="e">
        <f>CONCATENATE(Planilha1!#REF!," ",Planilha1!#REF!," ",Planilha1!#REF!,)</f>
        <v>#REF!</v>
      </c>
    </row>
    <row r="4481" spans="1:10" x14ac:dyDescent="0.25">
      <c r="A4481" s="19" t="e">
        <f>Planilha1!#REF!&amp;" "&amp;Planilha1!#REF!</f>
        <v>#REF!</v>
      </c>
      <c r="J4481" s="19" t="e">
        <f>CONCATENATE(Planilha1!#REF!," ",Planilha1!#REF!," ",Planilha1!#REF!,)</f>
        <v>#REF!</v>
      </c>
    </row>
    <row r="4482" spans="1:10" x14ac:dyDescent="0.25">
      <c r="A4482" s="19" t="e">
        <f>Planilha1!#REF!&amp;" "&amp;Planilha1!#REF!</f>
        <v>#REF!</v>
      </c>
      <c r="J4482" s="19" t="e">
        <f>CONCATENATE(Planilha1!#REF!," ",Planilha1!#REF!," ",Planilha1!#REF!,)</f>
        <v>#REF!</v>
      </c>
    </row>
    <row r="4483" spans="1:10" x14ac:dyDescent="0.25">
      <c r="A4483" s="19" t="e">
        <f>Planilha1!#REF!&amp;" "&amp;Planilha1!#REF!</f>
        <v>#REF!</v>
      </c>
      <c r="J4483" s="19" t="e">
        <f>CONCATENATE(Planilha1!#REF!," ",Planilha1!#REF!," ",Planilha1!#REF!,)</f>
        <v>#REF!</v>
      </c>
    </row>
    <row r="4484" spans="1:10" x14ac:dyDescent="0.25">
      <c r="A4484" s="19" t="e">
        <f>Planilha1!#REF!&amp;" "&amp;Planilha1!#REF!</f>
        <v>#REF!</v>
      </c>
      <c r="J4484" s="19" t="e">
        <f>CONCATENATE(Planilha1!#REF!," ",Planilha1!#REF!," ",Planilha1!#REF!,)</f>
        <v>#REF!</v>
      </c>
    </row>
    <row r="4485" spans="1:10" x14ac:dyDescent="0.25">
      <c r="A4485" s="19" t="e">
        <f>Planilha1!#REF!&amp;" "&amp;Planilha1!#REF!</f>
        <v>#REF!</v>
      </c>
      <c r="J4485" s="19" t="e">
        <f>CONCATENATE(Planilha1!#REF!," ",Planilha1!#REF!," ",Planilha1!#REF!,)</f>
        <v>#REF!</v>
      </c>
    </row>
    <row r="4486" spans="1:10" x14ac:dyDescent="0.25">
      <c r="A4486" s="19" t="e">
        <f>Planilha1!#REF!&amp;" "&amp;Planilha1!#REF!</f>
        <v>#REF!</v>
      </c>
      <c r="J4486" s="19" t="e">
        <f>CONCATENATE(Planilha1!#REF!," ",Planilha1!#REF!," ",Planilha1!#REF!,)</f>
        <v>#REF!</v>
      </c>
    </row>
    <row r="4487" spans="1:10" x14ac:dyDescent="0.25">
      <c r="A4487" s="19" t="e">
        <f>Planilha1!#REF!&amp;" "&amp;Planilha1!#REF!</f>
        <v>#REF!</v>
      </c>
      <c r="J4487" s="19" t="e">
        <f>CONCATENATE(Planilha1!#REF!," ",Planilha1!#REF!," ",Planilha1!#REF!,)</f>
        <v>#REF!</v>
      </c>
    </row>
    <row r="4488" spans="1:10" x14ac:dyDescent="0.25">
      <c r="A4488" s="19" t="e">
        <f>Planilha1!#REF!&amp;" "&amp;Planilha1!#REF!</f>
        <v>#REF!</v>
      </c>
      <c r="J4488" s="19" t="e">
        <f>CONCATENATE(Planilha1!#REF!," ",Planilha1!#REF!," ",Planilha1!#REF!,)</f>
        <v>#REF!</v>
      </c>
    </row>
    <row r="4489" spans="1:10" x14ac:dyDescent="0.25">
      <c r="A4489" s="19" t="e">
        <f>Planilha1!#REF!&amp;" "&amp;Planilha1!#REF!</f>
        <v>#REF!</v>
      </c>
      <c r="J4489" s="19" t="e">
        <f>CONCATENATE(Planilha1!#REF!," ",Planilha1!#REF!," ",Planilha1!#REF!,)</f>
        <v>#REF!</v>
      </c>
    </row>
    <row r="4490" spans="1:10" x14ac:dyDescent="0.25">
      <c r="A4490" s="19" t="e">
        <f>Planilha1!#REF!&amp;" "&amp;Planilha1!#REF!</f>
        <v>#REF!</v>
      </c>
      <c r="J4490" s="19" t="e">
        <f>CONCATENATE(Planilha1!#REF!," ",Planilha1!#REF!," ",Planilha1!#REF!,)</f>
        <v>#REF!</v>
      </c>
    </row>
    <row r="4491" spans="1:10" x14ac:dyDescent="0.25">
      <c r="A4491" s="19" t="e">
        <f>Planilha1!#REF!&amp;" "&amp;Planilha1!#REF!</f>
        <v>#REF!</v>
      </c>
      <c r="J4491" s="19" t="e">
        <f>CONCATENATE(Planilha1!#REF!," ",Planilha1!#REF!," ",Planilha1!#REF!,)</f>
        <v>#REF!</v>
      </c>
    </row>
    <row r="4492" spans="1:10" x14ac:dyDescent="0.25">
      <c r="A4492" s="19" t="e">
        <f>Planilha1!#REF!&amp;" "&amp;Planilha1!#REF!</f>
        <v>#REF!</v>
      </c>
      <c r="J4492" s="19" t="e">
        <f>CONCATENATE(Planilha1!#REF!," ",Planilha1!#REF!," ",Planilha1!#REF!,)</f>
        <v>#REF!</v>
      </c>
    </row>
    <row r="4493" spans="1:10" x14ac:dyDescent="0.25">
      <c r="A4493" s="19" t="e">
        <f>Planilha1!#REF!&amp;" "&amp;Planilha1!#REF!</f>
        <v>#REF!</v>
      </c>
      <c r="J4493" s="19" t="e">
        <f>CONCATENATE(Planilha1!#REF!," ",Planilha1!#REF!," ",Planilha1!#REF!,)</f>
        <v>#REF!</v>
      </c>
    </row>
    <row r="4494" spans="1:10" x14ac:dyDescent="0.25">
      <c r="A4494" s="19" t="e">
        <f>Planilha1!#REF!&amp;" "&amp;Planilha1!#REF!</f>
        <v>#REF!</v>
      </c>
      <c r="J4494" s="19" t="e">
        <f>CONCATENATE(Planilha1!#REF!," ",Planilha1!#REF!," ",Planilha1!#REF!,)</f>
        <v>#REF!</v>
      </c>
    </row>
    <row r="4495" spans="1:10" x14ac:dyDescent="0.25">
      <c r="A4495" s="19" t="e">
        <f>Planilha1!#REF!&amp;" "&amp;Planilha1!#REF!</f>
        <v>#REF!</v>
      </c>
      <c r="J4495" s="19" t="e">
        <f>CONCATENATE(Planilha1!#REF!," ",Planilha1!#REF!," ",Planilha1!#REF!,)</f>
        <v>#REF!</v>
      </c>
    </row>
    <row r="4496" spans="1:10" x14ac:dyDescent="0.25">
      <c r="A4496" s="19" t="e">
        <f>Planilha1!#REF!&amp;" "&amp;Planilha1!#REF!</f>
        <v>#REF!</v>
      </c>
      <c r="J4496" s="19" t="e">
        <f>CONCATENATE(Planilha1!#REF!," ",Planilha1!#REF!," ",Planilha1!#REF!,)</f>
        <v>#REF!</v>
      </c>
    </row>
    <row r="4497" spans="1:10" x14ac:dyDescent="0.25">
      <c r="A4497" s="19" t="e">
        <f>Planilha1!#REF!&amp;" "&amp;Planilha1!#REF!</f>
        <v>#REF!</v>
      </c>
      <c r="J4497" s="19" t="e">
        <f>CONCATENATE(Planilha1!#REF!," ",Planilha1!#REF!," ",Planilha1!#REF!,)</f>
        <v>#REF!</v>
      </c>
    </row>
    <row r="4498" spans="1:10" x14ac:dyDescent="0.25">
      <c r="A4498" s="19" t="e">
        <f>Planilha1!#REF!&amp;" "&amp;Planilha1!#REF!</f>
        <v>#REF!</v>
      </c>
      <c r="J4498" s="19" t="e">
        <f>CONCATENATE(Planilha1!#REF!," ",Planilha1!#REF!," ",Planilha1!#REF!,)</f>
        <v>#REF!</v>
      </c>
    </row>
    <row r="4499" spans="1:10" x14ac:dyDescent="0.25">
      <c r="A4499" s="19" t="e">
        <f>Planilha1!#REF!&amp;" "&amp;Planilha1!#REF!</f>
        <v>#REF!</v>
      </c>
      <c r="J4499" s="19" t="e">
        <f>CONCATENATE(Planilha1!#REF!," ",Planilha1!#REF!," ",Planilha1!#REF!,)</f>
        <v>#REF!</v>
      </c>
    </row>
    <row r="4500" spans="1:10" x14ac:dyDescent="0.25">
      <c r="A4500" s="19" t="e">
        <f>Planilha1!#REF!&amp;" "&amp;Planilha1!#REF!</f>
        <v>#REF!</v>
      </c>
      <c r="J4500" s="19" t="e">
        <f>CONCATENATE(Planilha1!#REF!," ",Planilha1!#REF!," ",Planilha1!#REF!,)</f>
        <v>#REF!</v>
      </c>
    </row>
    <row r="4501" spans="1:10" x14ac:dyDescent="0.25">
      <c r="A4501" s="19" t="e">
        <f>Planilha1!#REF!&amp;" "&amp;Planilha1!#REF!</f>
        <v>#REF!</v>
      </c>
      <c r="J4501" s="19" t="e">
        <f>CONCATENATE(Planilha1!#REF!," ",Planilha1!#REF!," ",Planilha1!#REF!,)</f>
        <v>#REF!</v>
      </c>
    </row>
    <row r="4502" spans="1:10" x14ac:dyDescent="0.25">
      <c r="A4502" s="19" t="e">
        <f>Planilha1!#REF!&amp;" "&amp;Planilha1!#REF!</f>
        <v>#REF!</v>
      </c>
      <c r="J4502" s="19" t="e">
        <f>CONCATENATE(Planilha1!#REF!," ",Planilha1!#REF!," ",Planilha1!#REF!,)</f>
        <v>#REF!</v>
      </c>
    </row>
    <row r="4503" spans="1:10" x14ac:dyDescent="0.25">
      <c r="A4503" s="19" t="e">
        <f>Planilha1!#REF!&amp;" "&amp;Planilha1!#REF!</f>
        <v>#REF!</v>
      </c>
      <c r="J4503" s="19" t="e">
        <f>CONCATENATE(Planilha1!#REF!," ",Planilha1!#REF!," ",Planilha1!#REF!,)</f>
        <v>#REF!</v>
      </c>
    </row>
    <row r="4504" spans="1:10" x14ac:dyDescent="0.25">
      <c r="A4504" s="19" t="e">
        <f>Planilha1!#REF!&amp;" "&amp;Planilha1!#REF!</f>
        <v>#REF!</v>
      </c>
      <c r="J4504" s="19" t="e">
        <f>CONCATENATE(Planilha1!#REF!," ",Planilha1!#REF!," ",Planilha1!#REF!,)</f>
        <v>#REF!</v>
      </c>
    </row>
    <row r="4505" spans="1:10" x14ac:dyDescent="0.25">
      <c r="A4505" s="19" t="e">
        <f>Planilha1!#REF!&amp;" "&amp;Planilha1!#REF!</f>
        <v>#REF!</v>
      </c>
      <c r="J4505" s="19" t="e">
        <f>CONCATENATE(Planilha1!#REF!," ",Planilha1!#REF!," ",Planilha1!#REF!,)</f>
        <v>#REF!</v>
      </c>
    </row>
    <row r="4506" spans="1:10" x14ac:dyDescent="0.25">
      <c r="A4506" s="19" t="e">
        <f>Planilha1!#REF!&amp;" "&amp;Planilha1!#REF!</f>
        <v>#REF!</v>
      </c>
      <c r="J4506" s="19" t="e">
        <f>CONCATENATE(Planilha1!#REF!," ",Planilha1!#REF!," ",Planilha1!#REF!,)</f>
        <v>#REF!</v>
      </c>
    </row>
    <row r="4507" spans="1:10" x14ac:dyDescent="0.25">
      <c r="A4507" s="19" t="e">
        <f>Planilha1!#REF!&amp;" "&amp;Planilha1!#REF!</f>
        <v>#REF!</v>
      </c>
      <c r="J4507" s="19" t="e">
        <f>CONCATENATE(Planilha1!#REF!," ",Planilha1!#REF!," ",Planilha1!#REF!,)</f>
        <v>#REF!</v>
      </c>
    </row>
    <row r="4508" spans="1:10" x14ac:dyDescent="0.25">
      <c r="A4508" s="19" t="e">
        <f>Planilha1!#REF!&amp;" "&amp;Planilha1!#REF!</f>
        <v>#REF!</v>
      </c>
      <c r="J4508" s="19" t="e">
        <f>CONCATENATE(Planilha1!#REF!," ",Planilha1!#REF!," ",Planilha1!#REF!,)</f>
        <v>#REF!</v>
      </c>
    </row>
    <row r="4509" spans="1:10" x14ac:dyDescent="0.25">
      <c r="A4509" s="19" t="e">
        <f>Planilha1!#REF!&amp;" "&amp;Planilha1!#REF!</f>
        <v>#REF!</v>
      </c>
      <c r="J4509" s="19" t="e">
        <f>CONCATENATE(Planilha1!#REF!," ",Planilha1!#REF!," ",Planilha1!#REF!,)</f>
        <v>#REF!</v>
      </c>
    </row>
    <row r="4510" spans="1:10" x14ac:dyDescent="0.25">
      <c r="A4510" s="19" t="e">
        <f>Planilha1!#REF!&amp;" "&amp;Planilha1!#REF!</f>
        <v>#REF!</v>
      </c>
      <c r="J4510" s="19" t="e">
        <f>CONCATENATE(Planilha1!#REF!," ",Planilha1!#REF!," ",Planilha1!#REF!,)</f>
        <v>#REF!</v>
      </c>
    </row>
    <row r="4511" spans="1:10" x14ac:dyDescent="0.25">
      <c r="A4511" s="19" t="e">
        <f>Planilha1!#REF!&amp;" "&amp;Planilha1!#REF!</f>
        <v>#REF!</v>
      </c>
      <c r="J4511" s="19" t="e">
        <f>CONCATENATE(Planilha1!#REF!," ",Planilha1!#REF!," ",Planilha1!#REF!,)</f>
        <v>#REF!</v>
      </c>
    </row>
    <row r="4512" spans="1:10" x14ac:dyDescent="0.25">
      <c r="A4512" s="19" t="e">
        <f>Planilha1!#REF!&amp;" "&amp;Planilha1!#REF!</f>
        <v>#REF!</v>
      </c>
      <c r="J4512" s="19" t="e">
        <f>CONCATENATE(Planilha1!#REF!," ",Planilha1!#REF!," ",Planilha1!#REF!,)</f>
        <v>#REF!</v>
      </c>
    </row>
    <row r="4513" spans="1:10" x14ac:dyDescent="0.25">
      <c r="A4513" s="19" t="e">
        <f>Planilha1!#REF!&amp;" "&amp;Planilha1!#REF!</f>
        <v>#REF!</v>
      </c>
      <c r="J4513" s="19" t="e">
        <f>CONCATENATE(Planilha1!#REF!," ",Planilha1!#REF!," ",Planilha1!#REF!,)</f>
        <v>#REF!</v>
      </c>
    </row>
    <row r="4514" spans="1:10" x14ac:dyDescent="0.25">
      <c r="A4514" s="19" t="e">
        <f>Planilha1!#REF!&amp;" "&amp;Planilha1!#REF!</f>
        <v>#REF!</v>
      </c>
      <c r="J4514" s="19" t="e">
        <f>CONCATENATE(Planilha1!#REF!," ",Planilha1!#REF!," ",Planilha1!#REF!,)</f>
        <v>#REF!</v>
      </c>
    </row>
    <row r="4515" spans="1:10" x14ac:dyDescent="0.25">
      <c r="A4515" s="19" t="e">
        <f>Planilha1!#REF!&amp;" "&amp;Planilha1!#REF!</f>
        <v>#REF!</v>
      </c>
      <c r="J4515" s="19" t="e">
        <f>CONCATENATE(Planilha1!#REF!," ",Planilha1!#REF!," ",Planilha1!#REF!,)</f>
        <v>#REF!</v>
      </c>
    </row>
    <row r="4516" spans="1:10" x14ac:dyDescent="0.25">
      <c r="A4516" s="19" t="e">
        <f>Planilha1!#REF!&amp;" "&amp;Planilha1!#REF!</f>
        <v>#REF!</v>
      </c>
      <c r="J4516" s="19" t="e">
        <f>CONCATENATE(Planilha1!#REF!," ",Planilha1!#REF!," ",Planilha1!#REF!,)</f>
        <v>#REF!</v>
      </c>
    </row>
    <row r="4517" spans="1:10" x14ac:dyDescent="0.25">
      <c r="A4517" s="19" t="e">
        <f>Planilha1!#REF!&amp;" "&amp;Planilha1!#REF!</f>
        <v>#REF!</v>
      </c>
      <c r="J4517" s="19" t="e">
        <f>CONCATENATE(Planilha1!#REF!," ",Planilha1!#REF!," ",Planilha1!#REF!,)</f>
        <v>#REF!</v>
      </c>
    </row>
    <row r="4518" spans="1:10" x14ac:dyDescent="0.25">
      <c r="A4518" s="19" t="e">
        <f>Planilha1!#REF!&amp;" "&amp;Planilha1!#REF!</f>
        <v>#REF!</v>
      </c>
      <c r="J4518" s="19" t="e">
        <f>CONCATENATE(Planilha1!#REF!," ",Planilha1!#REF!," ",Planilha1!#REF!,)</f>
        <v>#REF!</v>
      </c>
    </row>
    <row r="4519" spans="1:10" x14ac:dyDescent="0.25">
      <c r="A4519" s="19" t="e">
        <f>Planilha1!#REF!&amp;" "&amp;Planilha1!#REF!</f>
        <v>#REF!</v>
      </c>
      <c r="J4519" s="19" t="e">
        <f>CONCATENATE(Planilha1!#REF!," ",Planilha1!#REF!," ",Planilha1!#REF!,)</f>
        <v>#REF!</v>
      </c>
    </row>
    <row r="4520" spans="1:10" x14ac:dyDescent="0.25">
      <c r="A4520" s="19" t="e">
        <f>Planilha1!#REF!&amp;" "&amp;Planilha1!#REF!</f>
        <v>#REF!</v>
      </c>
      <c r="J4520" s="19" t="e">
        <f>CONCATENATE(Planilha1!#REF!," ",Planilha1!#REF!," ",Planilha1!#REF!,)</f>
        <v>#REF!</v>
      </c>
    </row>
    <row r="4521" spans="1:10" x14ac:dyDescent="0.25">
      <c r="A4521" s="19" t="e">
        <f>Planilha1!#REF!&amp;" "&amp;Planilha1!#REF!</f>
        <v>#REF!</v>
      </c>
      <c r="J4521" s="19" t="e">
        <f>CONCATENATE(Planilha1!#REF!," ",Planilha1!#REF!," ",Planilha1!#REF!,)</f>
        <v>#REF!</v>
      </c>
    </row>
    <row r="4522" spans="1:10" x14ac:dyDescent="0.25">
      <c r="A4522" s="19" t="e">
        <f>Planilha1!#REF!&amp;" "&amp;Planilha1!#REF!</f>
        <v>#REF!</v>
      </c>
      <c r="J4522" s="19" t="e">
        <f>CONCATENATE(Planilha1!#REF!," ",Planilha1!#REF!," ",Planilha1!#REF!,)</f>
        <v>#REF!</v>
      </c>
    </row>
    <row r="4523" spans="1:10" x14ac:dyDescent="0.25">
      <c r="A4523" s="19" t="e">
        <f>Planilha1!#REF!&amp;" "&amp;Planilha1!#REF!</f>
        <v>#REF!</v>
      </c>
      <c r="J4523" s="19" t="e">
        <f>CONCATENATE(Planilha1!#REF!," ",Planilha1!#REF!," ",Planilha1!#REF!,)</f>
        <v>#REF!</v>
      </c>
    </row>
    <row r="4524" spans="1:10" x14ac:dyDescent="0.25">
      <c r="A4524" s="19" t="e">
        <f>Planilha1!#REF!&amp;" "&amp;Planilha1!#REF!</f>
        <v>#REF!</v>
      </c>
      <c r="J4524" s="19" t="e">
        <f>CONCATENATE(Planilha1!#REF!," ",Planilha1!#REF!," ",Planilha1!#REF!,)</f>
        <v>#REF!</v>
      </c>
    </row>
    <row r="4525" spans="1:10" x14ac:dyDescent="0.25">
      <c r="A4525" s="19" t="e">
        <f>Planilha1!#REF!&amp;" "&amp;Planilha1!#REF!</f>
        <v>#REF!</v>
      </c>
      <c r="J4525" s="19" t="e">
        <f>CONCATENATE(Planilha1!#REF!," ",Planilha1!#REF!," ",Planilha1!#REF!,)</f>
        <v>#REF!</v>
      </c>
    </row>
    <row r="4526" spans="1:10" x14ac:dyDescent="0.25">
      <c r="A4526" s="19" t="e">
        <f>Planilha1!#REF!&amp;" "&amp;Planilha1!#REF!</f>
        <v>#REF!</v>
      </c>
      <c r="J4526" s="19" t="e">
        <f>CONCATENATE(Planilha1!#REF!," ",Planilha1!#REF!," ",Planilha1!#REF!,)</f>
        <v>#REF!</v>
      </c>
    </row>
    <row r="4527" spans="1:10" x14ac:dyDescent="0.25">
      <c r="A4527" s="19" t="e">
        <f>Planilha1!#REF!&amp;" "&amp;Planilha1!#REF!</f>
        <v>#REF!</v>
      </c>
      <c r="J4527" s="19" t="e">
        <f>CONCATENATE(Planilha1!#REF!," ",Planilha1!#REF!," ",Planilha1!#REF!,)</f>
        <v>#REF!</v>
      </c>
    </row>
    <row r="4528" spans="1:10" x14ac:dyDescent="0.25">
      <c r="A4528" s="19" t="e">
        <f>Planilha1!#REF!&amp;" "&amp;Planilha1!#REF!</f>
        <v>#REF!</v>
      </c>
      <c r="J4528" s="19" t="e">
        <f>CONCATENATE(Planilha1!#REF!," ",Planilha1!#REF!," ",Planilha1!#REF!,)</f>
        <v>#REF!</v>
      </c>
    </row>
    <row r="4529" spans="1:10" x14ac:dyDescent="0.25">
      <c r="A4529" s="19" t="e">
        <f>Planilha1!#REF!&amp;" "&amp;Planilha1!#REF!</f>
        <v>#REF!</v>
      </c>
      <c r="J4529" s="19" t="e">
        <f>CONCATENATE(Planilha1!#REF!," ",Planilha1!#REF!," ",Planilha1!#REF!,)</f>
        <v>#REF!</v>
      </c>
    </row>
    <row r="4530" spans="1:10" x14ac:dyDescent="0.25">
      <c r="A4530" s="19" t="e">
        <f>Planilha1!#REF!&amp;" "&amp;Planilha1!#REF!</f>
        <v>#REF!</v>
      </c>
      <c r="J4530" s="19" t="e">
        <f>CONCATENATE(Planilha1!#REF!," ",Planilha1!#REF!," ",Planilha1!#REF!,)</f>
        <v>#REF!</v>
      </c>
    </row>
    <row r="4531" spans="1:10" x14ac:dyDescent="0.25">
      <c r="A4531" s="19" t="e">
        <f>Planilha1!#REF!&amp;" "&amp;Planilha1!#REF!</f>
        <v>#REF!</v>
      </c>
      <c r="J4531" s="19" t="e">
        <f>CONCATENATE(Planilha1!#REF!," ",Planilha1!#REF!," ",Planilha1!#REF!,)</f>
        <v>#REF!</v>
      </c>
    </row>
    <row r="4532" spans="1:10" x14ac:dyDescent="0.25">
      <c r="A4532" s="19" t="e">
        <f>Planilha1!#REF!&amp;" "&amp;Planilha1!#REF!</f>
        <v>#REF!</v>
      </c>
      <c r="J4532" s="19" t="e">
        <f>CONCATENATE(Planilha1!#REF!," ",Planilha1!#REF!," ",Planilha1!#REF!,)</f>
        <v>#REF!</v>
      </c>
    </row>
    <row r="4533" spans="1:10" x14ac:dyDescent="0.25">
      <c r="A4533" s="19" t="e">
        <f>Planilha1!#REF!&amp;" "&amp;Planilha1!#REF!</f>
        <v>#REF!</v>
      </c>
      <c r="J4533" s="19" t="e">
        <f>CONCATENATE(Planilha1!#REF!," ",Planilha1!#REF!," ",Planilha1!#REF!,)</f>
        <v>#REF!</v>
      </c>
    </row>
    <row r="4534" spans="1:10" x14ac:dyDescent="0.25">
      <c r="A4534" s="19" t="e">
        <f>Planilha1!#REF!&amp;" "&amp;Planilha1!#REF!</f>
        <v>#REF!</v>
      </c>
      <c r="J4534" s="19" t="e">
        <f>CONCATENATE(Planilha1!#REF!," ",Planilha1!#REF!," ",Planilha1!#REF!,)</f>
        <v>#REF!</v>
      </c>
    </row>
    <row r="4535" spans="1:10" x14ac:dyDescent="0.25">
      <c r="A4535" s="19" t="e">
        <f>Planilha1!#REF!&amp;" "&amp;Planilha1!#REF!</f>
        <v>#REF!</v>
      </c>
      <c r="J4535" s="19" t="e">
        <f>CONCATENATE(Planilha1!#REF!," ",Planilha1!#REF!," ",Planilha1!#REF!,)</f>
        <v>#REF!</v>
      </c>
    </row>
    <row r="4536" spans="1:10" x14ac:dyDescent="0.25">
      <c r="A4536" s="19" t="e">
        <f>Planilha1!#REF!&amp;" "&amp;Planilha1!#REF!</f>
        <v>#REF!</v>
      </c>
      <c r="J4536" s="19" t="e">
        <f>CONCATENATE(Planilha1!#REF!," ",Planilha1!#REF!," ",Planilha1!#REF!,)</f>
        <v>#REF!</v>
      </c>
    </row>
    <row r="4537" spans="1:10" x14ac:dyDescent="0.25">
      <c r="A4537" s="19" t="e">
        <f>Planilha1!#REF!&amp;" "&amp;Planilha1!#REF!</f>
        <v>#REF!</v>
      </c>
      <c r="J4537" s="19" t="e">
        <f>CONCATENATE(Planilha1!#REF!," ",Planilha1!#REF!," ",Planilha1!#REF!,)</f>
        <v>#REF!</v>
      </c>
    </row>
    <row r="4538" spans="1:10" x14ac:dyDescent="0.25">
      <c r="A4538" s="19" t="e">
        <f>Planilha1!#REF!&amp;" "&amp;Planilha1!#REF!</f>
        <v>#REF!</v>
      </c>
      <c r="J4538" s="19" t="e">
        <f>CONCATENATE(Planilha1!#REF!," ",Planilha1!#REF!," ",Planilha1!#REF!,)</f>
        <v>#REF!</v>
      </c>
    </row>
    <row r="4539" spans="1:10" x14ac:dyDescent="0.25">
      <c r="A4539" s="19" t="e">
        <f>Planilha1!#REF!&amp;" "&amp;Planilha1!#REF!</f>
        <v>#REF!</v>
      </c>
      <c r="J4539" s="19" t="e">
        <f>CONCATENATE(Planilha1!#REF!," ",Planilha1!#REF!," ",Planilha1!#REF!,)</f>
        <v>#REF!</v>
      </c>
    </row>
    <row r="4540" spans="1:10" x14ac:dyDescent="0.25">
      <c r="A4540" s="19" t="e">
        <f>Planilha1!#REF!&amp;" "&amp;Planilha1!#REF!</f>
        <v>#REF!</v>
      </c>
      <c r="J4540" s="19" t="e">
        <f>CONCATENATE(Planilha1!#REF!," ",Planilha1!#REF!," ",Planilha1!#REF!,)</f>
        <v>#REF!</v>
      </c>
    </row>
    <row r="4541" spans="1:10" x14ac:dyDescent="0.25">
      <c r="A4541" s="19" t="e">
        <f>Planilha1!#REF!&amp;" "&amp;Planilha1!#REF!</f>
        <v>#REF!</v>
      </c>
      <c r="J4541" s="19" t="e">
        <f>CONCATENATE(Planilha1!#REF!," ",Planilha1!#REF!," ",Planilha1!#REF!,)</f>
        <v>#REF!</v>
      </c>
    </row>
    <row r="4542" spans="1:10" x14ac:dyDescent="0.25">
      <c r="A4542" s="19" t="e">
        <f>Planilha1!#REF!&amp;" "&amp;Planilha1!#REF!</f>
        <v>#REF!</v>
      </c>
      <c r="J4542" s="19" t="e">
        <f>CONCATENATE(Planilha1!#REF!," ",Planilha1!#REF!," ",Planilha1!#REF!,)</f>
        <v>#REF!</v>
      </c>
    </row>
    <row r="4543" spans="1:10" x14ac:dyDescent="0.25">
      <c r="A4543" s="19" t="e">
        <f>Planilha1!#REF!&amp;" "&amp;Planilha1!#REF!</f>
        <v>#REF!</v>
      </c>
      <c r="J4543" s="19" t="e">
        <f>CONCATENATE(Planilha1!#REF!," ",Planilha1!#REF!," ",Planilha1!#REF!,)</f>
        <v>#REF!</v>
      </c>
    </row>
    <row r="4544" spans="1:10" x14ac:dyDescent="0.25">
      <c r="A4544" s="19" t="e">
        <f>Planilha1!#REF!&amp;" "&amp;Planilha1!#REF!</f>
        <v>#REF!</v>
      </c>
      <c r="J4544" s="19" t="e">
        <f>CONCATENATE(Planilha1!#REF!," ",Planilha1!#REF!," ",Planilha1!#REF!,)</f>
        <v>#REF!</v>
      </c>
    </row>
    <row r="4545" spans="1:10" x14ac:dyDescent="0.25">
      <c r="A4545" s="19" t="e">
        <f>Planilha1!#REF!&amp;" "&amp;Planilha1!#REF!</f>
        <v>#REF!</v>
      </c>
      <c r="J4545" s="19" t="e">
        <f>CONCATENATE(Planilha1!#REF!," ",Planilha1!#REF!," ",Planilha1!#REF!,)</f>
        <v>#REF!</v>
      </c>
    </row>
    <row r="4546" spans="1:10" x14ac:dyDescent="0.25">
      <c r="A4546" s="19" t="e">
        <f>Planilha1!#REF!&amp;" "&amp;Planilha1!#REF!</f>
        <v>#REF!</v>
      </c>
      <c r="J4546" s="19" t="e">
        <f>CONCATENATE(Planilha1!#REF!," ",Planilha1!#REF!," ",Planilha1!#REF!,)</f>
        <v>#REF!</v>
      </c>
    </row>
    <row r="4547" spans="1:10" x14ac:dyDescent="0.25">
      <c r="A4547" s="19" t="e">
        <f>Planilha1!#REF!&amp;" "&amp;Planilha1!#REF!</f>
        <v>#REF!</v>
      </c>
      <c r="J4547" s="19" t="e">
        <f>CONCATENATE(Planilha1!#REF!," ",Planilha1!#REF!," ",Planilha1!#REF!,)</f>
        <v>#REF!</v>
      </c>
    </row>
    <row r="4548" spans="1:10" x14ac:dyDescent="0.25">
      <c r="A4548" s="19" t="e">
        <f>Planilha1!#REF!&amp;" "&amp;Planilha1!#REF!</f>
        <v>#REF!</v>
      </c>
      <c r="J4548" s="19" t="e">
        <f>CONCATENATE(Planilha1!#REF!," ",Planilha1!#REF!," ",Planilha1!#REF!,)</f>
        <v>#REF!</v>
      </c>
    </row>
    <row r="4549" spans="1:10" x14ac:dyDescent="0.25">
      <c r="A4549" s="19" t="e">
        <f>Planilha1!#REF!&amp;" "&amp;Planilha1!#REF!</f>
        <v>#REF!</v>
      </c>
      <c r="J4549" s="19" t="e">
        <f>CONCATENATE(Planilha1!#REF!," ",Planilha1!#REF!," ",Planilha1!#REF!,)</f>
        <v>#REF!</v>
      </c>
    </row>
    <row r="4550" spans="1:10" x14ac:dyDescent="0.25">
      <c r="A4550" s="19" t="e">
        <f>Planilha1!#REF!&amp;" "&amp;Planilha1!#REF!</f>
        <v>#REF!</v>
      </c>
      <c r="J4550" s="19" t="e">
        <f>CONCATENATE(Planilha1!#REF!," ",Planilha1!#REF!," ",Planilha1!#REF!,)</f>
        <v>#REF!</v>
      </c>
    </row>
    <row r="4551" spans="1:10" x14ac:dyDescent="0.25">
      <c r="A4551" s="19" t="e">
        <f>Planilha1!#REF!&amp;" "&amp;Planilha1!#REF!</f>
        <v>#REF!</v>
      </c>
      <c r="J4551" s="19" t="e">
        <f>CONCATENATE(Planilha1!#REF!," ",Planilha1!#REF!," ",Planilha1!#REF!,)</f>
        <v>#REF!</v>
      </c>
    </row>
    <row r="4552" spans="1:10" x14ac:dyDescent="0.25">
      <c r="A4552" s="19" t="e">
        <f>Planilha1!#REF!&amp;" "&amp;Planilha1!#REF!</f>
        <v>#REF!</v>
      </c>
      <c r="J4552" s="19" t="e">
        <f>CONCATENATE(Planilha1!#REF!," ",Planilha1!#REF!," ",Planilha1!#REF!,)</f>
        <v>#REF!</v>
      </c>
    </row>
    <row r="4553" spans="1:10" x14ac:dyDescent="0.25">
      <c r="A4553" s="19" t="e">
        <f>Planilha1!#REF!&amp;" "&amp;Planilha1!#REF!</f>
        <v>#REF!</v>
      </c>
      <c r="J4553" s="19" t="e">
        <f>CONCATENATE(Planilha1!#REF!," ",Planilha1!#REF!," ",Planilha1!#REF!,)</f>
        <v>#REF!</v>
      </c>
    </row>
    <row r="4554" spans="1:10" x14ac:dyDescent="0.25">
      <c r="A4554" s="19" t="e">
        <f>Planilha1!#REF!&amp;" "&amp;Planilha1!#REF!</f>
        <v>#REF!</v>
      </c>
      <c r="J4554" s="19" t="e">
        <f>CONCATENATE(Planilha1!#REF!," ",Planilha1!#REF!," ",Planilha1!#REF!,)</f>
        <v>#REF!</v>
      </c>
    </row>
    <row r="4555" spans="1:10" x14ac:dyDescent="0.25">
      <c r="A4555" s="19" t="e">
        <f>Planilha1!#REF!&amp;" "&amp;Planilha1!#REF!</f>
        <v>#REF!</v>
      </c>
      <c r="J4555" s="19" t="e">
        <f>CONCATENATE(Planilha1!#REF!," ",Planilha1!#REF!," ",Planilha1!#REF!,)</f>
        <v>#REF!</v>
      </c>
    </row>
    <row r="4556" spans="1:10" x14ac:dyDescent="0.25">
      <c r="A4556" s="19" t="e">
        <f>Planilha1!#REF!&amp;" "&amp;Planilha1!#REF!</f>
        <v>#REF!</v>
      </c>
      <c r="J4556" s="19" t="e">
        <f>CONCATENATE(Planilha1!#REF!," ",Planilha1!#REF!," ",Planilha1!#REF!,)</f>
        <v>#REF!</v>
      </c>
    </row>
    <row r="4557" spans="1:10" x14ac:dyDescent="0.25">
      <c r="A4557" s="19" t="e">
        <f>Planilha1!#REF!&amp;" "&amp;Planilha1!#REF!</f>
        <v>#REF!</v>
      </c>
      <c r="J4557" s="19" t="e">
        <f>CONCATENATE(Planilha1!#REF!," ",Planilha1!#REF!," ",Planilha1!#REF!,)</f>
        <v>#REF!</v>
      </c>
    </row>
    <row r="4558" spans="1:10" x14ac:dyDescent="0.25">
      <c r="A4558" s="19" t="e">
        <f>Planilha1!#REF!&amp;" "&amp;Planilha1!#REF!</f>
        <v>#REF!</v>
      </c>
      <c r="J4558" s="19" t="e">
        <f>CONCATENATE(Planilha1!#REF!," ",Planilha1!#REF!," ",Planilha1!#REF!,)</f>
        <v>#REF!</v>
      </c>
    </row>
    <row r="4559" spans="1:10" x14ac:dyDescent="0.25">
      <c r="A4559" s="19" t="e">
        <f>Planilha1!#REF!&amp;" "&amp;Planilha1!#REF!</f>
        <v>#REF!</v>
      </c>
      <c r="J4559" s="19" t="e">
        <f>CONCATENATE(Planilha1!#REF!," ",Planilha1!#REF!," ",Planilha1!#REF!,)</f>
        <v>#REF!</v>
      </c>
    </row>
    <row r="4560" spans="1:10" x14ac:dyDescent="0.25">
      <c r="A4560" s="19" t="e">
        <f>Planilha1!#REF!&amp;" "&amp;Planilha1!#REF!</f>
        <v>#REF!</v>
      </c>
      <c r="J4560" s="19" t="e">
        <f>CONCATENATE(Planilha1!#REF!," ",Planilha1!#REF!," ",Planilha1!#REF!,)</f>
        <v>#REF!</v>
      </c>
    </row>
    <row r="4561" spans="1:10" x14ac:dyDescent="0.25">
      <c r="A4561" s="19" t="e">
        <f>Planilha1!#REF!&amp;" "&amp;Planilha1!#REF!</f>
        <v>#REF!</v>
      </c>
      <c r="J4561" s="19" t="e">
        <f>CONCATENATE(Planilha1!#REF!," ",Planilha1!#REF!," ",Planilha1!#REF!,)</f>
        <v>#REF!</v>
      </c>
    </row>
    <row r="4562" spans="1:10" x14ac:dyDescent="0.25">
      <c r="A4562" s="19" t="e">
        <f>Planilha1!#REF!&amp;" "&amp;Planilha1!#REF!</f>
        <v>#REF!</v>
      </c>
      <c r="J4562" s="19" t="e">
        <f>CONCATENATE(Planilha1!#REF!," ",Planilha1!#REF!," ",Planilha1!#REF!,)</f>
        <v>#REF!</v>
      </c>
    </row>
    <row r="4563" spans="1:10" x14ac:dyDescent="0.25">
      <c r="A4563" s="19" t="e">
        <f>Planilha1!#REF!&amp;" "&amp;Planilha1!#REF!</f>
        <v>#REF!</v>
      </c>
      <c r="J4563" s="19" t="e">
        <f>CONCATENATE(Planilha1!#REF!," ",Planilha1!#REF!," ",Planilha1!#REF!,)</f>
        <v>#REF!</v>
      </c>
    </row>
    <row r="4564" spans="1:10" x14ac:dyDescent="0.25">
      <c r="A4564" s="19" t="e">
        <f>Planilha1!#REF!&amp;" "&amp;Planilha1!#REF!</f>
        <v>#REF!</v>
      </c>
      <c r="J4564" s="19" t="e">
        <f>CONCATENATE(Planilha1!#REF!," ",Planilha1!#REF!," ",Planilha1!#REF!,)</f>
        <v>#REF!</v>
      </c>
    </row>
    <row r="4565" spans="1:10" x14ac:dyDescent="0.25">
      <c r="A4565" s="19" t="e">
        <f>Planilha1!#REF!&amp;" "&amp;Planilha1!#REF!</f>
        <v>#REF!</v>
      </c>
      <c r="J4565" s="19" t="e">
        <f>CONCATENATE(Planilha1!#REF!," ",Planilha1!#REF!," ",Planilha1!#REF!,)</f>
        <v>#REF!</v>
      </c>
    </row>
    <row r="4566" spans="1:10" x14ac:dyDescent="0.25">
      <c r="A4566" s="19" t="e">
        <f>Planilha1!#REF!&amp;" "&amp;Planilha1!#REF!</f>
        <v>#REF!</v>
      </c>
      <c r="J4566" s="19" t="e">
        <f>CONCATENATE(Planilha1!#REF!," ",Planilha1!#REF!," ",Planilha1!#REF!,)</f>
        <v>#REF!</v>
      </c>
    </row>
    <row r="4567" spans="1:10" x14ac:dyDescent="0.25">
      <c r="A4567" s="19" t="e">
        <f>Planilha1!#REF!&amp;" "&amp;Planilha1!#REF!</f>
        <v>#REF!</v>
      </c>
      <c r="J4567" s="19" t="e">
        <f>CONCATENATE(Planilha1!#REF!," ",Planilha1!#REF!," ",Planilha1!#REF!,)</f>
        <v>#REF!</v>
      </c>
    </row>
    <row r="4568" spans="1:10" x14ac:dyDescent="0.25">
      <c r="A4568" s="19" t="e">
        <f>Planilha1!#REF!&amp;" "&amp;Planilha1!#REF!</f>
        <v>#REF!</v>
      </c>
      <c r="J4568" s="19" t="e">
        <f>CONCATENATE(Planilha1!#REF!," ",Planilha1!#REF!," ",Planilha1!#REF!,)</f>
        <v>#REF!</v>
      </c>
    </row>
    <row r="4569" spans="1:10" x14ac:dyDescent="0.25">
      <c r="A4569" s="19" t="e">
        <f>Planilha1!#REF!&amp;" "&amp;Planilha1!#REF!</f>
        <v>#REF!</v>
      </c>
      <c r="J4569" s="19" t="e">
        <f>CONCATENATE(Planilha1!#REF!," ",Planilha1!#REF!," ",Planilha1!#REF!,)</f>
        <v>#REF!</v>
      </c>
    </row>
    <row r="4570" spans="1:10" x14ac:dyDescent="0.25">
      <c r="A4570" s="19" t="e">
        <f>Planilha1!#REF!&amp;" "&amp;Planilha1!#REF!</f>
        <v>#REF!</v>
      </c>
      <c r="J4570" s="19" t="e">
        <f>CONCATENATE(Planilha1!#REF!," ",Planilha1!#REF!," ",Planilha1!#REF!,)</f>
        <v>#REF!</v>
      </c>
    </row>
    <row r="4571" spans="1:10" x14ac:dyDescent="0.25">
      <c r="A4571" s="19" t="e">
        <f>Planilha1!#REF!&amp;" "&amp;Planilha1!#REF!</f>
        <v>#REF!</v>
      </c>
      <c r="J4571" s="19" t="e">
        <f>CONCATENATE(Planilha1!#REF!," ",Planilha1!#REF!," ",Planilha1!#REF!,)</f>
        <v>#REF!</v>
      </c>
    </row>
    <row r="4572" spans="1:10" x14ac:dyDescent="0.25">
      <c r="A4572" s="19" t="e">
        <f>Planilha1!#REF!&amp;" "&amp;Planilha1!#REF!</f>
        <v>#REF!</v>
      </c>
      <c r="J4572" s="19" t="e">
        <f>CONCATENATE(Planilha1!#REF!," ",Planilha1!#REF!," ",Planilha1!#REF!,)</f>
        <v>#REF!</v>
      </c>
    </row>
    <row r="4573" spans="1:10" x14ac:dyDescent="0.25">
      <c r="A4573" s="19" t="e">
        <f>Planilha1!#REF!&amp;" "&amp;Planilha1!#REF!</f>
        <v>#REF!</v>
      </c>
      <c r="J4573" s="19" t="e">
        <f>CONCATENATE(Planilha1!#REF!," ",Planilha1!#REF!," ",Planilha1!#REF!,)</f>
        <v>#REF!</v>
      </c>
    </row>
    <row r="4574" spans="1:10" x14ac:dyDescent="0.25">
      <c r="A4574" s="19" t="e">
        <f>Planilha1!#REF!&amp;" "&amp;Planilha1!#REF!</f>
        <v>#REF!</v>
      </c>
      <c r="J4574" s="19" t="e">
        <f>CONCATENATE(Planilha1!#REF!," ",Planilha1!#REF!," ",Planilha1!#REF!,)</f>
        <v>#REF!</v>
      </c>
    </row>
    <row r="4575" spans="1:10" x14ac:dyDescent="0.25">
      <c r="A4575" s="19" t="e">
        <f>Planilha1!#REF!&amp;" "&amp;Planilha1!#REF!</f>
        <v>#REF!</v>
      </c>
      <c r="J4575" s="19" t="e">
        <f>CONCATENATE(Planilha1!#REF!," ",Planilha1!#REF!," ",Planilha1!#REF!,)</f>
        <v>#REF!</v>
      </c>
    </row>
    <row r="4576" spans="1:10" x14ac:dyDescent="0.25">
      <c r="A4576" s="19" t="e">
        <f>Planilha1!#REF!&amp;" "&amp;Planilha1!#REF!</f>
        <v>#REF!</v>
      </c>
      <c r="J4576" s="19" t="e">
        <f>CONCATENATE(Planilha1!#REF!," ",Planilha1!#REF!," ",Planilha1!#REF!,)</f>
        <v>#REF!</v>
      </c>
    </row>
    <row r="4577" spans="1:10" x14ac:dyDescent="0.25">
      <c r="A4577" s="19" t="e">
        <f>Planilha1!#REF!&amp;" "&amp;Planilha1!#REF!</f>
        <v>#REF!</v>
      </c>
      <c r="J4577" s="19" t="e">
        <f>CONCATENATE(Planilha1!#REF!," ",Planilha1!#REF!," ",Planilha1!#REF!,)</f>
        <v>#REF!</v>
      </c>
    </row>
    <row r="4578" spans="1:10" x14ac:dyDescent="0.25">
      <c r="A4578" s="19" t="e">
        <f>Planilha1!#REF!&amp;" "&amp;Planilha1!#REF!</f>
        <v>#REF!</v>
      </c>
      <c r="J4578" s="19" t="e">
        <f>CONCATENATE(Planilha1!#REF!," ",Planilha1!#REF!," ",Planilha1!#REF!,)</f>
        <v>#REF!</v>
      </c>
    </row>
    <row r="4579" spans="1:10" x14ac:dyDescent="0.25">
      <c r="A4579" s="19" t="e">
        <f>Planilha1!#REF!&amp;" "&amp;Planilha1!#REF!</f>
        <v>#REF!</v>
      </c>
      <c r="J4579" s="19" t="e">
        <f>CONCATENATE(Planilha1!#REF!," ",Planilha1!#REF!," ",Planilha1!#REF!,)</f>
        <v>#REF!</v>
      </c>
    </row>
    <row r="4580" spans="1:10" x14ac:dyDescent="0.25">
      <c r="A4580" s="19" t="e">
        <f>Planilha1!#REF!&amp;" "&amp;Planilha1!#REF!</f>
        <v>#REF!</v>
      </c>
      <c r="J4580" s="19" t="e">
        <f>CONCATENATE(Planilha1!#REF!," ",Planilha1!#REF!," ",Planilha1!#REF!,)</f>
        <v>#REF!</v>
      </c>
    </row>
    <row r="4581" spans="1:10" x14ac:dyDescent="0.25">
      <c r="A4581" s="19" t="e">
        <f>Planilha1!#REF!&amp;" "&amp;Planilha1!#REF!</f>
        <v>#REF!</v>
      </c>
      <c r="J4581" s="19" t="e">
        <f>CONCATENATE(Planilha1!#REF!," ",Planilha1!#REF!," ",Planilha1!#REF!,)</f>
        <v>#REF!</v>
      </c>
    </row>
    <row r="4582" spans="1:10" x14ac:dyDescent="0.25">
      <c r="A4582" s="19" t="e">
        <f>Planilha1!#REF!&amp;" "&amp;Planilha1!#REF!</f>
        <v>#REF!</v>
      </c>
      <c r="J4582" s="19" t="e">
        <f>CONCATENATE(Planilha1!#REF!," ",Planilha1!#REF!," ",Planilha1!#REF!,)</f>
        <v>#REF!</v>
      </c>
    </row>
    <row r="4583" spans="1:10" x14ac:dyDescent="0.25">
      <c r="A4583" s="19" t="e">
        <f>Planilha1!#REF!&amp;" "&amp;Planilha1!#REF!</f>
        <v>#REF!</v>
      </c>
      <c r="J4583" s="19" t="e">
        <f>CONCATENATE(Planilha1!#REF!," ",Planilha1!#REF!," ",Planilha1!#REF!,)</f>
        <v>#REF!</v>
      </c>
    </row>
    <row r="4584" spans="1:10" x14ac:dyDescent="0.25">
      <c r="A4584" s="19" t="e">
        <f>Planilha1!#REF!&amp;" "&amp;Planilha1!#REF!</f>
        <v>#REF!</v>
      </c>
      <c r="J4584" s="19" t="e">
        <f>CONCATENATE(Planilha1!#REF!," ",Planilha1!#REF!," ",Planilha1!#REF!,)</f>
        <v>#REF!</v>
      </c>
    </row>
    <row r="4585" spans="1:10" x14ac:dyDescent="0.25">
      <c r="A4585" s="19" t="e">
        <f>Planilha1!#REF!&amp;" "&amp;Planilha1!#REF!</f>
        <v>#REF!</v>
      </c>
      <c r="J4585" s="19" t="e">
        <f>CONCATENATE(Planilha1!#REF!," ",Planilha1!#REF!," ",Planilha1!#REF!,)</f>
        <v>#REF!</v>
      </c>
    </row>
    <row r="4586" spans="1:10" x14ac:dyDescent="0.25">
      <c r="A4586" s="19" t="e">
        <f>Planilha1!#REF!&amp;" "&amp;Planilha1!#REF!</f>
        <v>#REF!</v>
      </c>
      <c r="J4586" s="19" t="e">
        <f>CONCATENATE(Planilha1!#REF!," ",Planilha1!#REF!," ",Planilha1!#REF!,)</f>
        <v>#REF!</v>
      </c>
    </row>
    <row r="4587" spans="1:10" x14ac:dyDescent="0.25">
      <c r="A4587" s="19" t="e">
        <f>Planilha1!#REF!&amp;" "&amp;Planilha1!#REF!</f>
        <v>#REF!</v>
      </c>
      <c r="J4587" s="19" t="e">
        <f>CONCATENATE(Planilha1!#REF!," ",Planilha1!#REF!," ",Planilha1!#REF!,)</f>
        <v>#REF!</v>
      </c>
    </row>
    <row r="4588" spans="1:10" x14ac:dyDescent="0.25">
      <c r="A4588" s="19" t="e">
        <f>Planilha1!#REF!&amp;" "&amp;Planilha1!#REF!</f>
        <v>#REF!</v>
      </c>
      <c r="J4588" s="19" t="e">
        <f>CONCATENATE(Planilha1!#REF!," ",Planilha1!#REF!," ",Planilha1!#REF!,)</f>
        <v>#REF!</v>
      </c>
    </row>
    <row r="4589" spans="1:10" x14ac:dyDescent="0.25">
      <c r="A4589" s="19" t="e">
        <f>Planilha1!#REF!&amp;" "&amp;Planilha1!#REF!</f>
        <v>#REF!</v>
      </c>
      <c r="J4589" s="19" t="e">
        <f>CONCATENATE(Planilha1!#REF!," ",Planilha1!#REF!," ",Planilha1!#REF!,)</f>
        <v>#REF!</v>
      </c>
    </row>
    <row r="4590" spans="1:10" x14ac:dyDescent="0.25">
      <c r="A4590" s="19" t="e">
        <f>Planilha1!#REF!&amp;" "&amp;Planilha1!#REF!</f>
        <v>#REF!</v>
      </c>
      <c r="J4590" s="19" t="e">
        <f>CONCATENATE(Planilha1!#REF!," ",Planilha1!#REF!," ",Planilha1!#REF!,)</f>
        <v>#REF!</v>
      </c>
    </row>
    <row r="4591" spans="1:10" x14ac:dyDescent="0.25">
      <c r="A4591" s="19" t="e">
        <f>Planilha1!#REF!&amp;" "&amp;Planilha1!#REF!</f>
        <v>#REF!</v>
      </c>
      <c r="J4591" s="19" t="e">
        <f>CONCATENATE(Planilha1!#REF!," ",Planilha1!#REF!," ",Planilha1!#REF!,)</f>
        <v>#REF!</v>
      </c>
    </row>
    <row r="4592" spans="1:10" x14ac:dyDescent="0.25">
      <c r="A4592" s="19" t="e">
        <f>Planilha1!#REF!&amp;" "&amp;Planilha1!#REF!</f>
        <v>#REF!</v>
      </c>
      <c r="J4592" s="19" t="e">
        <f>CONCATENATE(Planilha1!#REF!," ",Planilha1!#REF!," ",Planilha1!#REF!,)</f>
        <v>#REF!</v>
      </c>
    </row>
    <row r="4593" spans="1:10" x14ac:dyDescent="0.25">
      <c r="A4593" s="19" t="e">
        <f>Planilha1!#REF!&amp;" "&amp;Planilha1!#REF!</f>
        <v>#REF!</v>
      </c>
      <c r="J4593" s="19" t="e">
        <f>CONCATENATE(Planilha1!#REF!," ",Planilha1!#REF!," ",Planilha1!#REF!,)</f>
        <v>#REF!</v>
      </c>
    </row>
    <row r="4594" spans="1:10" x14ac:dyDescent="0.25">
      <c r="A4594" s="19" t="e">
        <f>Planilha1!#REF!&amp;" "&amp;Planilha1!#REF!</f>
        <v>#REF!</v>
      </c>
      <c r="J4594" s="19" t="e">
        <f>CONCATENATE(Planilha1!#REF!," ",Planilha1!#REF!," ",Planilha1!#REF!,)</f>
        <v>#REF!</v>
      </c>
    </row>
    <row r="4595" spans="1:10" x14ac:dyDescent="0.25">
      <c r="A4595" s="19" t="e">
        <f>Planilha1!#REF!&amp;" "&amp;Planilha1!#REF!</f>
        <v>#REF!</v>
      </c>
      <c r="J4595" s="19" t="e">
        <f>CONCATENATE(Planilha1!#REF!," ",Planilha1!#REF!," ",Planilha1!#REF!,)</f>
        <v>#REF!</v>
      </c>
    </row>
    <row r="4596" spans="1:10" x14ac:dyDescent="0.25">
      <c r="A4596" s="19" t="e">
        <f>Planilha1!#REF!&amp;" "&amp;Planilha1!#REF!</f>
        <v>#REF!</v>
      </c>
      <c r="J4596" s="19" t="e">
        <f>CONCATENATE(Planilha1!#REF!," ",Planilha1!#REF!," ",Planilha1!#REF!,)</f>
        <v>#REF!</v>
      </c>
    </row>
    <row r="4597" spans="1:10" x14ac:dyDescent="0.25">
      <c r="A4597" s="19" t="e">
        <f>Planilha1!#REF!&amp;" "&amp;Planilha1!#REF!</f>
        <v>#REF!</v>
      </c>
      <c r="J4597" s="19" t="e">
        <f>CONCATENATE(Planilha1!#REF!," ",Planilha1!#REF!," ",Planilha1!#REF!,)</f>
        <v>#REF!</v>
      </c>
    </row>
    <row r="4598" spans="1:10" x14ac:dyDescent="0.25">
      <c r="A4598" s="19" t="e">
        <f>Planilha1!#REF!&amp;" "&amp;Planilha1!#REF!</f>
        <v>#REF!</v>
      </c>
      <c r="J4598" s="19" t="e">
        <f>CONCATENATE(Planilha1!#REF!," ",Planilha1!#REF!," ",Planilha1!#REF!,)</f>
        <v>#REF!</v>
      </c>
    </row>
    <row r="4599" spans="1:10" x14ac:dyDescent="0.25">
      <c r="A4599" s="19" t="e">
        <f>Planilha1!#REF!&amp;" "&amp;Planilha1!#REF!</f>
        <v>#REF!</v>
      </c>
      <c r="J4599" s="19" t="e">
        <f>CONCATENATE(Planilha1!#REF!," ",Planilha1!#REF!," ",Planilha1!#REF!,)</f>
        <v>#REF!</v>
      </c>
    </row>
    <row r="4600" spans="1:10" x14ac:dyDescent="0.25">
      <c r="A4600" s="19" t="e">
        <f>Planilha1!#REF!&amp;" "&amp;Planilha1!#REF!</f>
        <v>#REF!</v>
      </c>
      <c r="J4600" s="19" t="e">
        <f>CONCATENATE(Planilha1!#REF!," ",Planilha1!#REF!," ",Planilha1!#REF!,)</f>
        <v>#REF!</v>
      </c>
    </row>
    <row r="4601" spans="1:10" x14ac:dyDescent="0.25">
      <c r="A4601" s="19" t="e">
        <f>Planilha1!#REF!&amp;" "&amp;Planilha1!#REF!</f>
        <v>#REF!</v>
      </c>
      <c r="J4601" s="19" t="e">
        <f>CONCATENATE(Planilha1!#REF!," ",Planilha1!#REF!," ",Planilha1!#REF!,)</f>
        <v>#REF!</v>
      </c>
    </row>
    <row r="4602" spans="1:10" x14ac:dyDescent="0.25">
      <c r="A4602" s="19" t="e">
        <f>Planilha1!#REF!&amp;" "&amp;Planilha1!#REF!</f>
        <v>#REF!</v>
      </c>
      <c r="J4602" s="19" t="e">
        <f>CONCATENATE(Planilha1!#REF!," ",Planilha1!#REF!," ",Planilha1!#REF!,)</f>
        <v>#REF!</v>
      </c>
    </row>
    <row r="4603" spans="1:10" x14ac:dyDescent="0.25">
      <c r="A4603" s="19" t="e">
        <f>Planilha1!#REF!&amp;" "&amp;Planilha1!#REF!</f>
        <v>#REF!</v>
      </c>
      <c r="J4603" s="19" t="e">
        <f>CONCATENATE(Planilha1!#REF!," ",Planilha1!#REF!," ",Planilha1!#REF!,)</f>
        <v>#REF!</v>
      </c>
    </row>
    <row r="4604" spans="1:10" x14ac:dyDescent="0.25">
      <c r="A4604" s="19" t="e">
        <f>Planilha1!#REF!&amp;" "&amp;Planilha1!#REF!</f>
        <v>#REF!</v>
      </c>
      <c r="J4604" s="19" t="e">
        <f>CONCATENATE(Planilha1!#REF!," ",Planilha1!#REF!," ",Planilha1!#REF!,)</f>
        <v>#REF!</v>
      </c>
    </row>
    <row r="4605" spans="1:10" x14ac:dyDescent="0.25">
      <c r="A4605" s="19" t="e">
        <f>Planilha1!#REF!&amp;" "&amp;Planilha1!#REF!</f>
        <v>#REF!</v>
      </c>
      <c r="J4605" s="19" t="e">
        <f>CONCATENATE(Planilha1!#REF!," ",Planilha1!#REF!," ",Planilha1!#REF!,)</f>
        <v>#REF!</v>
      </c>
    </row>
    <row r="4606" spans="1:10" x14ac:dyDescent="0.25">
      <c r="A4606" s="19" t="e">
        <f>Planilha1!#REF!&amp;" "&amp;Planilha1!#REF!</f>
        <v>#REF!</v>
      </c>
      <c r="J4606" s="19" t="e">
        <f>CONCATENATE(Planilha1!#REF!," ",Planilha1!#REF!," ",Planilha1!#REF!,)</f>
        <v>#REF!</v>
      </c>
    </row>
    <row r="4607" spans="1:10" x14ac:dyDescent="0.25">
      <c r="A4607" s="19" t="e">
        <f>Planilha1!#REF!&amp;" "&amp;Planilha1!#REF!</f>
        <v>#REF!</v>
      </c>
      <c r="J4607" s="19" t="e">
        <f>CONCATENATE(Planilha1!#REF!," ",Planilha1!#REF!," ",Planilha1!#REF!,)</f>
        <v>#REF!</v>
      </c>
    </row>
    <row r="4608" spans="1:10" x14ac:dyDescent="0.25">
      <c r="A4608" s="19" t="e">
        <f>Planilha1!#REF!&amp;" "&amp;Planilha1!#REF!</f>
        <v>#REF!</v>
      </c>
      <c r="J4608" s="19" t="e">
        <f>CONCATENATE(Planilha1!#REF!," ",Planilha1!#REF!," ",Planilha1!#REF!,)</f>
        <v>#REF!</v>
      </c>
    </row>
    <row r="4609" spans="1:10" x14ac:dyDescent="0.25">
      <c r="A4609" s="19" t="e">
        <f>Planilha1!#REF!&amp;" "&amp;Planilha1!#REF!</f>
        <v>#REF!</v>
      </c>
      <c r="J4609" s="19" t="e">
        <f>CONCATENATE(Planilha1!#REF!," ",Planilha1!#REF!," ",Planilha1!#REF!,)</f>
        <v>#REF!</v>
      </c>
    </row>
    <row r="4610" spans="1:10" x14ac:dyDescent="0.25">
      <c r="A4610" s="19" t="e">
        <f>Planilha1!#REF!&amp;" "&amp;Planilha1!#REF!</f>
        <v>#REF!</v>
      </c>
      <c r="J4610" s="19" t="e">
        <f>CONCATENATE(Planilha1!#REF!," ",Planilha1!#REF!," ",Planilha1!#REF!,)</f>
        <v>#REF!</v>
      </c>
    </row>
    <row r="4611" spans="1:10" x14ac:dyDescent="0.25">
      <c r="A4611" s="19" t="e">
        <f>Planilha1!#REF!&amp;" "&amp;Planilha1!#REF!</f>
        <v>#REF!</v>
      </c>
      <c r="J4611" s="19" t="e">
        <f>CONCATENATE(Planilha1!#REF!," ",Planilha1!#REF!," ",Planilha1!#REF!,)</f>
        <v>#REF!</v>
      </c>
    </row>
    <row r="4612" spans="1:10" x14ac:dyDescent="0.25">
      <c r="A4612" s="19" t="e">
        <f>Planilha1!#REF!&amp;" "&amp;Planilha1!#REF!</f>
        <v>#REF!</v>
      </c>
      <c r="J4612" s="19" t="e">
        <f>CONCATENATE(Planilha1!#REF!," ",Planilha1!#REF!," ",Planilha1!#REF!,)</f>
        <v>#REF!</v>
      </c>
    </row>
    <row r="4613" spans="1:10" x14ac:dyDescent="0.25">
      <c r="A4613" s="19" t="e">
        <f>Planilha1!#REF!&amp;" "&amp;Planilha1!#REF!</f>
        <v>#REF!</v>
      </c>
      <c r="J4613" s="19" t="e">
        <f>CONCATENATE(Planilha1!#REF!," ",Planilha1!#REF!," ",Planilha1!#REF!,)</f>
        <v>#REF!</v>
      </c>
    </row>
    <row r="4614" spans="1:10" x14ac:dyDescent="0.25">
      <c r="A4614" s="19" t="e">
        <f>Planilha1!#REF!&amp;" "&amp;Planilha1!#REF!</f>
        <v>#REF!</v>
      </c>
      <c r="J4614" s="19" t="e">
        <f>CONCATENATE(Planilha1!#REF!," ",Planilha1!#REF!," ",Planilha1!#REF!,)</f>
        <v>#REF!</v>
      </c>
    </row>
    <row r="4615" spans="1:10" x14ac:dyDescent="0.25">
      <c r="A4615" s="19" t="e">
        <f>Planilha1!#REF!&amp;" "&amp;Planilha1!#REF!</f>
        <v>#REF!</v>
      </c>
      <c r="J4615" s="19" t="e">
        <f>CONCATENATE(Planilha1!#REF!," ",Planilha1!#REF!," ",Planilha1!#REF!,)</f>
        <v>#REF!</v>
      </c>
    </row>
    <row r="4616" spans="1:10" x14ac:dyDescent="0.25">
      <c r="A4616" s="19" t="e">
        <f>Planilha1!#REF!&amp;" "&amp;Planilha1!#REF!</f>
        <v>#REF!</v>
      </c>
      <c r="J4616" s="19" t="e">
        <f>CONCATENATE(Planilha1!#REF!," ",Planilha1!#REF!," ",Planilha1!#REF!,)</f>
        <v>#REF!</v>
      </c>
    </row>
    <row r="4617" spans="1:10" x14ac:dyDescent="0.25">
      <c r="A4617" s="19" t="e">
        <f>Planilha1!#REF!&amp;" "&amp;Planilha1!#REF!</f>
        <v>#REF!</v>
      </c>
      <c r="J4617" s="19" t="e">
        <f>CONCATENATE(Planilha1!#REF!," ",Planilha1!#REF!," ",Planilha1!#REF!,)</f>
        <v>#REF!</v>
      </c>
    </row>
    <row r="4618" spans="1:10" x14ac:dyDescent="0.25">
      <c r="A4618" s="19" t="e">
        <f>Planilha1!#REF!&amp;" "&amp;Planilha1!#REF!</f>
        <v>#REF!</v>
      </c>
      <c r="J4618" s="19" t="e">
        <f>CONCATENATE(Planilha1!#REF!," ",Planilha1!#REF!," ",Planilha1!#REF!,)</f>
        <v>#REF!</v>
      </c>
    </row>
    <row r="4619" spans="1:10" x14ac:dyDescent="0.25">
      <c r="A4619" s="19" t="e">
        <f>Planilha1!#REF!&amp;" "&amp;Planilha1!#REF!</f>
        <v>#REF!</v>
      </c>
      <c r="J4619" s="19" t="e">
        <f>CONCATENATE(Planilha1!#REF!," ",Planilha1!#REF!," ",Planilha1!#REF!,)</f>
        <v>#REF!</v>
      </c>
    </row>
    <row r="4620" spans="1:10" x14ac:dyDescent="0.25">
      <c r="A4620" s="19" t="e">
        <f>Planilha1!#REF!&amp;" "&amp;Planilha1!#REF!</f>
        <v>#REF!</v>
      </c>
      <c r="J4620" s="19" t="e">
        <f>CONCATENATE(Planilha1!#REF!," ",Planilha1!#REF!," ",Planilha1!#REF!,)</f>
        <v>#REF!</v>
      </c>
    </row>
    <row r="4621" spans="1:10" x14ac:dyDescent="0.25">
      <c r="A4621" s="19" t="e">
        <f>Planilha1!#REF!&amp;" "&amp;Planilha1!#REF!</f>
        <v>#REF!</v>
      </c>
      <c r="J4621" s="19" t="e">
        <f>CONCATENATE(Planilha1!#REF!," ",Planilha1!#REF!," ",Planilha1!#REF!,)</f>
        <v>#REF!</v>
      </c>
    </row>
    <row r="4622" spans="1:10" x14ac:dyDescent="0.25">
      <c r="A4622" s="19" t="e">
        <f>Planilha1!#REF!&amp;" "&amp;Planilha1!#REF!</f>
        <v>#REF!</v>
      </c>
      <c r="J4622" s="19" t="e">
        <f>CONCATENATE(Planilha1!#REF!," ",Planilha1!#REF!," ",Planilha1!#REF!,)</f>
        <v>#REF!</v>
      </c>
    </row>
    <row r="4623" spans="1:10" x14ac:dyDescent="0.25">
      <c r="A4623" s="19" t="e">
        <f>Planilha1!#REF!&amp;" "&amp;Planilha1!#REF!</f>
        <v>#REF!</v>
      </c>
      <c r="J4623" s="19" t="e">
        <f>CONCATENATE(Planilha1!#REF!," ",Planilha1!#REF!," ",Planilha1!#REF!,)</f>
        <v>#REF!</v>
      </c>
    </row>
    <row r="4624" spans="1:10" x14ac:dyDescent="0.25">
      <c r="A4624" s="19" t="e">
        <f>Planilha1!#REF!&amp;" "&amp;Planilha1!#REF!</f>
        <v>#REF!</v>
      </c>
      <c r="J4624" s="19" t="e">
        <f>CONCATENATE(Planilha1!#REF!," ",Planilha1!#REF!," ",Planilha1!#REF!,)</f>
        <v>#REF!</v>
      </c>
    </row>
    <row r="4625" spans="1:10" x14ac:dyDescent="0.25">
      <c r="A4625" s="19" t="e">
        <f>Planilha1!#REF!&amp;" "&amp;Planilha1!#REF!</f>
        <v>#REF!</v>
      </c>
      <c r="J4625" s="19" t="e">
        <f>CONCATENATE(Planilha1!#REF!," ",Planilha1!#REF!," ",Planilha1!#REF!,)</f>
        <v>#REF!</v>
      </c>
    </row>
    <row r="4626" spans="1:10" x14ac:dyDescent="0.25">
      <c r="A4626" s="19" t="e">
        <f>Planilha1!#REF!&amp;" "&amp;Planilha1!#REF!</f>
        <v>#REF!</v>
      </c>
      <c r="J4626" s="19" t="e">
        <f>CONCATENATE(Planilha1!#REF!," ",Planilha1!#REF!," ",Planilha1!#REF!,)</f>
        <v>#REF!</v>
      </c>
    </row>
    <row r="4627" spans="1:10" x14ac:dyDescent="0.25">
      <c r="A4627" s="19" t="e">
        <f>Planilha1!#REF!&amp;" "&amp;Planilha1!#REF!</f>
        <v>#REF!</v>
      </c>
      <c r="J4627" s="19" t="e">
        <f>CONCATENATE(Planilha1!#REF!," ",Planilha1!#REF!," ",Planilha1!#REF!,)</f>
        <v>#REF!</v>
      </c>
    </row>
    <row r="4628" spans="1:10" x14ac:dyDescent="0.25">
      <c r="A4628" s="19" t="e">
        <f>Planilha1!#REF!&amp;" "&amp;Planilha1!#REF!</f>
        <v>#REF!</v>
      </c>
      <c r="J4628" s="19" t="e">
        <f>CONCATENATE(Planilha1!#REF!," ",Planilha1!#REF!," ",Planilha1!#REF!,)</f>
        <v>#REF!</v>
      </c>
    </row>
    <row r="4629" spans="1:10" x14ac:dyDescent="0.25">
      <c r="A4629" s="19" t="e">
        <f>Planilha1!#REF!&amp;" "&amp;Planilha1!#REF!</f>
        <v>#REF!</v>
      </c>
      <c r="J4629" s="19" t="e">
        <f>CONCATENATE(Planilha1!#REF!," ",Planilha1!#REF!," ",Planilha1!#REF!,)</f>
        <v>#REF!</v>
      </c>
    </row>
    <row r="4630" spans="1:10" x14ac:dyDescent="0.25">
      <c r="A4630" s="19" t="e">
        <f>Planilha1!#REF!&amp;" "&amp;Planilha1!#REF!</f>
        <v>#REF!</v>
      </c>
      <c r="J4630" s="19" t="e">
        <f>CONCATENATE(Planilha1!#REF!," ",Planilha1!#REF!," ",Planilha1!#REF!,)</f>
        <v>#REF!</v>
      </c>
    </row>
    <row r="4631" spans="1:10" x14ac:dyDescent="0.25">
      <c r="A4631" s="19" t="e">
        <f>Planilha1!#REF!&amp;" "&amp;Planilha1!#REF!</f>
        <v>#REF!</v>
      </c>
      <c r="J4631" s="19" t="e">
        <f>CONCATENATE(Planilha1!#REF!," ",Planilha1!#REF!," ",Planilha1!#REF!,)</f>
        <v>#REF!</v>
      </c>
    </row>
    <row r="4632" spans="1:10" x14ac:dyDescent="0.25">
      <c r="A4632" s="19" t="e">
        <f>Planilha1!#REF!&amp;" "&amp;Planilha1!#REF!</f>
        <v>#REF!</v>
      </c>
      <c r="J4632" s="19" t="e">
        <f>CONCATENATE(Planilha1!#REF!," ",Planilha1!#REF!," ",Planilha1!#REF!,)</f>
        <v>#REF!</v>
      </c>
    </row>
    <row r="4633" spans="1:10" x14ac:dyDescent="0.25">
      <c r="A4633" s="19" t="e">
        <f>Planilha1!#REF!&amp;" "&amp;Planilha1!#REF!</f>
        <v>#REF!</v>
      </c>
      <c r="J4633" s="19" t="e">
        <f>CONCATENATE(Planilha1!#REF!," ",Planilha1!#REF!," ",Planilha1!#REF!,)</f>
        <v>#REF!</v>
      </c>
    </row>
    <row r="4634" spans="1:10" x14ac:dyDescent="0.25">
      <c r="A4634" s="19" t="e">
        <f>Planilha1!#REF!&amp;" "&amp;Planilha1!#REF!</f>
        <v>#REF!</v>
      </c>
      <c r="J4634" s="19" t="e">
        <f>CONCATENATE(Planilha1!#REF!," ",Planilha1!#REF!," ",Planilha1!#REF!,)</f>
        <v>#REF!</v>
      </c>
    </row>
    <row r="4635" spans="1:10" x14ac:dyDescent="0.25">
      <c r="A4635" s="19" t="e">
        <f>Planilha1!#REF!&amp;" "&amp;Planilha1!#REF!</f>
        <v>#REF!</v>
      </c>
      <c r="J4635" s="19" t="e">
        <f>CONCATENATE(Planilha1!#REF!," ",Planilha1!#REF!," ",Planilha1!#REF!,)</f>
        <v>#REF!</v>
      </c>
    </row>
    <row r="4636" spans="1:10" x14ac:dyDescent="0.25">
      <c r="A4636" s="19" t="e">
        <f>Planilha1!#REF!&amp;" "&amp;Planilha1!#REF!</f>
        <v>#REF!</v>
      </c>
      <c r="J4636" s="19" t="e">
        <f>CONCATENATE(Planilha1!#REF!," ",Planilha1!#REF!," ",Planilha1!#REF!,)</f>
        <v>#REF!</v>
      </c>
    </row>
    <row r="4637" spans="1:10" x14ac:dyDescent="0.25">
      <c r="A4637" s="19" t="e">
        <f>Planilha1!#REF!&amp;" "&amp;Planilha1!#REF!</f>
        <v>#REF!</v>
      </c>
      <c r="J4637" s="19" t="e">
        <f>CONCATENATE(Planilha1!#REF!," ",Planilha1!#REF!," ",Planilha1!#REF!,)</f>
        <v>#REF!</v>
      </c>
    </row>
    <row r="4638" spans="1:10" x14ac:dyDescent="0.25">
      <c r="A4638" s="19" t="e">
        <f>Planilha1!#REF!&amp;" "&amp;Planilha1!#REF!</f>
        <v>#REF!</v>
      </c>
      <c r="J4638" s="19" t="e">
        <f>CONCATENATE(Planilha1!#REF!," ",Planilha1!#REF!," ",Planilha1!#REF!,)</f>
        <v>#REF!</v>
      </c>
    </row>
    <row r="4639" spans="1:10" x14ac:dyDescent="0.25">
      <c r="A4639" s="19" t="e">
        <f>Planilha1!#REF!&amp;" "&amp;Planilha1!#REF!</f>
        <v>#REF!</v>
      </c>
      <c r="J4639" s="19" t="e">
        <f>CONCATENATE(Planilha1!#REF!," ",Planilha1!#REF!," ",Planilha1!#REF!,)</f>
        <v>#REF!</v>
      </c>
    </row>
    <row r="4640" spans="1:10" x14ac:dyDescent="0.25">
      <c r="A4640" s="19" t="e">
        <f>Planilha1!#REF!&amp;" "&amp;Planilha1!#REF!</f>
        <v>#REF!</v>
      </c>
      <c r="J4640" s="19" t="e">
        <f>CONCATENATE(Planilha1!#REF!," ",Planilha1!#REF!," ",Planilha1!#REF!,)</f>
        <v>#REF!</v>
      </c>
    </row>
    <row r="4641" spans="1:10" x14ac:dyDescent="0.25">
      <c r="A4641" s="19" t="e">
        <f>Planilha1!#REF!&amp;" "&amp;Planilha1!#REF!</f>
        <v>#REF!</v>
      </c>
      <c r="J4641" s="19" t="e">
        <f>CONCATENATE(Planilha1!#REF!," ",Planilha1!#REF!," ",Planilha1!#REF!,)</f>
        <v>#REF!</v>
      </c>
    </row>
    <row r="4642" spans="1:10" x14ac:dyDescent="0.25">
      <c r="A4642" s="19" t="e">
        <f>Planilha1!#REF!&amp;" "&amp;Planilha1!#REF!</f>
        <v>#REF!</v>
      </c>
      <c r="J4642" s="19" t="e">
        <f>CONCATENATE(Planilha1!#REF!," ",Planilha1!#REF!," ",Planilha1!#REF!,)</f>
        <v>#REF!</v>
      </c>
    </row>
    <row r="4643" spans="1:10" x14ac:dyDescent="0.25">
      <c r="A4643" s="19" t="e">
        <f>Planilha1!#REF!&amp;" "&amp;Planilha1!#REF!</f>
        <v>#REF!</v>
      </c>
      <c r="J4643" s="19" t="e">
        <f>CONCATENATE(Planilha1!#REF!," ",Planilha1!#REF!," ",Planilha1!#REF!,)</f>
        <v>#REF!</v>
      </c>
    </row>
    <row r="4644" spans="1:10" x14ac:dyDescent="0.25">
      <c r="A4644" s="19" t="e">
        <f>Planilha1!#REF!&amp;" "&amp;Planilha1!#REF!</f>
        <v>#REF!</v>
      </c>
      <c r="J4644" s="19" t="e">
        <f>CONCATENATE(Planilha1!#REF!," ",Planilha1!#REF!," ",Planilha1!#REF!,)</f>
        <v>#REF!</v>
      </c>
    </row>
    <row r="4645" spans="1:10" x14ac:dyDescent="0.25">
      <c r="A4645" s="19" t="e">
        <f>Planilha1!#REF!&amp;" "&amp;Planilha1!#REF!</f>
        <v>#REF!</v>
      </c>
      <c r="J4645" s="19" t="e">
        <f>CONCATENATE(Planilha1!#REF!," ",Planilha1!#REF!," ",Planilha1!#REF!,)</f>
        <v>#REF!</v>
      </c>
    </row>
    <row r="4646" spans="1:10" x14ac:dyDescent="0.25">
      <c r="A4646" s="19" t="e">
        <f>Planilha1!#REF!&amp;" "&amp;Planilha1!#REF!</f>
        <v>#REF!</v>
      </c>
      <c r="J4646" s="19" t="e">
        <f>CONCATENATE(Planilha1!#REF!," ",Planilha1!#REF!," ",Planilha1!#REF!,)</f>
        <v>#REF!</v>
      </c>
    </row>
    <row r="4647" spans="1:10" x14ac:dyDescent="0.25">
      <c r="A4647" s="19" t="e">
        <f>Planilha1!#REF!&amp;" "&amp;Planilha1!#REF!</f>
        <v>#REF!</v>
      </c>
      <c r="J4647" s="19" t="e">
        <f>CONCATENATE(Planilha1!#REF!," ",Planilha1!#REF!," ",Planilha1!#REF!,)</f>
        <v>#REF!</v>
      </c>
    </row>
    <row r="4648" spans="1:10" x14ac:dyDescent="0.25">
      <c r="A4648" s="19" t="e">
        <f>Planilha1!#REF!&amp;" "&amp;Planilha1!#REF!</f>
        <v>#REF!</v>
      </c>
      <c r="J4648" s="19" t="e">
        <f>CONCATENATE(Planilha1!#REF!," ",Planilha1!#REF!," ",Planilha1!#REF!,)</f>
        <v>#REF!</v>
      </c>
    </row>
    <row r="4649" spans="1:10" x14ac:dyDescent="0.25">
      <c r="A4649" s="19" t="e">
        <f>Planilha1!#REF!&amp;" "&amp;Planilha1!#REF!</f>
        <v>#REF!</v>
      </c>
      <c r="J4649" s="19" t="e">
        <f>CONCATENATE(Planilha1!#REF!," ",Planilha1!#REF!," ",Planilha1!#REF!,)</f>
        <v>#REF!</v>
      </c>
    </row>
    <row r="4650" spans="1:10" x14ac:dyDescent="0.25">
      <c r="A4650" s="19" t="e">
        <f>Planilha1!#REF!&amp;" "&amp;Planilha1!#REF!</f>
        <v>#REF!</v>
      </c>
      <c r="J4650" s="19" t="e">
        <f>CONCATENATE(Planilha1!#REF!," ",Planilha1!#REF!," ",Planilha1!#REF!,)</f>
        <v>#REF!</v>
      </c>
    </row>
    <row r="4651" spans="1:10" x14ac:dyDescent="0.25">
      <c r="A4651" s="19" t="e">
        <f>Planilha1!#REF!&amp;" "&amp;Planilha1!#REF!</f>
        <v>#REF!</v>
      </c>
      <c r="J4651" s="19" t="e">
        <f>CONCATENATE(Planilha1!#REF!," ",Planilha1!#REF!," ",Planilha1!#REF!,)</f>
        <v>#REF!</v>
      </c>
    </row>
    <row r="4652" spans="1:10" x14ac:dyDescent="0.25">
      <c r="A4652" s="19" t="e">
        <f>Planilha1!#REF!&amp;" "&amp;Planilha1!#REF!</f>
        <v>#REF!</v>
      </c>
      <c r="J4652" s="19" t="e">
        <f>CONCATENATE(Planilha1!#REF!," ",Planilha1!#REF!," ",Planilha1!#REF!,)</f>
        <v>#REF!</v>
      </c>
    </row>
    <row r="4653" spans="1:10" x14ac:dyDescent="0.25">
      <c r="A4653" s="19" t="e">
        <f>Planilha1!#REF!&amp;" "&amp;Planilha1!#REF!</f>
        <v>#REF!</v>
      </c>
      <c r="J4653" s="19" t="e">
        <f>CONCATENATE(Planilha1!#REF!," ",Planilha1!#REF!," ",Planilha1!#REF!,)</f>
        <v>#REF!</v>
      </c>
    </row>
    <row r="4654" spans="1:10" x14ac:dyDescent="0.25">
      <c r="A4654" s="19" t="e">
        <f>Planilha1!#REF!&amp;" "&amp;Planilha1!#REF!</f>
        <v>#REF!</v>
      </c>
      <c r="J4654" s="19" t="e">
        <f>CONCATENATE(Planilha1!#REF!," ",Planilha1!#REF!," ",Planilha1!#REF!,)</f>
        <v>#REF!</v>
      </c>
    </row>
    <row r="4655" spans="1:10" x14ac:dyDescent="0.25">
      <c r="A4655" s="19" t="e">
        <f>Planilha1!#REF!&amp;" "&amp;Planilha1!#REF!</f>
        <v>#REF!</v>
      </c>
      <c r="J4655" s="19" t="e">
        <f>CONCATENATE(Planilha1!#REF!," ",Planilha1!#REF!," ",Planilha1!#REF!,)</f>
        <v>#REF!</v>
      </c>
    </row>
    <row r="4656" spans="1:10" x14ac:dyDescent="0.25">
      <c r="A4656" s="19" t="e">
        <f>Planilha1!#REF!&amp;" "&amp;Planilha1!#REF!</f>
        <v>#REF!</v>
      </c>
      <c r="J4656" s="19" t="e">
        <f>CONCATENATE(Planilha1!#REF!," ",Planilha1!#REF!," ",Planilha1!#REF!,)</f>
        <v>#REF!</v>
      </c>
    </row>
    <row r="4657" spans="1:10" x14ac:dyDescent="0.25">
      <c r="A4657" s="19" t="e">
        <f>Planilha1!#REF!&amp;" "&amp;Planilha1!#REF!</f>
        <v>#REF!</v>
      </c>
      <c r="J4657" s="19" t="e">
        <f>CONCATENATE(Planilha1!#REF!," ",Planilha1!#REF!," ",Planilha1!#REF!,)</f>
        <v>#REF!</v>
      </c>
    </row>
    <row r="4658" spans="1:10" x14ac:dyDescent="0.25">
      <c r="A4658" s="19" t="e">
        <f>Planilha1!#REF!&amp;" "&amp;Planilha1!#REF!</f>
        <v>#REF!</v>
      </c>
      <c r="J4658" s="19" t="e">
        <f>CONCATENATE(Planilha1!#REF!," ",Planilha1!#REF!," ",Planilha1!#REF!,)</f>
        <v>#REF!</v>
      </c>
    </row>
    <row r="4659" spans="1:10" x14ac:dyDescent="0.25">
      <c r="A4659" s="19" t="e">
        <f>Planilha1!#REF!&amp;" "&amp;Planilha1!#REF!</f>
        <v>#REF!</v>
      </c>
      <c r="J4659" s="19" t="e">
        <f>CONCATENATE(Planilha1!#REF!," ",Planilha1!#REF!," ",Planilha1!#REF!,)</f>
        <v>#REF!</v>
      </c>
    </row>
    <row r="4660" spans="1:10" x14ac:dyDescent="0.25">
      <c r="A4660" s="19" t="e">
        <f>Planilha1!#REF!&amp;" "&amp;Planilha1!#REF!</f>
        <v>#REF!</v>
      </c>
      <c r="J4660" s="19" t="e">
        <f>CONCATENATE(Planilha1!#REF!," ",Planilha1!#REF!," ",Planilha1!#REF!,)</f>
        <v>#REF!</v>
      </c>
    </row>
    <row r="4661" spans="1:10" x14ac:dyDescent="0.25">
      <c r="A4661" s="19" t="e">
        <f>Planilha1!#REF!&amp;" "&amp;Planilha1!#REF!</f>
        <v>#REF!</v>
      </c>
      <c r="J4661" s="19" t="e">
        <f>CONCATENATE(Planilha1!#REF!," ",Planilha1!#REF!," ",Planilha1!#REF!,)</f>
        <v>#REF!</v>
      </c>
    </row>
    <row r="4662" spans="1:10" x14ac:dyDescent="0.25">
      <c r="A4662" s="19" t="e">
        <f>Planilha1!#REF!&amp;" "&amp;Planilha1!#REF!</f>
        <v>#REF!</v>
      </c>
      <c r="J4662" s="19" t="e">
        <f>CONCATENATE(Planilha1!#REF!," ",Planilha1!#REF!," ",Planilha1!#REF!,)</f>
        <v>#REF!</v>
      </c>
    </row>
    <row r="4663" spans="1:10" x14ac:dyDescent="0.25">
      <c r="A4663" s="19" t="e">
        <f>Planilha1!#REF!&amp;" "&amp;Planilha1!#REF!</f>
        <v>#REF!</v>
      </c>
      <c r="J4663" s="19" t="e">
        <f>CONCATENATE(Planilha1!#REF!," ",Planilha1!#REF!," ",Planilha1!#REF!,)</f>
        <v>#REF!</v>
      </c>
    </row>
    <row r="4664" spans="1:10" x14ac:dyDescent="0.25">
      <c r="A4664" s="19" t="e">
        <f>Planilha1!#REF!&amp;" "&amp;Planilha1!#REF!</f>
        <v>#REF!</v>
      </c>
      <c r="J4664" s="19" t="e">
        <f>CONCATENATE(Planilha1!#REF!," ",Planilha1!#REF!," ",Planilha1!#REF!,)</f>
        <v>#REF!</v>
      </c>
    </row>
    <row r="4665" spans="1:10" x14ac:dyDescent="0.25">
      <c r="A4665" s="19" t="e">
        <f>Planilha1!#REF!&amp;" "&amp;Planilha1!#REF!</f>
        <v>#REF!</v>
      </c>
      <c r="J4665" s="19" t="e">
        <f>CONCATENATE(Planilha1!#REF!," ",Planilha1!#REF!," ",Planilha1!#REF!,)</f>
        <v>#REF!</v>
      </c>
    </row>
    <row r="4666" spans="1:10" x14ac:dyDescent="0.25">
      <c r="A4666" s="19" t="e">
        <f>Planilha1!#REF!&amp;" "&amp;Planilha1!#REF!</f>
        <v>#REF!</v>
      </c>
      <c r="J4666" s="19" t="e">
        <f>CONCATENATE(Planilha1!#REF!," ",Planilha1!#REF!," ",Planilha1!#REF!,)</f>
        <v>#REF!</v>
      </c>
    </row>
    <row r="4667" spans="1:10" x14ac:dyDescent="0.25">
      <c r="A4667" s="19" t="e">
        <f>Planilha1!#REF!&amp;" "&amp;Planilha1!#REF!</f>
        <v>#REF!</v>
      </c>
      <c r="J4667" s="19" t="e">
        <f>CONCATENATE(Planilha1!#REF!," ",Planilha1!#REF!," ",Planilha1!#REF!,)</f>
        <v>#REF!</v>
      </c>
    </row>
    <row r="4668" spans="1:10" x14ac:dyDescent="0.25">
      <c r="A4668" s="19" t="e">
        <f>Planilha1!#REF!&amp;" "&amp;Planilha1!#REF!</f>
        <v>#REF!</v>
      </c>
      <c r="J4668" s="19" t="e">
        <f>CONCATENATE(Planilha1!#REF!," ",Planilha1!#REF!," ",Planilha1!#REF!,)</f>
        <v>#REF!</v>
      </c>
    </row>
    <row r="4669" spans="1:10" x14ac:dyDescent="0.25">
      <c r="A4669" s="19" t="e">
        <f>Planilha1!#REF!&amp;" "&amp;Planilha1!#REF!</f>
        <v>#REF!</v>
      </c>
      <c r="J4669" s="19" t="e">
        <f>CONCATENATE(Planilha1!#REF!," ",Planilha1!#REF!," ",Planilha1!#REF!,)</f>
        <v>#REF!</v>
      </c>
    </row>
    <row r="4670" spans="1:10" x14ac:dyDescent="0.25">
      <c r="A4670" s="19" t="e">
        <f>Planilha1!#REF!&amp;" "&amp;Planilha1!#REF!</f>
        <v>#REF!</v>
      </c>
      <c r="J4670" s="19" t="e">
        <f>CONCATENATE(Planilha1!#REF!," ",Planilha1!#REF!," ",Planilha1!#REF!,)</f>
        <v>#REF!</v>
      </c>
    </row>
    <row r="4671" spans="1:10" x14ac:dyDescent="0.25">
      <c r="A4671" s="19" t="e">
        <f>Planilha1!#REF!&amp;" "&amp;Planilha1!#REF!</f>
        <v>#REF!</v>
      </c>
      <c r="J4671" s="19" t="e">
        <f>CONCATENATE(Planilha1!#REF!," ",Planilha1!#REF!," ",Planilha1!#REF!,)</f>
        <v>#REF!</v>
      </c>
    </row>
    <row r="4672" spans="1:10" x14ac:dyDescent="0.25">
      <c r="A4672" s="19" t="e">
        <f>Planilha1!#REF!&amp;" "&amp;Planilha1!#REF!</f>
        <v>#REF!</v>
      </c>
      <c r="J4672" s="19" t="e">
        <f>CONCATENATE(Planilha1!#REF!," ",Planilha1!#REF!," ",Planilha1!#REF!,)</f>
        <v>#REF!</v>
      </c>
    </row>
    <row r="4673" spans="1:10" x14ac:dyDescent="0.25">
      <c r="A4673" s="19" t="e">
        <f>Planilha1!#REF!&amp;" "&amp;Planilha1!#REF!</f>
        <v>#REF!</v>
      </c>
      <c r="J4673" s="19" t="e">
        <f>CONCATENATE(Planilha1!#REF!," ",Planilha1!#REF!," ",Planilha1!#REF!,)</f>
        <v>#REF!</v>
      </c>
    </row>
    <row r="4674" spans="1:10" x14ac:dyDescent="0.25">
      <c r="A4674" s="19" t="e">
        <f>Planilha1!#REF!&amp;" "&amp;Planilha1!#REF!</f>
        <v>#REF!</v>
      </c>
      <c r="J4674" s="19" t="e">
        <f>CONCATENATE(Planilha1!#REF!," ",Planilha1!#REF!," ",Planilha1!#REF!,)</f>
        <v>#REF!</v>
      </c>
    </row>
    <row r="4675" spans="1:10" x14ac:dyDescent="0.25">
      <c r="A4675" s="19" t="e">
        <f>Planilha1!#REF!&amp;" "&amp;Planilha1!#REF!</f>
        <v>#REF!</v>
      </c>
      <c r="J4675" s="19" t="e">
        <f>CONCATENATE(Planilha1!#REF!," ",Planilha1!#REF!," ",Planilha1!#REF!,)</f>
        <v>#REF!</v>
      </c>
    </row>
    <row r="4676" spans="1:10" x14ac:dyDescent="0.25">
      <c r="A4676" s="19" t="e">
        <f>Planilha1!#REF!&amp;" "&amp;Planilha1!#REF!</f>
        <v>#REF!</v>
      </c>
      <c r="J4676" s="19" t="e">
        <f>CONCATENATE(Planilha1!#REF!," ",Planilha1!#REF!," ",Planilha1!#REF!,)</f>
        <v>#REF!</v>
      </c>
    </row>
    <row r="4677" spans="1:10" x14ac:dyDescent="0.25">
      <c r="A4677" s="19" t="e">
        <f>Planilha1!#REF!&amp;" "&amp;Planilha1!#REF!</f>
        <v>#REF!</v>
      </c>
      <c r="J4677" s="19" t="e">
        <f>CONCATENATE(Planilha1!#REF!," ",Planilha1!#REF!," ",Planilha1!#REF!,)</f>
        <v>#REF!</v>
      </c>
    </row>
    <row r="4678" spans="1:10" x14ac:dyDescent="0.25">
      <c r="A4678" s="19" t="e">
        <f>Planilha1!#REF!&amp;" "&amp;Planilha1!#REF!</f>
        <v>#REF!</v>
      </c>
      <c r="J4678" s="19" t="e">
        <f>CONCATENATE(Planilha1!#REF!," ",Planilha1!#REF!," ",Planilha1!#REF!,)</f>
        <v>#REF!</v>
      </c>
    </row>
    <row r="4679" spans="1:10" x14ac:dyDescent="0.25">
      <c r="A4679" s="19" t="e">
        <f>Planilha1!#REF!&amp;" "&amp;Planilha1!#REF!</f>
        <v>#REF!</v>
      </c>
      <c r="J4679" s="19" t="e">
        <f>CONCATENATE(Planilha1!#REF!," ",Planilha1!#REF!," ",Planilha1!#REF!,)</f>
        <v>#REF!</v>
      </c>
    </row>
    <row r="4680" spans="1:10" x14ac:dyDescent="0.25">
      <c r="A4680" s="19" t="e">
        <f>Planilha1!#REF!&amp;" "&amp;Planilha1!#REF!</f>
        <v>#REF!</v>
      </c>
      <c r="J4680" s="19" t="e">
        <f>CONCATENATE(Planilha1!#REF!," ",Planilha1!#REF!," ",Planilha1!#REF!,)</f>
        <v>#REF!</v>
      </c>
    </row>
    <row r="4681" spans="1:10" x14ac:dyDescent="0.25">
      <c r="A4681" s="19" t="e">
        <f>Planilha1!#REF!&amp;" "&amp;Planilha1!#REF!</f>
        <v>#REF!</v>
      </c>
      <c r="J4681" s="19" t="e">
        <f>CONCATENATE(Planilha1!#REF!," ",Planilha1!#REF!," ",Planilha1!#REF!,)</f>
        <v>#REF!</v>
      </c>
    </row>
    <row r="4682" spans="1:10" x14ac:dyDescent="0.25">
      <c r="A4682" s="19" t="e">
        <f>Planilha1!#REF!&amp;" "&amp;Planilha1!#REF!</f>
        <v>#REF!</v>
      </c>
      <c r="J4682" s="19" t="e">
        <f>CONCATENATE(Planilha1!#REF!," ",Planilha1!#REF!," ",Planilha1!#REF!,)</f>
        <v>#REF!</v>
      </c>
    </row>
    <row r="4683" spans="1:10" x14ac:dyDescent="0.25">
      <c r="A4683" s="19" t="e">
        <f>Planilha1!#REF!&amp;" "&amp;Planilha1!#REF!</f>
        <v>#REF!</v>
      </c>
      <c r="J4683" s="19" t="e">
        <f>CONCATENATE(Planilha1!#REF!," ",Planilha1!#REF!," ",Planilha1!#REF!,)</f>
        <v>#REF!</v>
      </c>
    </row>
    <row r="4684" spans="1:10" x14ac:dyDescent="0.25">
      <c r="A4684" s="19" t="e">
        <f>Planilha1!#REF!&amp;" "&amp;Planilha1!#REF!</f>
        <v>#REF!</v>
      </c>
      <c r="J4684" s="19" t="e">
        <f>CONCATENATE(Planilha1!#REF!," ",Planilha1!#REF!," ",Planilha1!#REF!,)</f>
        <v>#REF!</v>
      </c>
    </row>
    <row r="4685" spans="1:10" x14ac:dyDescent="0.25">
      <c r="A4685" s="19" t="e">
        <f>Planilha1!#REF!&amp;" "&amp;Planilha1!#REF!</f>
        <v>#REF!</v>
      </c>
      <c r="J4685" s="19" t="e">
        <f>CONCATENATE(Planilha1!#REF!," ",Planilha1!#REF!," ",Planilha1!#REF!,)</f>
        <v>#REF!</v>
      </c>
    </row>
    <row r="4686" spans="1:10" x14ac:dyDescent="0.25">
      <c r="A4686" s="19" t="e">
        <f>Planilha1!#REF!&amp;" "&amp;Planilha1!#REF!</f>
        <v>#REF!</v>
      </c>
      <c r="J4686" s="19" t="e">
        <f>CONCATENATE(Planilha1!#REF!," ",Planilha1!#REF!," ",Planilha1!#REF!,)</f>
        <v>#REF!</v>
      </c>
    </row>
    <row r="4687" spans="1:10" x14ac:dyDescent="0.25">
      <c r="A4687" s="19" t="e">
        <f>Planilha1!#REF!&amp;" "&amp;Planilha1!#REF!</f>
        <v>#REF!</v>
      </c>
      <c r="J4687" s="19" t="e">
        <f>CONCATENATE(Planilha1!#REF!," ",Planilha1!#REF!," ",Planilha1!#REF!,)</f>
        <v>#REF!</v>
      </c>
    </row>
    <row r="4688" spans="1:10" x14ac:dyDescent="0.25">
      <c r="A4688" s="19" t="e">
        <f>Planilha1!#REF!&amp;" "&amp;Planilha1!#REF!</f>
        <v>#REF!</v>
      </c>
      <c r="J4688" s="19" t="e">
        <f>CONCATENATE(Planilha1!#REF!," ",Planilha1!#REF!," ",Planilha1!#REF!,)</f>
        <v>#REF!</v>
      </c>
    </row>
    <row r="4689" spans="1:10" x14ac:dyDescent="0.25">
      <c r="A4689" s="19" t="e">
        <f>Planilha1!#REF!&amp;" "&amp;Planilha1!#REF!</f>
        <v>#REF!</v>
      </c>
      <c r="J4689" s="19" t="e">
        <f>CONCATENATE(Planilha1!#REF!," ",Planilha1!#REF!," ",Planilha1!#REF!,)</f>
        <v>#REF!</v>
      </c>
    </row>
    <row r="4690" spans="1:10" x14ac:dyDescent="0.25">
      <c r="A4690" s="19" t="e">
        <f>Planilha1!#REF!&amp;" "&amp;Planilha1!#REF!</f>
        <v>#REF!</v>
      </c>
      <c r="J4690" s="19" t="e">
        <f>CONCATENATE(Planilha1!#REF!," ",Planilha1!#REF!," ",Planilha1!#REF!,)</f>
        <v>#REF!</v>
      </c>
    </row>
    <row r="4691" spans="1:10" x14ac:dyDescent="0.25">
      <c r="A4691" s="19" t="e">
        <f>Planilha1!#REF!&amp;" "&amp;Planilha1!#REF!</f>
        <v>#REF!</v>
      </c>
      <c r="J4691" s="19" t="e">
        <f>CONCATENATE(Planilha1!#REF!," ",Planilha1!#REF!," ",Planilha1!#REF!,)</f>
        <v>#REF!</v>
      </c>
    </row>
    <row r="4692" spans="1:10" x14ac:dyDescent="0.25">
      <c r="A4692" s="19" t="e">
        <f>Planilha1!#REF!&amp;" "&amp;Planilha1!#REF!</f>
        <v>#REF!</v>
      </c>
      <c r="J4692" s="19" t="e">
        <f>CONCATENATE(Planilha1!#REF!," ",Planilha1!#REF!," ",Planilha1!#REF!,)</f>
        <v>#REF!</v>
      </c>
    </row>
    <row r="4693" spans="1:10" x14ac:dyDescent="0.25">
      <c r="A4693" s="19" t="e">
        <f>Planilha1!#REF!&amp;" "&amp;Planilha1!#REF!</f>
        <v>#REF!</v>
      </c>
      <c r="J4693" s="19" t="e">
        <f>CONCATENATE(Planilha1!#REF!," ",Planilha1!#REF!," ",Planilha1!#REF!,)</f>
        <v>#REF!</v>
      </c>
    </row>
    <row r="4694" spans="1:10" x14ac:dyDescent="0.25">
      <c r="A4694" s="19" t="e">
        <f>Planilha1!#REF!&amp;" "&amp;Planilha1!#REF!</f>
        <v>#REF!</v>
      </c>
      <c r="J4694" s="19" t="e">
        <f>CONCATENATE(Planilha1!#REF!," ",Planilha1!#REF!," ",Planilha1!#REF!,)</f>
        <v>#REF!</v>
      </c>
    </row>
    <row r="4695" spans="1:10" x14ac:dyDescent="0.25">
      <c r="A4695" s="19" t="e">
        <f>Planilha1!#REF!&amp;" "&amp;Planilha1!#REF!</f>
        <v>#REF!</v>
      </c>
      <c r="J4695" s="19" t="e">
        <f>CONCATENATE(Planilha1!#REF!," ",Planilha1!#REF!," ",Planilha1!#REF!,)</f>
        <v>#REF!</v>
      </c>
    </row>
    <row r="4696" spans="1:10" x14ac:dyDescent="0.25">
      <c r="A4696" s="19" t="e">
        <f>Planilha1!#REF!&amp;" "&amp;Planilha1!#REF!</f>
        <v>#REF!</v>
      </c>
      <c r="J4696" s="19" t="e">
        <f>CONCATENATE(Planilha1!#REF!," ",Planilha1!#REF!," ",Planilha1!#REF!,)</f>
        <v>#REF!</v>
      </c>
    </row>
    <row r="4697" spans="1:10" x14ac:dyDescent="0.25">
      <c r="A4697" s="19" t="e">
        <f>Planilha1!#REF!&amp;" "&amp;Planilha1!#REF!</f>
        <v>#REF!</v>
      </c>
      <c r="J4697" s="19" t="e">
        <f>CONCATENATE(Planilha1!#REF!," ",Planilha1!#REF!," ",Planilha1!#REF!,)</f>
        <v>#REF!</v>
      </c>
    </row>
    <row r="4698" spans="1:10" x14ac:dyDescent="0.25">
      <c r="A4698" s="19" t="e">
        <f>Planilha1!#REF!&amp;" "&amp;Planilha1!#REF!</f>
        <v>#REF!</v>
      </c>
      <c r="J4698" s="19" t="e">
        <f>CONCATENATE(Planilha1!#REF!," ",Planilha1!#REF!," ",Planilha1!#REF!,)</f>
        <v>#REF!</v>
      </c>
    </row>
    <row r="4699" spans="1:10" x14ac:dyDescent="0.25">
      <c r="A4699" s="19" t="e">
        <f>Planilha1!#REF!&amp;" "&amp;Planilha1!#REF!</f>
        <v>#REF!</v>
      </c>
      <c r="J4699" s="19" t="e">
        <f>CONCATENATE(Planilha1!#REF!," ",Planilha1!#REF!," ",Planilha1!#REF!,)</f>
        <v>#REF!</v>
      </c>
    </row>
    <row r="4700" spans="1:10" x14ac:dyDescent="0.25">
      <c r="A4700" s="19" t="e">
        <f>Planilha1!#REF!&amp;" "&amp;Planilha1!#REF!</f>
        <v>#REF!</v>
      </c>
      <c r="J4700" s="19" t="e">
        <f>CONCATENATE(Planilha1!#REF!," ",Planilha1!#REF!," ",Planilha1!#REF!,)</f>
        <v>#REF!</v>
      </c>
    </row>
    <row r="4701" spans="1:10" x14ac:dyDescent="0.25">
      <c r="A4701" s="19" t="e">
        <f>Planilha1!#REF!&amp;" "&amp;Planilha1!#REF!</f>
        <v>#REF!</v>
      </c>
      <c r="J4701" s="19" t="e">
        <f>CONCATENATE(Planilha1!#REF!," ",Planilha1!#REF!," ",Planilha1!#REF!,)</f>
        <v>#REF!</v>
      </c>
    </row>
    <row r="4702" spans="1:10" x14ac:dyDescent="0.25">
      <c r="A4702" s="19" t="e">
        <f>Planilha1!#REF!&amp;" "&amp;Planilha1!#REF!</f>
        <v>#REF!</v>
      </c>
      <c r="J4702" s="19" t="e">
        <f>CONCATENATE(Planilha1!#REF!," ",Planilha1!#REF!," ",Planilha1!#REF!,)</f>
        <v>#REF!</v>
      </c>
    </row>
    <row r="4703" spans="1:10" x14ac:dyDescent="0.25">
      <c r="A4703" s="19" t="e">
        <f>Planilha1!#REF!&amp;" "&amp;Planilha1!#REF!</f>
        <v>#REF!</v>
      </c>
      <c r="J4703" s="19" t="e">
        <f>CONCATENATE(Planilha1!#REF!," ",Planilha1!#REF!," ",Planilha1!#REF!,)</f>
        <v>#REF!</v>
      </c>
    </row>
    <row r="4704" spans="1:10" x14ac:dyDescent="0.25">
      <c r="A4704" s="19" t="e">
        <f>Planilha1!#REF!&amp;" "&amp;Planilha1!#REF!</f>
        <v>#REF!</v>
      </c>
      <c r="J4704" s="19" t="e">
        <f>CONCATENATE(Planilha1!#REF!," ",Planilha1!#REF!," ",Planilha1!#REF!,)</f>
        <v>#REF!</v>
      </c>
    </row>
    <row r="4705" spans="1:10" x14ac:dyDescent="0.25">
      <c r="A4705" s="19" t="e">
        <f>Planilha1!#REF!&amp;" "&amp;Planilha1!#REF!</f>
        <v>#REF!</v>
      </c>
      <c r="J4705" s="19" t="e">
        <f>CONCATENATE(Planilha1!#REF!," ",Planilha1!#REF!," ",Planilha1!#REF!,)</f>
        <v>#REF!</v>
      </c>
    </row>
    <row r="4706" spans="1:10" x14ac:dyDescent="0.25">
      <c r="A4706" s="19" t="e">
        <f>Planilha1!#REF!&amp;" "&amp;Planilha1!#REF!</f>
        <v>#REF!</v>
      </c>
      <c r="J4706" s="19" t="e">
        <f>CONCATENATE(Planilha1!#REF!," ",Planilha1!#REF!," ",Planilha1!#REF!,)</f>
        <v>#REF!</v>
      </c>
    </row>
    <row r="4707" spans="1:10" x14ac:dyDescent="0.25">
      <c r="A4707" s="19" t="e">
        <f>Planilha1!#REF!&amp;" "&amp;Planilha1!#REF!</f>
        <v>#REF!</v>
      </c>
      <c r="J4707" s="19" t="e">
        <f>CONCATENATE(Planilha1!#REF!," ",Planilha1!#REF!," ",Planilha1!#REF!,)</f>
        <v>#REF!</v>
      </c>
    </row>
    <row r="4708" spans="1:10" x14ac:dyDescent="0.25">
      <c r="A4708" s="19" t="e">
        <f>Planilha1!#REF!&amp;" "&amp;Planilha1!#REF!</f>
        <v>#REF!</v>
      </c>
      <c r="J4708" s="19" t="e">
        <f>CONCATENATE(Planilha1!#REF!," ",Planilha1!#REF!," ",Planilha1!#REF!,)</f>
        <v>#REF!</v>
      </c>
    </row>
    <row r="4709" spans="1:10" x14ac:dyDescent="0.25">
      <c r="A4709" s="19" t="e">
        <f>Planilha1!#REF!&amp;" "&amp;Planilha1!#REF!</f>
        <v>#REF!</v>
      </c>
      <c r="J4709" s="19" t="e">
        <f>CONCATENATE(Planilha1!#REF!," ",Planilha1!#REF!," ",Planilha1!#REF!,)</f>
        <v>#REF!</v>
      </c>
    </row>
    <row r="4710" spans="1:10" x14ac:dyDescent="0.25">
      <c r="A4710" s="19" t="e">
        <f>Planilha1!#REF!&amp;" "&amp;Planilha1!#REF!</f>
        <v>#REF!</v>
      </c>
      <c r="J4710" s="19" t="e">
        <f>CONCATENATE(Planilha1!#REF!," ",Planilha1!#REF!," ",Planilha1!#REF!,)</f>
        <v>#REF!</v>
      </c>
    </row>
    <row r="4711" spans="1:10" x14ac:dyDescent="0.25">
      <c r="A4711" s="19" t="e">
        <f>Planilha1!#REF!&amp;" "&amp;Planilha1!#REF!</f>
        <v>#REF!</v>
      </c>
      <c r="J4711" s="19" t="e">
        <f>CONCATENATE(Planilha1!#REF!," ",Planilha1!#REF!," ",Planilha1!#REF!,)</f>
        <v>#REF!</v>
      </c>
    </row>
    <row r="4712" spans="1:10" x14ac:dyDescent="0.25">
      <c r="A4712" s="19" t="e">
        <f>Planilha1!#REF!&amp;" "&amp;Planilha1!#REF!</f>
        <v>#REF!</v>
      </c>
      <c r="J4712" s="19" t="e">
        <f>CONCATENATE(Planilha1!#REF!," ",Planilha1!#REF!," ",Planilha1!#REF!,)</f>
        <v>#REF!</v>
      </c>
    </row>
    <row r="4713" spans="1:10" x14ac:dyDescent="0.25">
      <c r="A4713" s="19" t="e">
        <f>Planilha1!#REF!&amp;" "&amp;Planilha1!#REF!</f>
        <v>#REF!</v>
      </c>
      <c r="J4713" s="19" t="e">
        <f>CONCATENATE(Planilha1!#REF!," ",Planilha1!#REF!," ",Planilha1!#REF!,)</f>
        <v>#REF!</v>
      </c>
    </row>
    <row r="4714" spans="1:10" x14ac:dyDescent="0.25">
      <c r="A4714" s="19" t="e">
        <f>Planilha1!#REF!&amp;" "&amp;Planilha1!#REF!</f>
        <v>#REF!</v>
      </c>
      <c r="J4714" s="19" t="e">
        <f>CONCATENATE(Planilha1!#REF!," ",Planilha1!#REF!," ",Planilha1!#REF!,)</f>
        <v>#REF!</v>
      </c>
    </row>
    <row r="4715" spans="1:10" x14ac:dyDescent="0.25">
      <c r="A4715" s="19" t="e">
        <f>Planilha1!#REF!&amp;" "&amp;Planilha1!#REF!</f>
        <v>#REF!</v>
      </c>
      <c r="J4715" s="19" t="e">
        <f>CONCATENATE(Planilha1!#REF!," ",Planilha1!#REF!," ",Planilha1!#REF!,)</f>
        <v>#REF!</v>
      </c>
    </row>
    <row r="4716" spans="1:10" x14ac:dyDescent="0.25">
      <c r="A4716" s="19" t="e">
        <f>Planilha1!#REF!&amp;" "&amp;Planilha1!#REF!</f>
        <v>#REF!</v>
      </c>
      <c r="J4716" s="19" t="e">
        <f>CONCATENATE(Planilha1!#REF!," ",Planilha1!#REF!," ",Planilha1!#REF!,)</f>
        <v>#REF!</v>
      </c>
    </row>
    <row r="4717" spans="1:10" x14ac:dyDescent="0.25">
      <c r="A4717" s="19" t="e">
        <f>Planilha1!#REF!&amp;" "&amp;Planilha1!#REF!</f>
        <v>#REF!</v>
      </c>
      <c r="J4717" s="19" t="e">
        <f>CONCATENATE(Planilha1!#REF!," ",Planilha1!#REF!," ",Planilha1!#REF!,)</f>
        <v>#REF!</v>
      </c>
    </row>
    <row r="4718" spans="1:10" x14ac:dyDescent="0.25">
      <c r="A4718" s="19" t="e">
        <f>Planilha1!#REF!&amp;" "&amp;Planilha1!#REF!</f>
        <v>#REF!</v>
      </c>
      <c r="J4718" s="19" t="e">
        <f>CONCATENATE(Planilha1!#REF!," ",Planilha1!#REF!," ",Planilha1!#REF!,)</f>
        <v>#REF!</v>
      </c>
    </row>
    <row r="4719" spans="1:10" x14ac:dyDescent="0.25">
      <c r="A4719" s="19" t="e">
        <f>Planilha1!#REF!&amp;" "&amp;Planilha1!#REF!</f>
        <v>#REF!</v>
      </c>
      <c r="J4719" s="19" t="e">
        <f>CONCATENATE(Planilha1!#REF!," ",Planilha1!#REF!," ",Planilha1!#REF!,)</f>
        <v>#REF!</v>
      </c>
    </row>
    <row r="4720" spans="1:10" x14ac:dyDescent="0.25">
      <c r="A4720" s="19" t="e">
        <f>Planilha1!#REF!&amp;" "&amp;Planilha1!#REF!</f>
        <v>#REF!</v>
      </c>
      <c r="J4720" s="19" t="e">
        <f>CONCATENATE(Planilha1!#REF!," ",Planilha1!#REF!," ",Planilha1!#REF!,)</f>
        <v>#REF!</v>
      </c>
    </row>
    <row r="4721" spans="1:10" x14ac:dyDescent="0.25">
      <c r="A4721" s="19" t="e">
        <f>Planilha1!#REF!&amp;" "&amp;Planilha1!#REF!</f>
        <v>#REF!</v>
      </c>
      <c r="J4721" s="19" t="e">
        <f>CONCATENATE(Planilha1!#REF!," ",Planilha1!#REF!," ",Planilha1!#REF!,)</f>
        <v>#REF!</v>
      </c>
    </row>
    <row r="4722" spans="1:10" x14ac:dyDescent="0.25">
      <c r="A4722" s="19" t="e">
        <f>Planilha1!#REF!&amp;" "&amp;Planilha1!#REF!</f>
        <v>#REF!</v>
      </c>
      <c r="J4722" s="19" t="e">
        <f>CONCATENATE(Planilha1!#REF!," ",Planilha1!#REF!," ",Planilha1!#REF!,)</f>
        <v>#REF!</v>
      </c>
    </row>
    <row r="4723" spans="1:10" x14ac:dyDescent="0.25">
      <c r="A4723" s="19" t="e">
        <f>Planilha1!#REF!&amp;" "&amp;Planilha1!#REF!</f>
        <v>#REF!</v>
      </c>
      <c r="J4723" s="19" t="e">
        <f>CONCATENATE(Planilha1!#REF!," ",Planilha1!#REF!," ",Planilha1!#REF!,)</f>
        <v>#REF!</v>
      </c>
    </row>
    <row r="4724" spans="1:10" x14ac:dyDescent="0.25">
      <c r="A4724" s="19" t="e">
        <f>Planilha1!#REF!&amp;" "&amp;Planilha1!#REF!</f>
        <v>#REF!</v>
      </c>
      <c r="J4724" s="19" t="e">
        <f>CONCATENATE(Planilha1!#REF!," ",Planilha1!#REF!," ",Planilha1!#REF!,)</f>
        <v>#REF!</v>
      </c>
    </row>
    <row r="4725" spans="1:10" x14ac:dyDescent="0.25">
      <c r="A4725" s="19" t="e">
        <f>Planilha1!#REF!&amp;" "&amp;Planilha1!#REF!</f>
        <v>#REF!</v>
      </c>
      <c r="J4725" s="19" t="e">
        <f>CONCATENATE(Planilha1!#REF!," ",Planilha1!#REF!," ",Planilha1!#REF!,)</f>
        <v>#REF!</v>
      </c>
    </row>
    <row r="4726" spans="1:10" x14ac:dyDescent="0.25">
      <c r="A4726" s="19" t="e">
        <f>Planilha1!#REF!&amp;" "&amp;Planilha1!#REF!</f>
        <v>#REF!</v>
      </c>
      <c r="J4726" s="19" t="e">
        <f>CONCATENATE(Planilha1!#REF!," ",Planilha1!#REF!," ",Planilha1!#REF!,)</f>
        <v>#REF!</v>
      </c>
    </row>
    <row r="4727" spans="1:10" x14ac:dyDescent="0.25">
      <c r="A4727" s="19" t="e">
        <f>Planilha1!#REF!&amp;" "&amp;Planilha1!#REF!</f>
        <v>#REF!</v>
      </c>
      <c r="J4727" s="19" t="e">
        <f>CONCATENATE(Planilha1!#REF!," ",Planilha1!#REF!," ",Planilha1!#REF!,)</f>
        <v>#REF!</v>
      </c>
    </row>
    <row r="4728" spans="1:10" x14ac:dyDescent="0.25">
      <c r="A4728" s="19" t="e">
        <f>Planilha1!#REF!&amp;" "&amp;Planilha1!#REF!</f>
        <v>#REF!</v>
      </c>
      <c r="J4728" s="19" t="e">
        <f>CONCATENATE(Planilha1!#REF!," ",Planilha1!#REF!," ",Planilha1!#REF!,)</f>
        <v>#REF!</v>
      </c>
    </row>
    <row r="4729" spans="1:10" x14ac:dyDescent="0.25">
      <c r="A4729" s="19" t="e">
        <f>Planilha1!#REF!&amp;" "&amp;Planilha1!#REF!</f>
        <v>#REF!</v>
      </c>
      <c r="J4729" s="19" t="e">
        <f>CONCATENATE(Planilha1!#REF!," ",Planilha1!#REF!," ",Planilha1!#REF!,)</f>
        <v>#REF!</v>
      </c>
    </row>
    <row r="4730" spans="1:10" x14ac:dyDescent="0.25">
      <c r="A4730" s="19" t="e">
        <f>Planilha1!#REF!&amp;" "&amp;Planilha1!#REF!</f>
        <v>#REF!</v>
      </c>
      <c r="J4730" s="19" t="e">
        <f>CONCATENATE(Planilha1!#REF!," ",Planilha1!#REF!," ",Planilha1!#REF!,)</f>
        <v>#REF!</v>
      </c>
    </row>
    <row r="4731" spans="1:10" x14ac:dyDescent="0.25">
      <c r="A4731" s="19" t="e">
        <f>Planilha1!#REF!&amp;" "&amp;Planilha1!#REF!</f>
        <v>#REF!</v>
      </c>
      <c r="J4731" s="19" t="e">
        <f>CONCATENATE(Planilha1!#REF!," ",Planilha1!#REF!," ",Planilha1!#REF!,)</f>
        <v>#REF!</v>
      </c>
    </row>
    <row r="4732" spans="1:10" x14ac:dyDescent="0.25">
      <c r="A4732" s="19" t="e">
        <f>Planilha1!#REF!&amp;" "&amp;Planilha1!#REF!</f>
        <v>#REF!</v>
      </c>
      <c r="J4732" s="19" t="e">
        <f>CONCATENATE(Planilha1!#REF!," ",Planilha1!#REF!," ",Planilha1!#REF!,)</f>
        <v>#REF!</v>
      </c>
    </row>
    <row r="4733" spans="1:10" x14ac:dyDescent="0.25">
      <c r="A4733" s="19" t="e">
        <f>Planilha1!#REF!&amp;" "&amp;Planilha1!#REF!</f>
        <v>#REF!</v>
      </c>
      <c r="J4733" s="19" t="e">
        <f>CONCATENATE(Planilha1!#REF!," ",Planilha1!#REF!," ",Planilha1!#REF!,)</f>
        <v>#REF!</v>
      </c>
    </row>
    <row r="4734" spans="1:10" x14ac:dyDescent="0.25">
      <c r="A4734" s="19" t="e">
        <f>Planilha1!#REF!&amp;" "&amp;Planilha1!#REF!</f>
        <v>#REF!</v>
      </c>
      <c r="J4734" s="19" t="e">
        <f>CONCATENATE(Planilha1!#REF!," ",Planilha1!#REF!," ",Planilha1!#REF!,)</f>
        <v>#REF!</v>
      </c>
    </row>
    <row r="4735" spans="1:10" x14ac:dyDescent="0.25">
      <c r="A4735" s="19" t="e">
        <f>Planilha1!#REF!&amp;" "&amp;Planilha1!#REF!</f>
        <v>#REF!</v>
      </c>
      <c r="J4735" s="19" t="e">
        <f>CONCATENATE(Planilha1!#REF!," ",Planilha1!#REF!," ",Planilha1!#REF!,)</f>
        <v>#REF!</v>
      </c>
    </row>
    <row r="4736" spans="1:10" x14ac:dyDescent="0.25">
      <c r="A4736" s="19" t="e">
        <f>Planilha1!#REF!&amp;" "&amp;Planilha1!#REF!</f>
        <v>#REF!</v>
      </c>
      <c r="J4736" s="19" t="e">
        <f>CONCATENATE(Planilha1!#REF!," ",Planilha1!#REF!," ",Planilha1!#REF!,)</f>
        <v>#REF!</v>
      </c>
    </row>
    <row r="4737" spans="1:10" x14ac:dyDescent="0.25">
      <c r="A4737" s="19" t="e">
        <f>Planilha1!#REF!&amp;" "&amp;Planilha1!#REF!</f>
        <v>#REF!</v>
      </c>
      <c r="J4737" s="19" t="e">
        <f>CONCATENATE(Planilha1!#REF!," ",Planilha1!#REF!," ",Planilha1!#REF!,)</f>
        <v>#REF!</v>
      </c>
    </row>
    <row r="4738" spans="1:10" x14ac:dyDescent="0.25">
      <c r="A4738" s="19" t="e">
        <f>Planilha1!#REF!&amp;" "&amp;Planilha1!#REF!</f>
        <v>#REF!</v>
      </c>
      <c r="J4738" s="19" t="e">
        <f>CONCATENATE(Planilha1!#REF!," ",Planilha1!#REF!," ",Planilha1!#REF!,)</f>
        <v>#REF!</v>
      </c>
    </row>
    <row r="4739" spans="1:10" x14ac:dyDescent="0.25">
      <c r="A4739" s="19" t="e">
        <f>Planilha1!#REF!&amp;" "&amp;Planilha1!#REF!</f>
        <v>#REF!</v>
      </c>
      <c r="J4739" s="19" t="e">
        <f>CONCATENATE(Planilha1!#REF!," ",Planilha1!#REF!," ",Planilha1!#REF!,)</f>
        <v>#REF!</v>
      </c>
    </row>
    <row r="4740" spans="1:10" x14ac:dyDescent="0.25">
      <c r="A4740" s="19" t="e">
        <f>Planilha1!#REF!&amp;" "&amp;Planilha1!#REF!</f>
        <v>#REF!</v>
      </c>
      <c r="J4740" s="19" t="e">
        <f>CONCATENATE(Planilha1!#REF!," ",Planilha1!#REF!," ",Planilha1!#REF!,)</f>
        <v>#REF!</v>
      </c>
    </row>
    <row r="4741" spans="1:10" x14ac:dyDescent="0.25">
      <c r="A4741" s="19" t="e">
        <f>Planilha1!#REF!&amp;" "&amp;Planilha1!#REF!</f>
        <v>#REF!</v>
      </c>
      <c r="J4741" s="19" t="e">
        <f>CONCATENATE(Planilha1!#REF!," ",Planilha1!#REF!," ",Planilha1!#REF!,)</f>
        <v>#REF!</v>
      </c>
    </row>
    <row r="4742" spans="1:10" x14ac:dyDescent="0.25">
      <c r="A4742" s="19" t="e">
        <f>Planilha1!#REF!&amp;" "&amp;Planilha1!#REF!</f>
        <v>#REF!</v>
      </c>
      <c r="J4742" s="19" t="e">
        <f>CONCATENATE(Planilha1!#REF!," ",Planilha1!#REF!," ",Planilha1!#REF!,)</f>
        <v>#REF!</v>
      </c>
    </row>
    <row r="4743" spans="1:10" x14ac:dyDescent="0.25">
      <c r="A4743" s="19" t="e">
        <f>Planilha1!#REF!&amp;" "&amp;Planilha1!#REF!</f>
        <v>#REF!</v>
      </c>
      <c r="J4743" s="19" t="e">
        <f>CONCATENATE(Planilha1!#REF!," ",Planilha1!#REF!," ",Planilha1!#REF!,)</f>
        <v>#REF!</v>
      </c>
    </row>
    <row r="4744" spans="1:10" x14ac:dyDescent="0.25">
      <c r="A4744" s="19" t="e">
        <f>Planilha1!#REF!&amp;" "&amp;Planilha1!#REF!</f>
        <v>#REF!</v>
      </c>
      <c r="J4744" s="19" t="e">
        <f>CONCATENATE(Planilha1!#REF!," ",Planilha1!#REF!," ",Planilha1!#REF!,)</f>
        <v>#REF!</v>
      </c>
    </row>
    <row r="4745" spans="1:10" x14ac:dyDescent="0.25">
      <c r="A4745" s="19" t="e">
        <f>Planilha1!#REF!&amp;" "&amp;Planilha1!#REF!</f>
        <v>#REF!</v>
      </c>
      <c r="J4745" s="19" t="e">
        <f>CONCATENATE(Planilha1!#REF!," ",Planilha1!#REF!," ",Planilha1!#REF!,)</f>
        <v>#REF!</v>
      </c>
    </row>
    <row r="4746" spans="1:10" x14ac:dyDescent="0.25">
      <c r="A4746" s="19" t="e">
        <f>Planilha1!#REF!&amp;" "&amp;Planilha1!#REF!</f>
        <v>#REF!</v>
      </c>
      <c r="J4746" s="19" t="e">
        <f>CONCATENATE(Planilha1!#REF!," ",Planilha1!#REF!," ",Planilha1!#REF!,)</f>
        <v>#REF!</v>
      </c>
    </row>
    <row r="4747" spans="1:10" x14ac:dyDescent="0.25">
      <c r="A4747" s="19" t="e">
        <f>Planilha1!#REF!&amp;" "&amp;Planilha1!#REF!</f>
        <v>#REF!</v>
      </c>
      <c r="J4747" s="19" t="e">
        <f>CONCATENATE(Planilha1!#REF!," ",Planilha1!#REF!," ",Planilha1!#REF!,)</f>
        <v>#REF!</v>
      </c>
    </row>
    <row r="4748" spans="1:10" x14ac:dyDescent="0.25">
      <c r="A4748" s="19" t="e">
        <f>Planilha1!#REF!&amp;" "&amp;Planilha1!#REF!</f>
        <v>#REF!</v>
      </c>
      <c r="J4748" s="19" t="e">
        <f>CONCATENATE(Planilha1!#REF!," ",Planilha1!#REF!," ",Planilha1!#REF!,)</f>
        <v>#REF!</v>
      </c>
    </row>
    <row r="4749" spans="1:10" x14ac:dyDescent="0.25">
      <c r="A4749" s="19" t="e">
        <f>Planilha1!#REF!&amp;" "&amp;Planilha1!#REF!</f>
        <v>#REF!</v>
      </c>
      <c r="J4749" s="19" t="e">
        <f>CONCATENATE(Planilha1!#REF!," ",Planilha1!#REF!," ",Planilha1!#REF!,)</f>
        <v>#REF!</v>
      </c>
    </row>
    <row r="4750" spans="1:10" x14ac:dyDescent="0.25">
      <c r="A4750" s="19" t="e">
        <f>Planilha1!#REF!&amp;" "&amp;Planilha1!#REF!</f>
        <v>#REF!</v>
      </c>
      <c r="J4750" s="19" t="e">
        <f>CONCATENATE(Planilha1!#REF!," ",Planilha1!#REF!," ",Planilha1!#REF!,)</f>
        <v>#REF!</v>
      </c>
    </row>
    <row r="4751" spans="1:10" x14ac:dyDescent="0.25">
      <c r="A4751" s="19" t="e">
        <f>Planilha1!#REF!&amp;" "&amp;Planilha1!#REF!</f>
        <v>#REF!</v>
      </c>
      <c r="J4751" s="19" t="e">
        <f>CONCATENATE(Planilha1!#REF!," ",Planilha1!#REF!," ",Planilha1!#REF!,)</f>
        <v>#REF!</v>
      </c>
    </row>
    <row r="4752" spans="1:10" x14ac:dyDescent="0.25">
      <c r="A4752" s="19" t="e">
        <f>Planilha1!#REF!&amp;" "&amp;Planilha1!#REF!</f>
        <v>#REF!</v>
      </c>
      <c r="J4752" s="19" t="e">
        <f>CONCATENATE(Planilha1!#REF!," ",Planilha1!#REF!," ",Planilha1!#REF!,)</f>
        <v>#REF!</v>
      </c>
    </row>
    <row r="4753" spans="1:10" x14ac:dyDescent="0.25">
      <c r="A4753" s="19" t="e">
        <f>Planilha1!#REF!&amp;" "&amp;Planilha1!#REF!</f>
        <v>#REF!</v>
      </c>
      <c r="J4753" s="19" t="e">
        <f>CONCATENATE(Planilha1!#REF!," ",Planilha1!#REF!," ",Planilha1!#REF!,)</f>
        <v>#REF!</v>
      </c>
    </row>
    <row r="4754" spans="1:10" x14ac:dyDescent="0.25">
      <c r="A4754" s="19" t="e">
        <f>Planilha1!#REF!&amp;" "&amp;Planilha1!#REF!</f>
        <v>#REF!</v>
      </c>
      <c r="J4754" s="19" t="e">
        <f>CONCATENATE(Planilha1!#REF!," ",Planilha1!#REF!," ",Planilha1!#REF!,)</f>
        <v>#REF!</v>
      </c>
    </row>
    <row r="4755" spans="1:10" x14ac:dyDescent="0.25">
      <c r="A4755" s="19" t="e">
        <f>Planilha1!#REF!&amp;" "&amp;Planilha1!#REF!</f>
        <v>#REF!</v>
      </c>
      <c r="J4755" s="19" t="e">
        <f>CONCATENATE(Planilha1!#REF!," ",Planilha1!#REF!," ",Planilha1!#REF!,)</f>
        <v>#REF!</v>
      </c>
    </row>
    <row r="4756" spans="1:10" x14ac:dyDescent="0.25">
      <c r="A4756" s="19" t="e">
        <f>Planilha1!#REF!&amp;" "&amp;Planilha1!#REF!</f>
        <v>#REF!</v>
      </c>
      <c r="J4756" s="19" t="e">
        <f>CONCATENATE(Planilha1!#REF!," ",Planilha1!#REF!," ",Planilha1!#REF!,)</f>
        <v>#REF!</v>
      </c>
    </row>
    <row r="4757" spans="1:10" x14ac:dyDescent="0.25">
      <c r="A4757" s="19" t="e">
        <f>Planilha1!#REF!&amp;" "&amp;Planilha1!#REF!</f>
        <v>#REF!</v>
      </c>
      <c r="J4757" s="19" t="e">
        <f>CONCATENATE(Planilha1!#REF!," ",Planilha1!#REF!," ",Planilha1!#REF!,)</f>
        <v>#REF!</v>
      </c>
    </row>
    <row r="4758" spans="1:10" x14ac:dyDescent="0.25">
      <c r="A4758" s="19" t="e">
        <f>Planilha1!#REF!&amp;" "&amp;Planilha1!#REF!</f>
        <v>#REF!</v>
      </c>
      <c r="J4758" s="19" t="e">
        <f>CONCATENATE(Planilha1!#REF!," ",Planilha1!#REF!," ",Planilha1!#REF!,)</f>
        <v>#REF!</v>
      </c>
    </row>
    <row r="4759" spans="1:10" x14ac:dyDescent="0.25">
      <c r="A4759" s="19" t="e">
        <f>Planilha1!#REF!&amp;" "&amp;Planilha1!#REF!</f>
        <v>#REF!</v>
      </c>
      <c r="J4759" s="19" t="e">
        <f>CONCATENATE(Planilha1!#REF!," ",Planilha1!#REF!," ",Planilha1!#REF!,)</f>
        <v>#REF!</v>
      </c>
    </row>
    <row r="4760" spans="1:10" x14ac:dyDescent="0.25">
      <c r="A4760" s="19" t="e">
        <f>Planilha1!#REF!&amp;" "&amp;Planilha1!#REF!</f>
        <v>#REF!</v>
      </c>
      <c r="J4760" s="19" t="e">
        <f>CONCATENATE(Planilha1!#REF!," ",Planilha1!#REF!," ",Planilha1!#REF!,)</f>
        <v>#REF!</v>
      </c>
    </row>
    <row r="4761" spans="1:10" x14ac:dyDescent="0.25">
      <c r="A4761" s="19" t="e">
        <f>Planilha1!#REF!&amp;" "&amp;Planilha1!#REF!</f>
        <v>#REF!</v>
      </c>
      <c r="J4761" s="19" t="e">
        <f>CONCATENATE(Planilha1!#REF!," ",Planilha1!#REF!," ",Planilha1!#REF!,)</f>
        <v>#REF!</v>
      </c>
    </row>
    <row r="4762" spans="1:10" x14ac:dyDescent="0.25">
      <c r="A4762" s="19" t="e">
        <f>Planilha1!#REF!&amp;" "&amp;Planilha1!#REF!</f>
        <v>#REF!</v>
      </c>
      <c r="J4762" s="19" t="e">
        <f>CONCATENATE(Planilha1!#REF!," ",Planilha1!#REF!," ",Planilha1!#REF!,)</f>
        <v>#REF!</v>
      </c>
    </row>
    <row r="4763" spans="1:10" x14ac:dyDescent="0.25">
      <c r="A4763" s="19" t="e">
        <f>Planilha1!#REF!&amp;" "&amp;Planilha1!#REF!</f>
        <v>#REF!</v>
      </c>
      <c r="J4763" s="19" t="e">
        <f>CONCATENATE(Planilha1!#REF!," ",Planilha1!#REF!," ",Planilha1!#REF!,)</f>
        <v>#REF!</v>
      </c>
    </row>
    <row r="4764" spans="1:10" x14ac:dyDescent="0.25">
      <c r="A4764" s="19" t="e">
        <f>Planilha1!#REF!&amp;" "&amp;Planilha1!#REF!</f>
        <v>#REF!</v>
      </c>
      <c r="J4764" s="19" t="e">
        <f>CONCATENATE(Planilha1!#REF!," ",Planilha1!#REF!," ",Planilha1!#REF!,)</f>
        <v>#REF!</v>
      </c>
    </row>
    <row r="4765" spans="1:10" x14ac:dyDescent="0.25">
      <c r="A4765" s="19" t="e">
        <f>Planilha1!#REF!&amp;" "&amp;Planilha1!#REF!</f>
        <v>#REF!</v>
      </c>
      <c r="J4765" s="19" t="e">
        <f>CONCATENATE(Planilha1!#REF!," ",Planilha1!#REF!," ",Planilha1!#REF!,)</f>
        <v>#REF!</v>
      </c>
    </row>
    <row r="4766" spans="1:10" x14ac:dyDescent="0.25">
      <c r="A4766" s="19" t="e">
        <f>Planilha1!#REF!&amp;" "&amp;Planilha1!#REF!</f>
        <v>#REF!</v>
      </c>
      <c r="J4766" s="19" t="e">
        <f>CONCATENATE(Planilha1!#REF!," ",Planilha1!#REF!," ",Planilha1!#REF!,)</f>
        <v>#REF!</v>
      </c>
    </row>
    <row r="4767" spans="1:10" x14ac:dyDescent="0.25">
      <c r="A4767" s="19" t="e">
        <f>Planilha1!#REF!&amp;" "&amp;Planilha1!#REF!</f>
        <v>#REF!</v>
      </c>
      <c r="J4767" s="19" t="e">
        <f>CONCATENATE(Planilha1!#REF!," ",Planilha1!#REF!," ",Planilha1!#REF!,)</f>
        <v>#REF!</v>
      </c>
    </row>
    <row r="4768" spans="1:10" x14ac:dyDescent="0.25">
      <c r="A4768" s="19" t="e">
        <f>Planilha1!#REF!&amp;" "&amp;Planilha1!#REF!</f>
        <v>#REF!</v>
      </c>
      <c r="J4768" s="19" t="e">
        <f>CONCATENATE(Planilha1!#REF!," ",Planilha1!#REF!," ",Planilha1!#REF!,)</f>
        <v>#REF!</v>
      </c>
    </row>
    <row r="4769" spans="1:10" x14ac:dyDescent="0.25">
      <c r="A4769" s="19" t="e">
        <f>Planilha1!#REF!&amp;" "&amp;Planilha1!#REF!</f>
        <v>#REF!</v>
      </c>
      <c r="J4769" s="19" t="e">
        <f>CONCATENATE(Planilha1!#REF!," ",Planilha1!#REF!," ",Planilha1!#REF!,)</f>
        <v>#REF!</v>
      </c>
    </row>
    <row r="4770" spans="1:10" x14ac:dyDescent="0.25">
      <c r="A4770" s="19" t="e">
        <f>Planilha1!#REF!&amp;" "&amp;Planilha1!#REF!</f>
        <v>#REF!</v>
      </c>
      <c r="J4770" s="19" t="e">
        <f>CONCATENATE(Planilha1!#REF!," ",Planilha1!#REF!," ",Planilha1!#REF!,)</f>
        <v>#REF!</v>
      </c>
    </row>
    <row r="4771" spans="1:10" x14ac:dyDescent="0.25">
      <c r="A4771" s="19" t="e">
        <f>Planilha1!#REF!&amp;" "&amp;Planilha1!#REF!</f>
        <v>#REF!</v>
      </c>
      <c r="J4771" s="19" t="e">
        <f>CONCATENATE(Planilha1!#REF!," ",Planilha1!#REF!," ",Planilha1!#REF!,)</f>
        <v>#REF!</v>
      </c>
    </row>
    <row r="4772" spans="1:10" x14ac:dyDescent="0.25">
      <c r="A4772" s="19" t="e">
        <f>Planilha1!#REF!&amp;" "&amp;Planilha1!#REF!</f>
        <v>#REF!</v>
      </c>
      <c r="J4772" s="19" t="e">
        <f>CONCATENATE(Planilha1!#REF!," ",Planilha1!#REF!," ",Planilha1!#REF!,)</f>
        <v>#REF!</v>
      </c>
    </row>
    <row r="4773" spans="1:10" x14ac:dyDescent="0.25">
      <c r="A4773" s="19" t="e">
        <f>Planilha1!#REF!&amp;" "&amp;Planilha1!#REF!</f>
        <v>#REF!</v>
      </c>
      <c r="J4773" s="19" t="e">
        <f>CONCATENATE(Planilha1!#REF!," ",Planilha1!#REF!," ",Planilha1!#REF!,)</f>
        <v>#REF!</v>
      </c>
    </row>
    <row r="4774" spans="1:10" x14ac:dyDescent="0.25">
      <c r="A4774" s="19" t="e">
        <f>Planilha1!#REF!&amp;" "&amp;Planilha1!#REF!</f>
        <v>#REF!</v>
      </c>
      <c r="J4774" s="19" t="e">
        <f>CONCATENATE(Planilha1!#REF!," ",Planilha1!#REF!," ",Planilha1!#REF!,)</f>
        <v>#REF!</v>
      </c>
    </row>
    <row r="4775" spans="1:10" x14ac:dyDescent="0.25">
      <c r="A4775" s="19" t="e">
        <f>Planilha1!#REF!&amp;" "&amp;Planilha1!#REF!</f>
        <v>#REF!</v>
      </c>
      <c r="J4775" s="19" t="e">
        <f>CONCATENATE(Planilha1!#REF!," ",Planilha1!#REF!," ",Planilha1!#REF!,)</f>
        <v>#REF!</v>
      </c>
    </row>
    <row r="4776" spans="1:10" x14ac:dyDescent="0.25">
      <c r="A4776" s="19" t="e">
        <f>Planilha1!#REF!&amp;" "&amp;Planilha1!#REF!</f>
        <v>#REF!</v>
      </c>
      <c r="J4776" s="19" t="e">
        <f>CONCATENATE(Planilha1!#REF!," ",Planilha1!#REF!," ",Planilha1!#REF!,)</f>
        <v>#REF!</v>
      </c>
    </row>
    <row r="4777" spans="1:10" x14ac:dyDescent="0.25">
      <c r="A4777" s="19" t="e">
        <f>Planilha1!#REF!&amp;" "&amp;Planilha1!#REF!</f>
        <v>#REF!</v>
      </c>
      <c r="J4777" s="19" t="e">
        <f>CONCATENATE(Planilha1!#REF!," ",Planilha1!#REF!," ",Planilha1!#REF!,)</f>
        <v>#REF!</v>
      </c>
    </row>
    <row r="4778" spans="1:10" x14ac:dyDescent="0.25">
      <c r="A4778" s="19" t="e">
        <f>Planilha1!#REF!&amp;" "&amp;Planilha1!#REF!</f>
        <v>#REF!</v>
      </c>
      <c r="J4778" s="19" t="e">
        <f>CONCATENATE(Planilha1!#REF!," ",Planilha1!#REF!," ",Planilha1!#REF!,)</f>
        <v>#REF!</v>
      </c>
    </row>
    <row r="4779" spans="1:10" x14ac:dyDescent="0.25">
      <c r="A4779" s="19" t="e">
        <f>Planilha1!#REF!&amp;" "&amp;Planilha1!#REF!</f>
        <v>#REF!</v>
      </c>
      <c r="J4779" s="19" t="e">
        <f>CONCATENATE(Planilha1!#REF!," ",Planilha1!#REF!," ",Planilha1!#REF!,)</f>
        <v>#REF!</v>
      </c>
    </row>
    <row r="4780" spans="1:10" x14ac:dyDescent="0.25">
      <c r="A4780" s="19" t="e">
        <f>Planilha1!#REF!&amp;" "&amp;Planilha1!#REF!</f>
        <v>#REF!</v>
      </c>
      <c r="J4780" s="19" t="e">
        <f>CONCATENATE(Planilha1!#REF!," ",Planilha1!#REF!," ",Planilha1!#REF!,)</f>
        <v>#REF!</v>
      </c>
    </row>
    <row r="4781" spans="1:10" x14ac:dyDescent="0.25">
      <c r="A4781" s="19" t="e">
        <f>Planilha1!#REF!&amp;" "&amp;Planilha1!#REF!</f>
        <v>#REF!</v>
      </c>
      <c r="J4781" s="19" t="e">
        <f>CONCATENATE(Planilha1!#REF!," ",Planilha1!#REF!," ",Planilha1!#REF!,)</f>
        <v>#REF!</v>
      </c>
    </row>
    <row r="4782" spans="1:10" x14ac:dyDescent="0.25">
      <c r="A4782" s="19" t="e">
        <f>Planilha1!#REF!&amp;" "&amp;Planilha1!#REF!</f>
        <v>#REF!</v>
      </c>
      <c r="J4782" s="19" t="e">
        <f>CONCATENATE(Planilha1!#REF!," ",Planilha1!#REF!," ",Planilha1!#REF!,)</f>
        <v>#REF!</v>
      </c>
    </row>
    <row r="4783" spans="1:10" x14ac:dyDescent="0.25">
      <c r="A4783" s="19" t="e">
        <f>Planilha1!#REF!&amp;" "&amp;Planilha1!#REF!</f>
        <v>#REF!</v>
      </c>
      <c r="J4783" s="19" t="e">
        <f>CONCATENATE(Planilha1!#REF!," ",Planilha1!#REF!," ",Planilha1!#REF!,)</f>
        <v>#REF!</v>
      </c>
    </row>
    <row r="4784" spans="1:10" x14ac:dyDescent="0.25">
      <c r="A4784" s="19" t="e">
        <f>Planilha1!#REF!&amp;" "&amp;Planilha1!#REF!</f>
        <v>#REF!</v>
      </c>
      <c r="J4784" s="19" t="e">
        <f>CONCATENATE(Planilha1!#REF!," ",Planilha1!#REF!," ",Planilha1!#REF!,)</f>
        <v>#REF!</v>
      </c>
    </row>
    <row r="4785" spans="1:10" x14ac:dyDescent="0.25">
      <c r="A4785" s="19" t="e">
        <f>Planilha1!#REF!&amp;" "&amp;Planilha1!#REF!</f>
        <v>#REF!</v>
      </c>
      <c r="J4785" s="19" t="e">
        <f>CONCATENATE(Planilha1!#REF!," ",Planilha1!#REF!," ",Planilha1!#REF!,)</f>
        <v>#REF!</v>
      </c>
    </row>
    <row r="4786" spans="1:10" x14ac:dyDescent="0.25">
      <c r="A4786" s="19" t="e">
        <f>Planilha1!#REF!&amp;" "&amp;Planilha1!#REF!</f>
        <v>#REF!</v>
      </c>
      <c r="J4786" s="19" t="e">
        <f>CONCATENATE(Planilha1!#REF!," ",Planilha1!#REF!," ",Planilha1!#REF!,)</f>
        <v>#REF!</v>
      </c>
    </row>
    <row r="4787" spans="1:10" x14ac:dyDescent="0.25">
      <c r="A4787" s="19" t="e">
        <f>Planilha1!#REF!&amp;" "&amp;Planilha1!#REF!</f>
        <v>#REF!</v>
      </c>
      <c r="J4787" s="19" t="e">
        <f>CONCATENATE(Planilha1!#REF!," ",Planilha1!#REF!," ",Planilha1!#REF!,)</f>
        <v>#REF!</v>
      </c>
    </row>
    <row r="4788" spans="1:10" x14ac:dyDescent="0.25">
      <c r="A4788" s="19" t="e">
        <f>Planilha1!#REF!&amp;" "&amp;Planilha1!#REF!</f>
        <v>#REF!</v>
      </c>
      <c r="J4788" s="19" t="e">
        <f>CONCATENATE(Planilha1!#REF!," ",Planilha1!#REF!," ",Planilha1!#REF!,)</f>
        <v>#REF!</v>
      </c>
    </row>
    <row r="4789" spans="1:10" x14ac:dyDescent="0.25">
      <c r="A4789" s="19" t="e">
        <f>Planilha1!#REF!&amp;" "&amp;Planilha1!#REF!</f>
        <v>#REF!</v>
      </c>
      <c r="J4789" s="19" t="e">
        <f>CONCATENATE(Planilha1!#REF!," ",Planilha1!#REF!," ",Planilha1!#REF!,)</f>
        <v>#REF!</v>
      </c>
    </row>
    <row r="4790" spans="1:10" x14ac:dyDescent="0.25">
      <c r="A4790" s="19" t="e">
        <f>Planilha1!#REF!&amp;" "&amp;Planilha1!#REF!</f>
        <v>#REF!</v>
      </c>
      <c r="J4790" s="19" t="e">
        <f>CONCATENATE(Planilha1!#REF!," ",Planilha1!#REF!," ",Planilha1!#REF!,)</f>
        <v>#REF!</v>
      </c>
    </row>
    <row r="4791" spans="1:10" x14ac:dyDescent="0.25">
      <c r="A4791" s="19" t="e">
        <f>Planilha1!#REF!&amp;" "&amp;Planilha1!#REF!</f>
        <v>#REF!</v>
      </c>
      <c r="J4791" s="19" t="e">
        <f>CONCATENATE(Planilha1!#REF!," ",Planilha1!#REF!," ",Planilha1!#REF!,)</f>
        <v>#REF!</v>
      </c>
    </row>
    <row r="4792" spans="1:10" x14ac:dyDescent="0.25">
      <c r="A4792" s="19" t="e">
        <f>Planilha1!#REF!&amp;" "&amp;Planilha1!#REF!</f>
        <v>#REF!</v>
      </c>
      <c r="J4792" s="19" t="e">
        <f>CONCATENATE(Planilha1!#REF!," ",Planilha1!#REF!," ",Planilha1!#REF!,)</f>
        <v>#REF!</v>
      </c>
    </row>
    <row r="4793" spans="1:10" x14ac:dyDescent="0.25">
      <c r="A4793" s="19" t="e">
        <f>Planilha1!#REF!&amp;" "&amp;Planilha1!#REF!</f>
        <v>#REF!</v>
      </c>
      <c r="J4793" s="19" t="e">
        <f>CONCATENATE(Planilha1!#REF!," ",Planilha1!#REF!," ",Planilha1!#REF!,)</f>
        <v>#REF!</v>
      </c>
    </row>
    <row r="4794" spans="1:10" x14ac:dyDescent="0.25">
      <c r="A4794" s="19" t="e">
        <f>Planilha1!#REF!&amp;" "&amp;Planilha1!#REF!</f>
        <v>#REF!</v>
      </c>
      <c r="J4794" s="19" t="e">
        <f>CONCATENATE(Planilha1!#REF!," ",Planilha1!#REF!," ",Planilha1!#REF!,)</f>
        <v>#REF!</v>
      </c>
    </row>
    <row r="4795" spans="1:10" x14ac:dyDescent="0.25">
      <c r="A4795" s="19" t="e">
        <f>Planilha1!#REF!&amp;" "&amp;Planilha1!#REF!</f>
        <v>#REF!</v>
      </c>
      <c r="J4795" s="19" t="e">
        <f>CONCATENATE(Planilha1!#REF!," ",Planilha1!#REF!," ",Planilha1!#REF!,)</f>
        <v>#REF!</v>
      </c>
    </row>
    <row r="4796" spans="1:10" x14ac:dyDescent="0.25">
      <c r="A4796" s="19" t="e">
        <f>Planilha1!#REF!&amp;" "&amp;Planilha1!#REF!</f>
        <v>#REF!</v>
      </c>
      <c r="J4796" s="19" t="e">
        <f>CONCATENATE(Planilha1!#REF!," ",Planilha1!#REF!," ",Planilha1!#REF!,)</f>
        <v>#REF!</v>
      </c>
    </row>
    <row r="4797" spans="1:10" x14ac:dyDescent="0.25">
      <c r="A4797" s="19" t="e">
        <f>Planilha1!#REF!&amp;" "&amp;Planilha1!#REF!</f>
        <v>#REF!</v>
      </c>
      <c r="J4797" s="19" t="e">
        <f>CONCATENATE(Planilha1!#REF!," ",Planilha1!#REF!," ",Planilha1!#REF!,)</f>
        <v>#REF!</v>
      </c>
    </row>
    <row r="4798" spans="1:10" x14ac:dyDescent="0.25">
      <c r="A4798" s="19" t="e">
        <f>Planilha1!#REF!&amp;" "&amp;Planilha1!#REF!</f>
        <v>#REF!</v>
      </c>
      <c r="J4798" s="19" t="e">
        <f>CONCATENATE(Planilha1!#REF!," ",Planilha1!#REF!," ",Planilha1!#REF!,)</f>
        <v>#REF!</v>
      </c>
    </row>
    <row r="4799" spans="1:10" x14ac:dyDescent="0.25">
      <c r="A4799" s="19" t="e">
        <f>Planilha1!#REF!&amp;" "&amp;Planilha1!#REF!</f>
        <v>#REF!</v>
      </c>
      <c r="J4799" s="19" t="e">
        <f>CONCATENATE(Planilha1!#REF!," ",Planilha1!#REF!," ",Planilha1!#REF!,)</f>
        <v>#REF!</v>
      </c>
    </row>
    <row r="4800" spans="1:10" x14ac:dyDescent="0.25">
      <c r="A4800" s="19" t="e">
        <f>Planilha1!#REF!&amp;" "&amp;Planilha1!#REF!</f>
        <v>#REF!</v>
      </c>
      <c r="J4800" s="19" t="e">
        <f>CONCATENATE(Planilha1!#REF!," ",Planilha1!#REF!," ",Planilha1!#REF!,)</f>
        <v>#REF!</v>
      </c>
    </row>
    <row r="4801" spans="1:10" x14ac:dyDescent="0.25">
      <c r="A4801" s="19" t="e">
        <f>Planilha1!#REF!&amp;" "&amp;Planilha1!#REF!</f>
        <v>#REF!</v>
      </c>
      <c r="J4801" s="19" t="e">
        <f>CONCATENATE(Planilha1!#REF!," ",Planilha1!#REF!," ",Planilha1!#REF!,)</f>
        <v>#REF!</v>
      </c>
    </row>
    <row r="4802" spans="1:10" x14ac:dyDescent="0.25">
      <c r="A4802" s="19" t="e">
        <f>Planilha1!#REF!&amp;" "&amp;Planilha1!#REF!</f>
        <v>#REF!</v>
      </c>
      <c r="J4802" s="19" t="e">
        <f>CONCATENATE(Planilha1!#REF!," ",Planilha1!#REF!," ",Planilha1!#REF!,)</f>
        <v>#REF!</v>
      </c>
    </row>
    <row r="4803" spans="1:10" x14ac:dyDescent="0.25">
      <c r="A4803" s="19" t="e">
        <f>Planilha1!#REF!&amp;" "&amp;Planilha1!#REF!</f>
        <v>#REF!</v>
      </c>
      <c r="J4803" s="19" t="e">
        <f>CONCATENATE(Planilha1!#REF!," ",Planilha1!#REF!," ",Planilha1!#REF!,)</f>
        <v>#REF!</v>
      </c>
    </row>
    <row r="4804" spans="1:10" x14ac:dyDescent="0.25">
      <c r="A4804" s="19" t="e">
        <f>Planilha1!#REF!&amp;" "&amp;Planilha1!#REF!</f>
        <v>#REF!</v>
      </c>
      <c r="J4804" s="19" t="e">
        <f>CONCATENATE(Planilha1!#REF!," ",Planilha1!#REF!," ",Planilha1!#REF!,)</f>
        <v>#REF!</v>
      </c>
    </row>
    <row r="4805" spans="1:10" x14ac:dyDescent="0.25">
      <c r="A4805" s="19" t="e">
        <f>Planilha1!#REF!&amp;" "&amp;Planilha1!#REF!</f>
        <v>#REF!</v>
      </c>
      <c r="J4805" s="19" t="e">
        <f>CONCATENATE(Planilha1!#REF!," ",Planilha1!#REF!," ",Planilha1!#REF!,)</f>
        <v>#REF!</v>
      </c>
    </row>
    <row r="4806" spans="1:10" x14ac:dyDescent="0.25">
      <c r="A4806" s="19" t="e">
        <f>Planilha1!#REF!&amp;" "&amp;Planilha1!#REF!</f>
        <v>#REF!</v>
      </c>
      <c r="J4806" s="19" t="e">
        <f>CONCATENATE(Planilha1!#REF!," ",Planilha1!#REF!," ",Planilha1!#REF!,)</f>
        <v>#REF!</v>
      </c>
    </row>
    <row r="4807" spans="1:10" x14ac:dyDescent="0.25">
      <c r="A4807" s="19" t="e">
        <f>Planilha1!#REF!&amp;" "&amp;Planilha1!#REF!</f>
        <v>#REF!</v>
      </c>
      <c r="J4807" s="19" t="e">
        <f>CONCATENATE(Planilha1!#REF!," ",Planilha1!#REF!," ",Planilha1!#REF!,)</f>
        <v>#REF!</v>
      </c>
    </row>
    <row r="4808" spans="1:10" x14ac:dyDescent="0.25">
      <c r="A4808" s="19" t="e">
        <f>Planilha1!#REF!&amp;" "&amp;Planilha1!#REF!</f>
        <v>#REF!</v>
      </c>
      <c r="J4808" s="19" t="e">
        <f>CONCATENATE(Planilha1!#REF!," ",Planilha1!#REF!," ",Planilha1!#REF!,)</f>
        <v>#REF!</v>
      </c>
    </row>
    <row r="4809" spans="1:10" x14ac:dyDescent="0.25">
      <c r="A4809" s="19" t="e">
        <f>Planilha1!#REF!&amp;" "&amp;Planilha1!#REF!</f>
        <v>#REF!</v>
      </c>
      <c r="J4809" s="19" t="e">
        <f>CONCATENATE(Planilha1!#REF!," ",Planilha1!#REF!," ",Planilha1!#REF!,)</f>
        <v>#REF!</v>
      </c>
    </row>
    <row r="4810" spans="1:10" x14ac:dyDescent="0.25">
      <c r="A4810" s="19" t="e">
        <f>Planilha1!#REF!&amp;" "&amp;Planilha1!#REF!</f>
        <v>#REF!</v>
      </c>
      <c r="J4810" s="19" t="e">
        <f>CONCATENATE(Planilha1!#REF!," ",Planilha1!#REF!," ",Planilha1!#REF!,)</f>
        <v>#REF!</v>
      </c>
    </row>
    <row r="4811" spans="1:10" x14ac:dyDescent="0.25">
      <c r="A4811" s="19" t="e">
        <f>Planilha1!#REF!&amp;" "&amp;Planilha1!#REF!</f>
        <v>#REF!</v>
      </c>
      <c r="J4811" s="19" t="e">
        <f>CONCATENATE(Planilha1!#REF!," ",Planilha1!#REF!," ",Planilha1!#REF!,)</f>
        <v>#REF!</v>
      </c>
    </row>
    <row r="4812" spans="1:10" x14ac:dyDescent="0.25">
      <c r="A4812" s="19" t="e">
        <f>Planilha1!#REF!&amp;" "&amp;Planilha1!#REF!</f>
        <v>#REF!</v>
      </c>
      <c r="J4812" s="19" t="e">
        <f>CONCATENATE(Planilha1!#REF!," ",Planilha1!#REF!," ",Planilha1!#REF!,)</f>
        <v>#REF!</v>
      </c>
    </row>
    <row r="4813" spans="1:10" x14ac:dyDescent="0.25">
      <c r="A4813" s="19" t="e">
        <f>Planilha1!#REF!&amp;" "&amp;Planilha1!#REF!</f>
        <v>#REF!</v>
      </c>
      <c r="J4813" s="19" t="e">
        <f>CONCATENATE(Planilha1!#REF!," ",Planilha1!#REF!," ",Planilha1!#REF!,)</f>
        <v>#REF!</v>
      </c>
    </row>
    <row r="4814" spans="1:10" x14ac:dyDescent="0.25">
      <c r="A4814" s="19" t="e">
        <f>Planilha1!#REF!&amp;" "&amp;Planilha1!#REF!</f>
        <v>#REF!</v>
      </c>
      <c r="J4814" s="19" t="e">
        <f>CONCATENATE(Planilha1!#REF!," ",Planilha1!#REF!," ",Planilha1!#REF!,)</f>
        <v>#REF!</v>
      </c>
    </row>
    <row r="4815" spans="1:10" x14ac:dyDescent="0.25">
      <c r="A4815" s="19" t="e">
        <f>Planilha1!#REF!&amp;" "&amp;Planilha1!#REF!</f>
        <v>#REF!</v>
      </c>
      <c r="J4815" s="19" t="e">
        <f>CONCATENATE(Planilha1!#REF!," ",Planilha1!#REF!," ",Planilha1!#REF!,)</f>
        <v>#REF!</v>
      </c>
    </row>
    <row r="4816" spans="1:10" x14ac:dyDescent="0.25">
      <c r="A4816" s="19" t="e">
        <f>Planilha1!#REF!&amp;" "&amp;Planilha1!#REF!</f>
        <v>#REF!</v>
      </c>
      <c r="J4816" s="19" t="e">
        <f>CONCATENATE(Planilha1!#REF!," ",Planilha1!#REF!," ",Planilha1!#REF!,)</f>
        <v>#REF!</v>
      </c>
    </row>
    <row r="4817" spans="1:10" x14ac:dyDescent="0.25">
      <c r="A4817" s="19" t="e">
        <f>Planilha1!#REF!&amp;" "&amp;Planilha1!#REF!</f>
        <v>#REF!</v>
      </c>
      <c r="J4817" s="19" t="e">
        <f>CONCATENATE(Planilha1!#REF!," ",Planilha1!#REF!," ",Planilha1!#REF!,)</f>
        <v>#REF!</v>
      </c>
    </row>
    <row r="4818" spans="1:10" x14ac:dyDescent="0.25">
      <c r="A4818" s="19" t="e">
        <f>Planilha1!#REF!&amp;" "&amp;Planilha1!#REF!</f>
        <v>#REF!</v>
      </c>
      <c r="J4818" s="19" t="e">
        <f>CONCATENATE(Planilha1!#REF!," ",Planilha1!#REF!," ",Planilha1!#REF!,)</f>
        <v>#REF!</v>
      </c>
    </row>
    <row r="4819" spans="1:10" x14ac:dyDescent="0.25">
      <c r="A4819" s="19" t="e">
        <f>Planilha1!#REF!&amp;" "&amp;Planilha1!#REF!</f>
        <v>#REF!</v>
      </c>
      <c r="J4819" s="19" t="e">
        <f>CONCATENATE(Planilha1!#REF!," ",Planilha1!#REF!," ",Planilha1!#REF!,)</f>
        <v>#REF!</v>
      </c>
    </row>
    <row r="4820" spans="1:10" x14ac:dyDescent="0.25">
      <c r="A4820" s="19" t="e">
        <f>Planilha1!#REF!&amp;" "&amp;Planilha1!#REF!</f>
        <v>#REF!</v>
      </c>
      <c r="J4820" s="19" t="e">
        <f>CONCATENATE(Planilha1!#REF!," ",Planilha1!#REF!," ",Planilha1!#REF!,)</f>
        <v>#REF!</v>
      </c>
    </row>
    <row r="4821" spans="1:10" x14ac:dyDescent="0.25">
      <c r="A4821" s="19" t="e">
        <f>Planilha1!#REF!&amp;" "&amp;Planilha1!#REF!</f>
        <v>#REF!</v>
      </c>
      <c r="J4821" s="19" t="e">
        <f>CONCATENATE(Planilha1!#REF!," ",Planilha1!#REF!," ",Planilha1!#REF!,)</f>
        <v>#REF!</v>
      </c>
    </row>
    <row r="4822" spans="1:10" x14ac:dyDescent="0.25">
      <c r="A4822" s="19" t="e">
        <f>Planilha1!#REF!&amp;" "&amp;Planilha1!#REF!</f>
        <v>#REF!</v>
      </c>
      <c r="J4822" s="19" t="e">
        <f>CONCATENATE(Planilha1!#REF!," ",Planilha1!#REF!," ",Planilha1!#REF!,)</f>
        <v>#REF!</v>
      </c>
    </row>
    <row r="4823" spans="1:10" x14ac:dyDescent="0.25">
      <c r="A4823" s="19" t="e">
        <f>Planilha1!#REF!&amp;" "&amp;Planilha1!#REF!</f>
        <v>#REF!</v>
      </c>
      <c r="J4823" s="19" t="e">
        <f>CONCATENATE(Planilha1!#REF!," ",Planilha1!#REF!," ",Planilha1!#REF!,)</f>
        <v>#REF!</v>
      </c>
    </row>
    <row r="4824" spans="1:10" x14ac:dyDescent="0.25">
      <c r="A4824" s="19" t="e">
        <f>Planilha1!#REF!&amp;" "&amp;Planilha1!#REF!</f>
        <v>#REF!</v>
      </c>
      <c r="J4824" s="19" t="e">
        <f>CONCATENATE(Planilha1!#REF!," ",Planilha1!#REF!," ",Planilha1!#REF!,)</f>
        <v>#REF!</v>
      </c>
    </row>
    <row r="4825" spans="1:10" x14ac:dyDescent="0.25">
      <c r="A4825" s="19" t="e">
        <f>Planilha1!#REF!&amp;" "&amp;Planilha1!#REF!</f>
        <v>#REF!</v>
      </c>
      <c r="J4825" s="19" t="e">
        <f>CONCATENATE(Planilha1!#REF!," ",Planilha1!#REF!," ",Planilha1!#REF!,)</f>
        <v>#REF!</v>
      </c>
    </row>
    <row r="4826" spans="1:10" x14ac:dyDescent="0.25">
      <c r="A4826" s="19" t="e">
        <f>Planilha1!#REF!&amp;" "&amp;Planilha1!#REF!</f>
        <v>#REF!</v>
      </c>
      <c r="J4826" s="19" t="e">
        <f>CONCATENATE(Planilha1!#REF!," ",Planilha1!#REF!," ",Planilha1!#REF!,)</f>
        <v>#REF!</v>
      </c>
    </row>
    <row r="4827" spans="1:10" x14ac:dyDescent="0.25">
      <c r="A4827" s="19" t="e">
        <f>Planilha1!#REF!&amp;" "&amp;Planilha1!#REF!</f>
        <v>#REF!</v>
      </c>
      <c r="J4827" s="19" t="e">
        <f>CONCATENATE(Planilha1!#REF!," ",Planilha1!#REF!," ",Planilha1!#REF!,)</f>
        <v>#REF!</v>
      </c>
    </row>
    <row r="4828" spans="1:10" x14ac:dyDescent="0.25">
      <c r="A4828" s="19" t="e">
        <f>Planilha1!#REF!&amp;" "&amp;Planilha1!#REF!</f>
        <v>#REF!</v>
      </c>
      <c r="J4828" s="19" t="e">
        <f>CONCATENATE(Planilha1!#REF!," ",Planilha1!#REF!," ",Planilha1!#REF!,)</f>
        <v>#REF!</v>
      </c>
    </row>
    <row r="4829" spans="1:10" x14ac:dyDescent="0.25">
      <c r="A4829" s="19" t="e">
        <f>Planilha1!#REF!&amp;" "&amp;Planilha1!#REF!</f>
        <v>#REF!</v>
      </c>
      <c r="J4829" s="19" t="e">
        <f>CONCATENATE(Planilha1!#REF!," ",Planilha1!#REF!," ",Planilha1!#REF!,)</f>
        <v>#REF!</v>
      </c>
    </row>
    <row r="4830" spans="1:10" x14ac:dyDescent="0.25">
      <c r="A4830" s="19" t="e">
        <f>Planilha1!#REF!&amp;" "&amp;Planilha1!#REF!</f>
        <v>#REF!</v>
      </c>
      <c r="J4830" s="19" t="e">
        <f>CONCATENATE(Planilha1!#REF!," ",Planilha1!#REF!," ",Planilha1!#REF!,)</f>
        <v>#REF!</v>
      </c>
    </row>
    <row r="4831" spans="1:10" x14ac:dyDescent="0.25">
      <c r="A4831" s="19" t="e">
        <f>Planilha1!#REF!&amp;" "&amp;Planilha1!#REF!</f>
        <v>#REF!</v>
      </c>
      <c r="J4831" s="19" t="e">
        <f>CONCATENATE(Planilha1!#REF!," ",Planilha1!#REF!," ",Planilha1!#REF!,)</f>
        <v>#REF!</v>
      </c>
    </row>
    <row r="4832" spans="1:10" x14ac:dyDescent="0.25">
      <c r="A4832" s="19" t="e">
        <f>Planilha1!#REF!&amp;" "&amp;Planilha1!#REF!</f>
        <v>#REF!</v>
      </c>
      <c r="J4832" s="19" t="e">
        <f>CONCATENATE(Planilha1!#REF!," ",Planilha1!#REF!," ",Planilha1!#REF!,)</f>
        <v>#REF!</v>
      </c>
    </row>
    <row r="4833" spans="1:10" x14ac:dyDescent="0.25">
      <c r="A4833" s="19" t="e">
        <f>Planilha1!#REF!&amp;" "&amp;Planilha1!#REF!</f>
        <v>#REF!</v>
      </c>
      <c r="J4833" s="19" t="e">
        <f>CONCATENATE(Planilha1!#REF!," ",Planilha1!#REF!," ",Planilha1!#REF!,)</f>
        <v>#REF!</v>
      </c>
    </row>
    <row r="4834" spans="1:10" x14ac:dyDescent="0.25">
      <c r="A4834" s="19" t="e">
        <f>Planilha1!#REF!&amp;" "&amp;Planilha1!#REF!</f>
        <v>#REF!</v>
      </c>
      <c r="J4834" s="19" t="e">
        <f>CONCATENATE(Planilha1!#REF!," ",Planilha1!#REF!," ",Planilha1!#REF!,)</f>
        <v>#REF!</v>
      </c>
    </row>
    <row r="4835" spans="1:10" x14ac:dyDescent="0.25">
      <c r="A4835" s="19" t="e">
        <f>Planilha1!#REF!&amp;" "&amp;Planilha1!#REF!</f>
        <v>#REF!</v>
      </c>
      <c r="J4835" s="19" t="e">
        <f>CONCATENATE(Planilha1!#REF!," ",Planilha1!#REF!," ",Planilha1!#REF!,)</f>
        <v>#REF!</v>
      </c>
    </row>
    <row r="4836" spans="1:10" x14ac:dyDescent="0.25">
      <c r="A4836" s="19" t="e">
        <f>Planilha1!#REF!&amp;" "&amp;Planilha1!#REF!</f>
        <v>#REF!</v>
      </c>
      <c r="J4836" s="19" t="e">
        <f>CONCATENATE(Planilha1!#REF!," ",Planilha1!#REF!," ",Planilha1!#REF!,)</f>
        <v>#REF!</v>
      </c>
    </row>
    <row r="4837" spans="1:10" x14ac:dyDescent="0.25">
      <c r="A4837" s="19" t="e">
        <f>Planilha1!#REF!&amp;" "&amp;Planilha1!#REF!</f>
        <v>#REF!</v>
      </c>
      <c r="J4837" s="19" t="e">
        <f>CONCATENATE(Planilha1!#REF!," ",Planilha1!#REF!," ",Planilha1!#REF!,)</f>
        <v>#REF!</v>
      </c>
    </row>
    <row r="4838" spans="1:10" x14ac:dyDescent="0.25">
      <c r="A4838" s="19" t="e">
        <f>Planilha1!#REF!&amp;" "&amp;Planilha1!#REF!</f>
        <v>#REF!</v>
      </c>
      <c r="J4838" s="19" t="e">
        <f>CONCATENATE(Planilha1!#REF!," ",Planilha1!#REF!," ",Planilha1!#REF!,)</f>
        <v>#REF!</v>
      </c>
    </row>
    <row r="4839" spans="1:10" x14ac:dyDescent="0.25">
      <c r="A4839" s="19" t="e">
        <f>Planilha1!#REF!&amp;" "&amp;Planilha1!#REF!</f>
        <v>#REF!</v>
      </c>
      <c r="J4839" s="19" t="e">
        <f>CONCATENATE(Planilha1!#REF!," ",Planilha1!#REF!," ",Planilha1!#REF!,)</f>
        <v>#REF!</v>
      </c>
    </row>
    <row r="4840" spans="1:10" x14ac:dyDescent="0.25">
      <c r="A4840" s="19" t="e">
        <f>Planilha1!#REF!&amp;" "&amp;Planilha1!#REF!</f>
        <v>#REF!</v>
      </c>
      <c r="J4840" s="19" t="e">
        <f>CONCATENATE(Planilha1!#REF!," ",Planilha1!#REF!," ",Planilha1!#REF!,)</f>
        <v>#REF!</v>
      </c>
    </row>
    <row r="4841" spans="1:10" x14ac:dyDescent="0.25">
      <c r="A4841" s="19" t="e">
        <f>Planilha1!#REF!&amp;" "&amp;Planilha1!#REF!</f>
        <v>#REF!</v>
      </c>
      <c r="J4841" s="19" t="e">
        <f>CONCATENATE(Planilha1!#REF!," ",Planilha1!#REF!," ",Planilha1!#REF!,)</f>
        <v>#REF!</v>
      </c>
    </row>
    <row r="4842" spans="1:10" x14ac:dyDescent="0.25">
      <c r="A4842" s="19" t="e">
        <f>Planilha1!#REF!&amp;" "&amp;Planilha1!#REF!</f>
        <v>#REF!</v>
      </c>
      <c r="J4842" s="19" t="e">
        <f>CONCATENATE(Planilha1!#REF!," ",Planilha1!#REF!," ",Planilha1!#REF!,)</f>
        <v>#REF!</v>
      </c>
    </row>
    <row r="4843" spans="1:10" x14ac:dyDescent="0.25">
      <c r="A4843" s="19" t="e">
        <f>Planilha1!#REF!&amp;" "&amp;Planilha1!#REF!</f>
        <v>#REF!</v>
      </c>
      <c r="J4843" s="19" t="e">
        <f>CONCATENATE(Planilha1!#REF!," ",Planilha1!#REF!," ",Planilha1!#REF!,)</f>
        <v>#REF!</v>
      </c>
    </row>
    <row r="4844" spans="1:10" x14ac:dyDescent="0.25">
      <c r="A4844" s="19" t="e">
        <f>Planilha1!#REF!&amp;" "&amp;Planilha1!#REF!</f>
        <v>#REF!</v>
      </c>
      <c r="J4844" s="19" t="e">
        <f>CONCATENATE(Planilha1!#REF!," ",Planilha1!#REF!," ",Planilha1!#REF!,)</f>
        <v>#REF!</v>
      </c>
    </row>
    <row r="4845" spans="1:10" x14ac:dyDescent="0.25">
      <c r="A4845" s="19" t="e">
        <f>Planilha1!#REF!&amp;" "&amp;Planilha1!#REF!</f>
        <v>#REF!</v>
      </c>
      <c r="J4845" s="19" t="e">
        <f>CONCATENATE(Planilha1!#REF!," ",Planilha1!#REF!," ",Planilha1!#REF!,)</f>
        <v>#REF!</v>
      </c>
    </row>
    <row r="4846" spans="1:10" x14ac:dyDescent="0.25">
      <c r="A4846" s="19" t="e">
        <f>Planilha1!#REF!&amp;" "&amp;Planilha1!#REF!</f>
        <v>#REF!</v>
      </c>
      <c r="J4846" s="19" t="e">
        <f>CONCATENATE(Planilha1!#REF!," ",Planilha1!#REF!," ",Planilha1!#REF!,)</f>
        <v>#REF!</v>
      </c>
    </row>
    <row r="4847" spans="1:10" x14ac:dyDescent="0.25">
      <c r="A4847" s="19" t="e">
        <f>Planilha1!#REF!&amp;" "&amp;Planilha1!#REF!</f>
        <v>#REF!</v>
      </c>
      <c r="J4847" s="19" t="e">
        <f>CONCATENATE(Planilha1!#REF!," ",Planilha1!#REF!," ",Planilha1!#REF!,)</f>
        <v>#REF!</v>
      </c>
    </row>
    <row r="4848" spans="1:10" x14ac:dyDescent="0.25">
      <c r="A4848" s="19" t="e">
        <f>Planilha1!#REF!&amp;" "&amp;Planilha1!#REF!</f>
        <v>#REF!</v>
      </c>
      <c r="J4848" s="19" t="e">
        <f>CONCATENATE(Planilha1!#REF!," ",Planilha1!#REF!," ",Planilha1!#REF!,)</f>
        <v>#REF!</v>
      </c>
    </row>
    <row r="4849" spans="1:10" x14ac:dyDescent="0.25">
      <c r="A4849" s="19" t="e">
        <f>Planilha1!#REF!&amp;" "&amp;Planilha1!#REF!</f>
        <v>#REF!</v>
      </c>
      <c r="J4849" s="19" t="e">
        <f>CONCATENATE(Planilha1!#REF!," ",Planilha1!#REF!," ",Planilha1!#REF!,)</f>
        <v>#REF!</v>
      </c>
    </row>
    <row r="4850" spans="1:10" x14ac:dyDescent="0.25">
      <c r="A4850" s="19" t="e">
        <f>Planilha1!#REF!&amp;" "&amp;Planilha1!#REF!</f>
        <v>#REF!</v>
      </c>
      <c r="J4850" s="19" t="e">
        <f>CONCATENATE(Planilha1!#REF!," ",Planilha1!#REF!," ",Planilha1!#REF!,)</f>
        <v>#REF!</v>
      </c>
    </row>
    <row r="4851" spans="1:10" x14ac:dyDescent="0.25">
      <c r="A4851" s="19" t="e">
        <f>Planilha1!#REF!&amp;" "&amp;Planilha1!#REF!</f>
        <v>#REF!</v>
      </c>
      <c r="J4851" s="19" t="e">
        <f>CONCATENATE(Planilha1!#REF!," ",Planilha1!#REF!," ",Planilha1!#REF!,)</f>
        <v>#REF!</v>
      </c>
    </row>
    <row r="4852" spans="1:10" x14ac:dyDescent="0.25">
      <c r="A4852" s="19" t="e">
        <f>Planilha1!#REF!&amp;" "&amp;Planilha1!#REF!</f>
        <v>#REF!</v>
      </c>
      <c r="J4852" s="19" t="e">
        <f>CONCATENATE(Planilha1!#REF!," ",Planilha1!#REF!," ",Planilha1!#REF!,)</f>
        <v>#REF!</v>
      </c>
    </row>
    <row r="4853" spans="1:10" x14ac:dyDescent="0.25">
      <c r="A4853" s="19" t="e">
        <f>Planilha1!#REF!&amp;" "&amp;Planilha1!#REF!</f>
        <v>#REF!</v>
      </c>
      <c r="J4853" s="19" t="e">
        <f>CONCATENATE(Planilha1!#REF!," ",Planilha1!#REF!," ",Planilha1!#REF!,)</f>
        <v>#REF!</v>
      </c>
    </row>
    <row r="4854" spans="1:10" x14ac:dyDescent="0.25">
      <c r="A4854" s="19" t="e">
        <f>Planilha1!#REF!&amp;" "&amp;Planilha1!#REF!</f>
        <v>#REF!</v>
      </c>
      <c r="J4854" s="19" t="e">
        <f>CONCATENATE(Planilha1!#REF!," ",Planilha1!#REF!," ",Planilha1!#REF!,)</f>
        <v>#REF!</v>
      </c>
    </row>
    <row r="4855" spans="1:10" x14ac:dyDescent="0.25">
      <c r="A4855" s="19" t="e">
        <f>Planilha1!#REF!&amp;" "&amp;Planilha1!#REF!</f>
        <v>#REF!</v>
      </c>
      <c r="J4855" s="19" t="e">
        <f>CONCATENATE(Planilha1!#REF!," ",Planilha1!#REF!," ",Planilha1!#REF!,)</f>
        <v>#REF!</v>
      </c>
    </row>
    <row r="4856" spans="1:10" x14ac:dyDescent="0.25">
      <c r="A4856" s="19" t="e">
        <f>Planilha1!#REF!&amp;" "&amp;Planilha1!#REF!</f>
        <v>#REF!</v>
      </c>
      <c r="J4856" s="19" t="e">
        <f>CONCATENATE(Planilha1!#REF!," ",Planilha1!#REF!," ",Planilha1!#REF!,)</f>
        <v>#REF!</v>
      </c>
    </row>
    <row r="4857" spans="1:10" x14ac:dyDescent="0.25">
      <c r="A4857" s="19" t="e">
        <f>Planilha1!#REF!&amp;" "&amp;Planilha1!#REF!</f>
        <v>#REF!</v>
      </c>
      <c r="J4857" s="19" t="e">
        <f>CONCATENATE(Planilha1!#REF!," ",Planilha1!#REF!," ",Planilha1!#REF!,)</f>
        <v>#REF!</v>
      </c>
    </row>
    <row r="4858" spans="1:10" x14ac:dyDescent="0.25">
      <c r="A4858" s="19" t="e">
        <f>Planilha1!#REF!&amp;" "&amp;Planilha1!#REF!</f>
        <v>#REF!</v>
      </c>
      <c r="J4858" s="19" t="e">
        <f>CONCATENATE(Planilha1!#REF!," ",Planilha1!#REF!," ",Planilha1!#REF!,)</f>
        <v>#REF!</v>
      </c>
    </row>
    <row r="4859" spans="1:10" x14ac:dyDescent="0.25">
      <c r="A4859" s="19" t="e">
        <f>Planilha1!#REF!&amp;" "&amp;Planilha1!#REF!</f>
        <v>#REF!</v>
      </c>
      <c r="J4859" s="19" t="e">
        <f>CONCATENATE(Planilha1!#REF!," ",Planilha1!#REF!," ",Planilha1!#REF!,)</f>
        <v>#REF!</v>
      </c>
    </row>
    <row r="4860" spans="1:10" x14ac:dyDescent="0.25">
      <c r="A4860" s="19" t="e">
        <f>Planilha1!#REF!&amp;" "&amp;Planilha1!#REF!</f>
        <v>#REF!</v>
      </c>
      <c r="J4860" s="19" t="e">
        <f>CONCATENATE(Planilha1!#REF!," ",Planilha1!#REF!," ",Planilha1!#REF!,)</f>
        <v>#REF!</v>
      </c>
    </row>
    <row r="4861" spans="1:10" x14ac:dyDescent="0.25">
      <c r="A4861" s="19" t="e">
        <f>Planilha1!#REF!&amp;" "&amp;Planilha1!#REF!</f>
        <v>#REF!</v>
      </c>
      <c r="J4861" s="19" t="e">
        <f>CONCATENATE(Planilha1!#REF!," ",Planilha1!#REF!," ",Planilha1!#REF!,)</f>
        <v>#REF!</v>
      </c>
    </row>
    <row r="4862" spans="1:10" x14ac:dyDescent="0.25">
      <c r="A4862" s="19" t="e">
        <f>Planilha1!#REF!&amp;" "&amp;Planilha1!#REF!</f>
        <v>#REF!</v>
      </c>
      <c r="J4862" s="19" t="e">
        <f>CONCATENATE(Planilha1!#REF!," ",Planilha1!#REF!," ",Planilha1!#REF!,)</f>
        <v>#REF!</v>
      </c>
    </row>
    <row r="4863" spans="1:10" x14ac:dyDescent="0.25">
      <c r="A4863" s="19" t="e">
        <f>Planilha1!#REF!&amp;" "&amp;Planilha1!#REF!</f>
        <v>#REF!</v>
      </c>
      <c r="J4863" s="19" t="e">
        <f>CONCATENATE(Planilha1!#REF!," ",Planilha1!#REF!," ",Planilha1!#REF!,)</f>
        <v>#REF!</v>
      </c>
    </row>
    <row r="4864" spans="1:10" x14ac:dyDescent="0.25">
      <c r="A4864" s="19" t="e">
        <f>Planilha1!#REF!&amp;" "&amp;Planilha1!#REF!</f>
        <v>#REF!</v>
      </c>
      <c r="J4864" s="19" t="e">
        <f>CONCATENATE(Planilha1!#REF!," ",Planilha1!#REF!," ",Planilha1!#REF!,)</f>
        <v>#REF!</v>
      </c>
    </row>
    <row r="4865" spans="1:10" x14ac:dyDescent="0.25">
      <c r="A4865" s="19" t="e">
        <f>Planilha1!#REF!&amp;" "&amp;Planilha1!#REF!</f>
        <v>#REF!</v>
      </c>
      <c r="J4865" s="19" t="e">
        <f>CONCATENATE(Planilha1!#REF!," ",Planilha1!#REF!," ",Planilha1!#REF!,)</f>
        <v>#REF!</v>
      </c>
    </row>
    <row r="4866" spans="1:10" x14ac:dyDescent="0.25">
      <c r="A4866" s="19" t="e">
        <f>Planilha1!#REF!&amp;" "&amp;Planilha1!#REF!</f>
        <v>#REF!</v>
      </c>
      <c r="J4866" s="19" t="e">
        <f>CONCATENATE(Planilha1!#REF!," ",Planilha1!#REF!," ",Planilha1!#REF!,)</f>
        <v>#REF!</v>
      </c>
    </row>
    <row r="4867" spans="1:10" x14ac:dyDescent="0.25">
      <c r="A4867" s="19" t="e">
        <f>Planilha1!#REF!&amp;" "&amp;Planilha1!#REF!</f>
        <v>#REF!</v>
      </c>
      <c r="J4867" s="19" t="e">
        <f>CONCATENATE(Planilha1!#REF!," ",Planilha1!#REF!," ",Planilha1!#REF!,)</f>
        <v>#REF!</v>
      </c>
    </row>
    <row r="4868" spans="1:10" x14ac:dyDescent="0.25">
      <c r="A4868" s="19" t="e">
        <f>Planilha1!#REF!&amp;" "&amp;Planilha1!#REF!</f>
        <v>#REF!</v>
      </c>
      <c r="J4868" s="19" t="e">
        <f>CONCATENATE(Planilha1!#REF!," ",Planilha1!#REF!," ",Planilha1!#REF!,)</f>
        <v>#REF!</v>
      </c>
    </row>
    <row r="4869" spans="1:10" x14ac:dyDescent="0.25">
      <c r="A4869" s="19" t="e">
        <f>Planilha1!#REF!&amp;" "&amp;Planilha1!#REF!</f>
        <v>#REF!</v>
      </c>
      <c r="J4869" s="19" t="e">
        <f>CONCATENATE(Planilha1!#REF!," ",Planilha1!#REF!," ",Planilha1!#REF!,)</f>
        <v>#REF!</v>
      </c>
    </row>
    <row r="4870" spans="1:10" x14ac:dyDescent="0.25">
      <c r="A4870" s="19" t="e">
        <f>Planilha1!#REF!&amp;" "&amp;Planilha1!#REF!</f>
        <v>#REF!</v>
      </c>
      <c r="J4870" s="19" t="e">
        <f>CONCATENATE(Planilha1!#REF!," ",Planilha1!#REF!," ",Planilha1!#REF!,)</f>
        <v>#REF!</v>
      </c>
    </row>
    <row r="4871" spans="1:10" x14ac:dyDescent="0.25">
      <c r="A4871" s="19" t="e">
        <f>Planilha1!#REF!&amp;" "&amp;Planilha1!#REF!</f>
        <v>#REF!</v>
      </c>
      <c r="J4871" s="19" t="e">
        <f>CONCATENATE(Planilha1!#REF!," ",Planilha1!#REF!," ",Planilha1!#REF!,)</f>
        <v>#REF!</v>
      </c>
    </row>
    <row r="4872" spans="1:10" x14ac:dyDescent="0.25">
      <c r="A4872" s="19" t="e">
        <f>Planilha1!#REF!&amp;" "&amp;Planilha1!#REF!</f>
        <v>#REF!</v>
      </c>
      <c r="J4872" s="19" t="e">
        <f>CONCATENATE(Planilha1!#REF!," ",Planilha1!#REF!," ",Planilha1!#REF!,)</f>
        <v>#REF!</v>
      </c>
    </row>
    <row r="4873" spans="1:10" x14ac:dyDescent="0.25">
      <c r="A4873" s="19" t="e">
        <f>Planilha1!#REF!&amp;" "&amp;Planilha1!#REF!</f>
        <v>#REF!</v>
      </c>
      <c r="J4873" s="19" t="e">
        <f>CONCATENATE(Planilha1!#REF!," ",Planilha1!#REF!," ",Planilha1!#REF!,)</f>
        <v>#REF!</v>
      </c>
    </row>
    <row r="4874" spans="1:10" x14ac:dyDescent="0.25">
      <c r="A4874" s="19" t="e">
        <f>Planilha1!#REF!&amp;" "&amp;Planilha1!#REF!</f>
        <v>#REF!</v>
      </c>
      <c r="J4874" s="19" t="e">
        <f>CONCATENATE(Planilha1!#REF!," ",Planilha1!#REF!," ",Planilha1!#REF!,)</f>
        <v>#REF!</v>
      </c>
    </row>
    <row r="4875" spans="1:10" x14ac:dyDescent="0.25">
      <c r="A4875" s="19" t="e">
        <f>Planilha1!#REF!&amp;" "&amp;Planilha1!#REF!</f>
        <v>#REF!</v>
      </c>
      <c r="J4875" s="19" t="e">
        <f>CONCATENATE(Planilha1!#REF!," ",Planilha1!#REF!," ",Planilha1!#REF!,)</f>
        <v>#REF!</v>
      </c>
    </row>
    <row r="4876" spans="1:10" x14ac:dyDescent="0.25">
      <c r="A4876" s="19" t="e">
        <f>Planilha1!#REF!&amp;" "&amp;Planilha1!#REF!</f>
        <v>#REF!</v>
      </c>
      <c r="J4876" s="19" t="e">
        <f>CONCATENATE(Planilha1!#REF!," ",Planilha1!#REF!," ",Planilha1!#REF!,)</f>
        <v>#REF!</v>
      </c>
    </row>
    <row r="4877" spans="1:10" x14ac:dyDescent="0.25">
      <c r="A4877" s="19" t="e">
        <f>Planilha1!#REF!&amp;" "&amp;Planilha1!#REF!</f>
        <v>#REF!</v>
      </c>
      <c r="J4877" s="19" t="e">
        <f>CONCATENATE(Planilha1!#REF!," ",Planilha1!#REF!," ",Planilha1!#REF!,)</f>
        <v>#REF!</v>
      </c>
    </row>
    <row r="4878" spans="1:10" x14ac:dyDescent="0.25">
      <c r="A4878" s="19" t="e">
        <f>Planilha1!#REF!&amp;" "&amp;Planilha1!#REF!</f>
        <v>#REF!</v>
      </c>
      <c r="J4878" s="19" t="e">
        <f>CONCATENATE(Planilha1!#REF!," ",Planilha1!#REF!," ",Planilha1!#REF!,)</f>
        <v>#REF!</v>
      </c>
    </row>
    <row r="4879" spans="1:10" x14ac:dyDescent="0.25">
      <c r="A4879" s="19" t="e">
        <f>Planilha1!#REF!&amp;" "&amp;Planilha1!#REF!</f>
        <v>#REF!</v>
      </c>
      <c r="J4879" s="19" t="e">
        <f>CONCATENATE(Planilha1!#REF!," ",Planilha1!#REF!," ",Planilha1!#REF!,)</f>
        <v>#REF!</v>
      </c>
    </row>
    <row r="4880" spans="1:10" x14ac:dyDescent="0.25">
      <c r="A4880" s="19" t="e">
        <f>Planilha1!#REF!&amp;" "&amp;Planilha1!#REF!</f>
        <v>#REF!</v>
      </c>
      <c r="J4880" s="19" t="e">
        <f>CONCATENATE(Planilha1!#REF!," ",Planilha1!#REF!," ",Planilha1!#REF!,)</f>
        <v>#REF!</v>
      </c>
    </row>
    <row r="4881" spans="1:10" x14ac:dyDescent="0.25">
      <c r="A4881" s="19" t="e">
        <f>Planilha1!#REF!&amp;" "&amp;Planilha1!#REF!</f>
        <v>#REF!</v>
      </c>
      <c r="J4881" s="19" t="e">
        <f>CONCATENATE(Planilha1!#REF!," ",Planilha1!#REF!," ",Planilha1!#REF!,)</f>
        <v>#REF!</v>
      </c>
    </row>
    <row r="4882" spans="1:10" x14ac:dyDescent="0.25">
      <c r="A4882" s="19" t="e">
        <f>Planilha1!#REF!&amp;" "&amp;Planilha1!#REF!</f>
        <v>#REF!</v>
      </c>
      <c r="J4882" s="19" t="e">
        <f>CONCATENATE(Planilha1!#REF!," ",Planilha1!#REF!," ",Planilha1!#REF!,)</f>
        <v>#REF!</v>
      </c>
    </row>
    <row r="4883" spans="1:10" x14ac:dyDescent="0.25">
      <c r="A4883" s="19" t="e">
        <f>Planilha1!#REF!&amp;" "&amp;Planilha1!#REF!</f>
        <v>#REF!</v>
      </c>
      <c r="J4883" s="19" t="e">
        <f>CONCATENATE(Planilha1!#REF!," ",Planilha1!#REF!," ",Planilha1!#REF!,)</f>
        <v>#REF!</v>
      </c>
    </row>
    <row r="4884" spans="1:10" x14ac:dyDescent="0.25">
      <c r="A4884" s="19" t="e">
        <f>Planilha1!#REF!&amp;" "&amp;Planilha1!#REF!</f>
        <v>#REF!</v>
      </c>
      <c r="J4884" s="19" t="e">
        <f>CONCATENATE(Planilha1!#REF!," ",Planilha1!#REF!," ",Planilha1!#REF!,)</f>
        <v>#REF!</v>
      </c>
    </row>
    <row r="4885" spans="1:10" x14ac:dyDescent="0.25">
      <c r="A4885" s="19" t="e">
        <f>Planilha1!#REF!&amp;" "&amp;Planilha1!#REF!</f>
        <v>#REF!</v>
      </c>
      <c r="J4885" s="19" t="e">
        <f>CONCATENATE(Planilha1!#REF!," ",Planilha1!#REF!," ",Planilha1!#REF!,)</f>
        <v>#REF!</v>
      </c>
    </row>
    <row r="4886" spans="1:10" x14ac:dyDescent="0.25">
      <c r="A4886" s="19" t="e">
        <f>Planilha1!#REF!&amp;" "&amp;Planilha1!#REF!</f>
        <v>#REF!</v>
      </c>
      <c r="J4886" s="19" t="e">
        <f>CONCATENATE(Planilha1!#REF!," ",Planilha1!#REF!," ",Planilha1!#REF!,)</f>
        <v>#REF!</v>
      </c>
    </row>
    <row r="4887" spans="1:10" x14ac:dyDescent="0.25">
      <c r="A4887" s="19" t="e">
        <f>Planilha1!#REF!&amp;" "&amp;Planilha1!#REF!</f>
        <v>#REF!</v>
      </c>
      <c r="J4887" s="19" t="e">
        <f>CONCATENATE(Planilha1!#REF!," ",Planilha1!#REF!," ",Planilha1!#REF!,)</f>
        <v>#REF!</v>
      </c>
    </row>
    <row r="4888" spans="1:10" x14ac:dyDescent="0.25">
      <c r="A4888" s="19" t="e">
        <f>Planilha1!#REF!&amp;" "&amp;Planilha1!#REF!</f>
        <v>#REF!</v>
      </c>
      <c r="J4888" s="19" t="e">
        <f>CONCATENATE(Planilha1!#REF!," ",Planilha1!#REF!," ",Planilha1!#REF!,)</f>
        <v>#REF!</v>
      </c>
    </row>
    <row r="4889" spans="1:10" x14ac:dyDescent="0.25">
      <c r="A4889" s="19" t="e">
        <f>Planilha1!#REF!&amp;" "&amp;Planilha1!#REF!</f>
        <v>#REF!</v>
      </c>
      <c r="J4889" s="19" t="e">
        <f>CONCATENATE(Planilha1!#REF!," ",Planilha1!#REF!," ",Planilha1!#REF!,)</f>
        <v>#REF!</v>
      </c>
    </row>
    <row r="4890" spans="1:10" x14ac:dyDescent="0.25">
      <c r="A4890" s="19" t="e">
        <f>Planilha1!#REF!&amp;" "&amp;Planilha1!#REF!</f>
        <v>#REF!</v>
      </c>
      <c r="J4890" s="19" t="e">
        <f>CONCATENATE(Planilha1!#REF!," ",Planilha1!#REF!," ",Planilha1!#REF!,)</f>
        <v>#REF!</v>
      </c>
    </row>
    <row r="4891" spans="1:10" x14ac:dyDescent="0.25">
      <c r="A4891" s="19" t="e">
        <f>Planilha1!#REF!&amp;" "&amp;Planilha1!#REF!</f>
        <v>#REF!</v>
      </c>
      <c r="J4891" s="19" t="e">
        <f>CONCATENATE(Planilha1!#REF!," ",Planilha1!#REF!," ",Planilha1!#REF!,)</f>
        <v>#REF!</v>
      </c>
    </row>
    <row r="4892" spans="1:10" x14ac:dyDescent="0.25">
      <c r="A4892" s="19" t="e">
        <f>Planilha1!#REF!&amp;" "&amp;Planilha1!#REF!</f>
        <v>#REF!</v>
      </c>
      <c r="J4892" s="19" t="e">
        <f>CONCATENATE(Planilha1!#REF!," ",Planilha1!#REF!," ",Planilha1!#REF!,)</f>
        <v>#REF!</v>
      </c>
    </row>
    <row r="4893" spans="1:10" x14ac:dyDescent="0.25">
      <c r="A4893" s="19" t="e">
        <f>Planilha1!#REF!&amp;" "&amp;Planilha1!#REF!</f>
        <v>#REF!</v>
      </c>
      <c r="J4893" s="19" t="e">
        <f>CONCATENATE(Planilha1!#REF!," ",Planilha1!#REF!," ",Planilha1!#REF!,)</f>
        <v>#REF!</v>
      </c>
    </row>
    <row r="4894" spans="1:10" x14ac:dyDescent="0.25">
      <c r="A4894" s="19" t="e">
        <f>Planilha1!#REF!&amp;" "&amp;Planilha1!#REF!</f>
        <v>#REF!</v>
      </c>
      <c r="J4894" s="19" t="e">
        <f>CONCATENATE(Planilha1!#REF!," ",Planilha1!#REF!," ",Planilha1!#REF!,)</f>
        <v>#REF!</v>
      </c>
    </row>
    <row r="4895" spans="1:10" x14ac:dyDescent="0.25">
      <c r="A4895" s="19" t="e">
        <f>Planilha1!#REF!&amp;" "&amp;Planilha1!#REF!</f>
        <v>#REF!</v>
      </c>
      <c r="J4895" s="19" t="e">
        <f>CONCATENATE(Planilha1!#REF!," ",Planilha1!#REF!," ",Planilha1!#REF!,)</f>
        <v>#REF!</v>
      </c>
    </row>
    <row r="4896" spans="1:10" x14ac:dyDescent="0.25">
      <c r="A4896" s="19" t="e">
        <f>Planilha1!#REF!&amp;" "&amp;Planilha1!#REF!</f>
        <v>#REF!</v>
      </c>
      <c r="J4896" s="19" t="e">
        <f>CONCATENATE(Planilha1!#REF!," ",Planilha1!#REF!," ",Planilha1!#REF!,)</f>
        <v>#REF!</v>
      </c>
    </row>
    <row r="4897" spans="1:10" x14ac:dyDescent="0.25">
      <c r="A4897" s="19" t="e">
        <f>Planilha1!#REF!&amp;" "&amp;Planilha1!#REF!</f>
        <v>#REF!</v>
      </c>
      <c r="J4897" s="19" t="e">
        <f>CONCATENATE(Planilha1!#REF!," ",Planilha1!#REF!," ",Planilha1!#REF!,)</f>
        <v>#REF!</v>
      </c>
    </row>
    <row r="4898" spans="1:10" x14ac:dyDescent="0.25">
      <c r="A4898" s="19" t="e">
        <f>Planilha1!#REF!&amp;" "&amp;Planilha1!#REF!</f>
        <v>#REF!</v>
      </c>
      <c r="J4898" s="19" t="e">
        <f>CONCATENATE(Planilha1!#REF!," ",Planilha1!#REF!," ",Planilha1!#REF!,)</f>
        <v>#REF!</v>
      </c>
    </row>
    <row r="4899" spans="1:10" x14ac:dyDescent="0.25">
      <c r="A4899" s="19" t="e">
        <f>Planilha1!#REF!&amp;" "&amp;Planilha1!#REF!</f>
        <v>#REF!</v>
      </c>
      <c r="J4899" s="19" t="e">
        <f>CONCATENATE(Planilha1!#REF!," ",Planilha1!#REF!," ",Planilha1!#REF!,)</f>
        <v>#REF!</v>
      </c>
    </row>
    <row r="4900" spans="1:10" x14ac:dyDescent="0.25">
      <c r="A4900" s="19" t="e">
        <f>Planilha1!#REF!&amp;" "&amp;Planilha1!#REF!</f>
        <v>#REF!</v>
      </c>
      <c r="J4900" s="19" t="e">
        <f>CONCATENATE(Planilha1!#REF!," ",Planilha1!#REF!," ",Planilha1!#REF!,)</f>
        <v>#REF!</v>
      </c>
    </row>
    <row r="4901" spans="1:10" x14ac:dyDescent="0.25">
      <c r="A4901" s="19" t="e">
        <f>Planilha1!#REF!&amp;" "&amp;Planilha1!#REF!</f>
        <v>#REF!</v>
      </c>
      <c r="J4901" s="19" t="e">
        <f>CONCATENATE(Planilha1!#REF!," ",Planilha1!#REF!," ",Planilha1!#REF!,)</f>
        <v>#REF!</v>
      </c>
    </row>
    <row r="4902" spans="1:10" x14ac:dyDescent="0.25">
      <c r="A4902" s="19" t="e">
        <f>Planilha1!#REF!&amp;" "&amp;Planilha1!#REF!</f>
        <v>#REF!</v>
      </c>
      <c r="J4902" s="19" t="e">
        <f>CONCATENATE(Planilha1!#REF!," ",Planilha1!#REF!," ",Planilha1!#REF!,)</f>
        <v>#REF!</v>
      </c>
    </row>
    <row r="4903" spans="1:10" x14ac:dyDescent="0.25">
      <c r="A4903" s="19" t="e">
        <f>Planilha1!#REF!&amp;" "&amp;Planilha1!#REF!</f>
        <v>#REF!</v>
      </c>
      <c r="J4903" s="19" t="e">
        <f>CONCATENATE(Planilha1!#REF!," ",Planilha1!#REF!," ",Planilha1!#REF!,)</f>
        <v>#REF!</v>
      </c>
    </row>
    <row r="4904" spans="1:10" x14ac:dyDescent="0.25">
      <c r="A4904" s="19" t="e">
        <f>Planilha1!#REF!&amp;" "&amp;Planilha1!#REF!</f>
        <v>#REF!</v>
      </c>
      <c r="J4904" s="19" t="e">
        <f>CONCATENATE(Planilha1!#REF!," ",Planilha1!#REF!," ",Planilha1!#REF!,)</f>
        <v>#REF!</v>
      </c>
    </row>
    <row r="4905" spans="1:10" x14ac:dyDescent="0.25">
      <c r="A4905" s="19" t="e">
        <f>Planilha1!#REF!&amp;" "&amp;Planilha1!#REF!</f>
        <v>#REF!</v>
      </c>
      <c r="J4905" s="19" t="e">
        <f>CONCATENATE(Planilha1!#REF!," ",Planilha1!#REF!," ",Planilha1!#REF!,)</f>
        <v>#REF!</v>
      </c>
    </row>
    <row r="4906" spans="1:10" x14ac:dyDescent="0.25">
      <c r="A4906" s="19" t="e">
        <f>Planilha1!#REF!&amp;" "&amp;Planilha1!#REF!</f>
        <v>#REF!</v>
      </c>
      <c r="J4906" s="19" t="e">
        <f>CONCATENATE(Planilha1!#REF!," ",Planilha1!#REF!," ",Planilha1!#REF!,)</f>
        <v>#REF!</v>
      </c>
    </row>
    <row r="4907" spans="1:10" x14ac:dyDescent="0.25">
      <c r="A4907" s="19" t="e">
        <f>Planilha1!#REF!&amp;" "&amp;Planilha1!#REF!</f>
        <v>#REF!</v>
      </c>
      <c r="J4907" s="19" t="e">
        <f>CONCATENATE(Planilha1!#REF!," ",Planilha1!#REF!," ",Planilha1!#REF!,)</f>
        <v>#REF!</v>
      </c>
    </row>
    <row r="4908" spans="1:10" x14ac:dyDescent="0.25">
      <c r="A4908" s="19" t="e">
        <f>Planilha1!#REF!&amp;" "&amp;Planilha1!#REF!</f>
        <v>#REF!</v>
      </c>
      <c r="J4908" s="19" t="e">
        <f>CONCATENATE(Planilha1!#REF!," ",Planilha1!#REF!," ",Planilha1!#REF!,)</f>
        <v>#REF!</v>
      </c>
    </row>
    <row r="4909" spans="1:10" x14ac:dyDescent="0.25">
      <c r="A4909" s="19" t="e">
        <f>Planilha1!#REF!&amp;" "&amp;Planilha1!#REF!</f>
        <v>#REF!</v>
      </c>
      <c r="J4909" s="19" t="e">
        <f>CONCATENATE(Planilha1!#REF!," ",Planilha1!#REF!," ",Planilha1!#REF!,)</f>
        <v>#REF!</v>
      </c>
    </row>
    <row r="4910" spans="1:10" x14ac:dyDescent="0.25">
      <c r="A4910" s="19" t="e">
        <f>Planilha1!#REF!&amp;" "&amp;Planilha1!#REF!</f>
        <v>#REF!</v>
      </c>
      <c r="J4910" s="19" t="e">
        <f>CONCATENATE(Planilha1!#REF!," ",Planilha1!#REF!," ",Planilha1!#REF!,)</f>
        <v>#REF!</v>
      </c>
    </row>
    <row r="4911" spans="1:10" x14ac:dyDescent="0.25">
      <c r="A4911" s="19" t="e">
        <f>Planilha1!#REF!&amp;" "&amp;Planilha1!#REF!</f>
        <v>#REF!</v>
      </c>
      <c r="J4911" s="19" t="e">
        <f>CONCATENATE(Planilha1!#REF!," ",Planilha1!#REF!," ",Planilha1!#REF!,)</f>
        <v>#REF!</v>
      </c>
    </row>
    <row r="4912" spans="1:10" x14ac:dyDescent="0.25">
      <c r="A4912" s="19" t="e">
        <f>Planilha1!#REF!&amp;" "&amp;Planilha1!#REF!</f>
        <v>#REF!</v>
      </c>
      <c r="J4912" s="19" t="e">
        <f>CONCATENATE(Planilha1!#REF!," ",Planilha1!#REF!," ",Planilha1!#REF!,)</f>
        <v>#REF!</v>
      </c>
    </row>
    <row r="4913" spans="1:10" x14ac:dyDescent="0.25">
      <c r="A4913" s="19" t="e">
        <f>Planilha1!#REF!&amp;" "&amp;Planilha1!#REF!</f>
        <v>#REF!</v>
      </c>
      <c r="J4913" s="19" t="e">
        <f>CONCATENATE(Planilha1!#REF!," ",Planilha1!#REF!," ",Planilha1!#REF!,)</f>
        <v>#REF!</v>
      </c>
    </row>
    <row r="4914" spans="1:10" x14ac:dyDescent="0.25">
      <c r="A4914" s="19" t="e">
        <f>Planilha1!#REF!&amp;" "&amp;Planilha1!#REF!</f>
        <v>#REF!</v>
      </c>
      <c r="J4914" s="19" t="e">
        <f>CONCATENATE(Planilha1!#REF!," ",Planilha1!#REF!," ",Planilha1!#REF!,)</f>
        <v>#REF!</v>
      </c>
    </row>
    <row r="4915" spans="1:10" x14ac:dyDescent="0.25">
      <c r="A4915" s="19" t="e">
        <f>Planilha1!#REF!&amp;" "&amp;Planilha1!#REF!</f>
        <v>#REF!</v>
      </c>
      <c r="J4915" s="19" t="e">
        <f>CONCATENATE(Planilha1!#REF!," ",Planilha1!#REF!," ",Planilha1!#REF!,)</f>
        <v>#REF!</v>
      </c>
    </row>
    <row r="4916" spans="1:10" x14ac:dyDescent="0.25">
      <c r="A4916" s="19" t="e">
        <f>Planilha1!#REF!&amp;" "&amp;Planilha1!#REF!</f>
        <v>#REF!</v>
      </c>
      <c r="J4916" s="19" t="e">
        <f>CONCATENATE(Planilha1!#REF!," ",Planilha1!#REF!," ",Planilha1!#REF!,)</f>
        <v>#REF!</v>
      </c>
    </row>
    <row r="4917" spans="1:10" x14ac:dyDescent="0.25">
      <c r="A4917" s="19" t="e">
        <f>Planilha1!#REF!&amp;" "&amp;Planilha1!#REF!</f>
        <v>#REF!</v>
      </c>
      <c r="J4917" s="19" t="e">
        <f>CONCATENATE(Planilha1!#REF!," ",Planilha1!#REF!," ",Planilha1!#REF!,)</f>
        <v>#REF!</v>
      </c>
    </row>
    <row r="4918" spans="1:10" x14ac:dyDescent="0.25">
      <c r="A4918" s="19" t="e">
        <f>Planilha1!#REF!&amp;" "&amp;Planilha1!#REF!</f>
        <v>#REF!</v>
      </c>
      <c r="J4918" s="19" t="e">
        <f>CONCATENATE(Planilha1!#REF!," ",Planilha1!#REF!," ",Planilha1!#REF!,)</f>
        <v>#REF!</v>
      </c>
    </row>
    <row r="4919" spans="1:10" x14ac:dyDescent="0.25">
      <c r="A4919" s="19" t="e">
        <f>Planilha1!#REF!&amp;" "&amp;Planilha1!#REF!</f>
        <v>#REF!</v>
      </c>
      <c r="J4919" s="19" t="e">
        <f>CONCATENATE(Planilha1!#REF!," ",Planilha1!#REF!," ",Planilha1!#REF!,)</f>
        <v>#REF!</v>
      </c>
    </row>
    <row r="4920" spans="1:10" x14ac:dyDescent="0.25">
      <c r="A4920" s="19" t="e">
        <f>Planilha1!#REF!&amp;" "&amp;Planilha1!#REF!</f>
        <v>#REF!</v>
      </c>
      <c r="J4920" s="19" t="e">
        <f>CONCATENATE(Planilha1!#REF!," ",Planilha1!#REF!," ",Planilha1!#REF!,)</f>
        <v>#REF!</v>
      </c>
    </row>
    <row r="4921" spans="1:10" x14ac:dyDescent="0.25">
      <c r="A4921" s="19" t="e">
        <f>Planilha1!#REF!&amp;" "&amp;Planilha1!#REF!</f>
        <v>#REF!</v>
      </c>
      <c r="J4921" s="19" t="e">
        <f>CONCATENATE(Planilha1!#REF!," ",Planilha1!#REF!," ",Planilha1!#REF!,)</f>
        <v>#REF!</v>
      </c>
    </row>
    <row r="4922" spans="1:10" x14ac:dyDescent="0.25">
      <c r="A4922" s="19" t="e">
        <f>Planilha1!#REF!&amp;" "&amp;Planilha1!#REF!</f>
        <v>#REF!</v>
      </c>
      <c r="J4922" s="19" t="e">
        <f>CONCATENATE(Planilha1!#REF!," ",Planilha1!#REF!," ",Planilha1!#REF!,)</f>
        <v>#REF!</v>
      </c>
    </row>
    <row r="4923" spans="1:10" x14ac:dyDescent="0.25">
      <c r="A4923" s="19" t="e">
        <f>Planilha1!#REF!&amp;" "&amp;Planilha1!#REF!</f>
        <v>#REF!</v>
      </c>
      <c r="J4923" s="19" t="e">
        <f>CONCATENATE(Planilha1!#REF!," ",Planilha1!#REF!," ",Planilha1!#REF!,)</f>
        <v>#REF!</v>
      </c>
    </row>
    <row r="4924" spans="1:10" x14ac:dyDescent="0.25">
      <c r="A4924" s="19" t="e">
        <f>Planilha1!#REF!&amp;" "&amp;Planilha1!#REF!</f>
        <v>#REF!</v>
      </c>
      <c r="J4924" s="19" t="e">
        <f>CONCATENATE(Planilha1!#REF!," ",Planilha1!#REF!," ",Planilha1!#REF!,)</f>
        <v>#REF!</v>
      </c>
    </row>
    <row r="4925" spans="1:10" x14ac:dyDescent="0.25">
      <c r="A4925" s="19" t="e">
        <f>Planilha1!#REF!&amp;" "&amp;Planilha1!#REF!</f>
        <v>#REF!</v>
      </c>
      <c r="J4925" s="19" t="e">
        <f>CONCATENATE(Planilha1!#REF!," ",Planilha1!#REF!," ",Planilha1!#REF!,)</f>
        <v>#REF!</v>
      </c>
    </row>
    <row r="4926" spans="1:10" x14ac:dyDescent="0.25">
      <c r="A4926" s="19" t="e">
        <f>Planilha1!#REF!&amp;" "&amp;Planilha1!#REF!</f>
        <v>#REF!</v>
      </c>
      <c r="J4926" s="19" t="e">
        <f>CONCATENATE(Planilha1!#REF!," ",Planilha1!#REF!," ",Planilha1!#REF!,)</f>
        <v>#REF!</v>
      </c>
    </row>
    <row r="4927" spans="1:10" x14ac:dyDescent="0.25">
      <c r="A4927" s="19" t="e">
        <f>Planilha1!#REF!&amp;" "&amp;Planilha1!#REF!</f>
        <v>#REF!</v>
      </c>
      <c r="J4927" s="19" t="e">
        <f>CONCATENATE(Planilha1!#REF!," ",Planilha1!#REF!," ",Planilha1!#REF!,)</f>
        <v>#REF!</v>
      </c>
    </row>
    <row r="4928" spans="1:10" x14ac:dyDescent="0.25">
      <c r="A4928" s="19" t="e">
        <f>Planilha1!#REF!&amp;" "&amp;Planilha1!#REF!</f>
        <v>#REF!</v>
      </c>
      <c r="J4928" s="19" t="e">
        <f>CONCATENATE(Planilha1!#REF!," ",Planilha1!#REF!," ",Planilha1!#REF!,)</f>
        <v>#REF!</v>
      </c>
    </row>
    <row r="4929" spans="1:10" x14ac:dyDescent="0.25">
      <c r="A4929" s="19" t="e">
        <f>Planilha1!#REF!&amp;" "&amp;Planilha1!#REF!</f>
        <v>#REF!</v>
      </c>
      <c r="J4929" s="19" t="e">
        <f>CONCATENATE(Planilha1!#REF!," ",Planilha1!#REF!," ",Planilha1!#REF!,)</f>
        <v>#REF!</v>
      </c>
    </row>
    <row r="4930" spans="1:10" x14ac:dyDescent="0.25">
      <c r="A4930" s="19" t="e">
        <f>Planilha1!#REF!&amp;" "&amp;Planilha1!#REF!</f>
        <v>#REF!</v>
      </c>
      <c r="J4930" s="19" t="e">
        <f>CONCATENATE(Planilha1!#REF!," ",Planilha1!#REF!," ",Planilha1!#REF!,)</f>
        <v>#REF!</v>
      </c>
    </row>
    <row r="4931" spans="1:10" x14ac:dyDescent="0.25">
      <c r="A4931" s="19" t="e">
        <f>Planilha1!#REF!&amp;" "&amp;Planilha1!#REF!</f>
        <v>#REF!</v>
      </c>
      <c r="J4931" s="19" t="e">
        <f>CONCATENATE(Planilha1!#REF!," ",Planilha1!#REF!," ",Planilha1!#REF!,)</f>
        <v>#REF!</v>
      </c>
    </row>
    <row r="4932" spans="1:10" x14ac:dyDescent="0.25">
      <c r="A4932" s="19" t="e">
        <f>Planilha1!#REF!&amp;" "&amp;Planilha1!#REF!</f>
        <v>#REF!</v>
      </c>
      <c r="J4932" s="19" t="e">
        <f>CONCATENATE(Planilha1!#REF!," ",Planilha1!#REF!," ",Planilha1!#REF!,)</f>
        <v>#REF!</v>
      </c>
    </row>
    <row r="4933" spans="1:10" x14ac:dyDescent="0.25">
      <c r="A4933" s="19" t="e">
        <f>Planilha1!#REF!&amp;" "&amp;Planilha1!#REF!</f>
        <v>#REF!</v>
      </c>
      <c r="J4933" s="19" t="e">
        <f>CONCATENATE(Planilha1!#REF!," ",Planilha1!#REF!," ",Planilha1!#REF!,)</f>
        <v>#REF!</v>
      </c>
    </row>
    <row r="4934" spans="1:10" x14ac:dyDescent="0.25">
      <c r="A4934" s="19" t="e">
        <f>Planilha1!#REF!&amp;" "&amp;Planilha1!#REF!</f>
        <v>#REF!</v>
      </c>
      <c r="J4934" s="19" t="e">
        <f>CONCATENATE(Planilha1!#REF!," ",Planilha1!#REF!," ",Planilha1!#REF!,)</f>
        <v>#REF!</v>
      </c>
    </row>
    <row r="4935" spans="1:10" x14ac:dyDescent="0.25">
      <c r="A4935" s="19" t="e">
        <f>Planilha1!#REF!&amp;" "&amp;Planilha1!#REF!</f>
        <v>#REF!</v>
      </c>
      <c r="J4935" s="19" t="e">
        <f>CONCATENATE(Planilha1!#REF!," ",Planilha1!#REF!," ",Planilha1!#REF!,)</f>
        <v>#REF!</v>
      </c>
    </row>
    <row r="4936" spans="1:10" x14ac:dyDescent="0.25">
      <c r="A4936" s="19" t="e">
        <f>Planilha1!#REF!&amp;" "&amp;Planilha1!#REF!</f>
        <v>#REF!</v>
      </c>
      <c r="J4936" s="19" t="e">
        <f>CONCATENATE(Planilha1!#REF!," ",Planilha1!#REF!," ",Planilha1!#REF!,)</f>
        <v>#REF!</v>
      </c>
    </row>
    <row r="4937" spans="1:10" x14ac:dyDescent="0.25">
      <c r="A4937" s="19" t="e">
        <f>Planilha1!#REF!&amp;" "&amp;Planilha1!#REF!</f>
        <v>#REF!</v>
      </c>
      <c r="J4937" s="19" t="e">
        <f>CONCATENATE(Planilha1!#REF!," ",Planilha1!#REF!," ",Planilha1!#REF!,)</f>
        <v>#REF!</v>
      </c>
    </row>
    <row r="4938" spans="1:10" x14ac:dyDescent="0.25">
      <c r="A4938" s="19" t="e">
        <f>Planilha1!#REF!&amp;" "&amp;Planilha1!#REF!</f>
        <v>#REF!</v>
      </c>
      <c r="J4938" s="19" t="e">
        <f>CONCATENATE(Planilha1!#REF!," ",Planilha1!#REF!," ",Planilha1!#REF!,)</f>
        <v>#REF!</v>
      </c>
    </row>
    <row r="4939" spans="1:10" x14ac:dyDescent="0.25">
      <c r="A4939" s="19" t="e">
        <f>Planilha1!#REF!&amp;" "&amp;Planilha1!#REF!</f>
        <v>#REF!</v>
      </c>
      <c r="J4939" s="19" t="e">
        <f>CONCATENATE(Planilha1!#REF!," ",Planilha1!#REF!," ",Planilha1!#REF!,)</f>
        <v>#REF!</v>
      </c>
    </row>
    <row r="4940" spans="1:10" x14ac:dyDescent="0.25">
      <c r="A4940" s="19" t="e">
        <f>Planilha1!#REF!&amp;" "&amp;Planilha1!#REF!</f>
        <v>#REF!</v>
      </c>
      <c r="J4940" s="19" t="e">
        <f>CONCATENATE(Planilha1!#REF!," ",Planilha1!#REF!," ",Planilha1!#REF!,)</f>
        <v>#REF!</v>
      </c>
    </row>
    <row r="4941" spans="1:10" x14ac:dyDescent="0.25">
      <c r="A4941" s="19" t="e">
        <f>Planilha1!#REF!&amp;" "&amp;Planilha1!#REF!</f>
        <v>#REF!</v>
      </c>
      <c r="J4941" s="19" t="e">
        <f>CONCATENATE(Planilha1!#REF!," ",Planilha1!#REF!," ",Planilha1!#REF!,)</f>
        <v>#REF!</v>
      </c>
    </row>
    <row r="4942" spans="1:10" x14ac:dyDescent="0.25">
      <c r="A4942" s="19" t="e">
        <f>Planilha1!#REF!&amp;" "&amp;Planilha1!#REF!</f>
        <v>#REF!</v>
      </c>
      <c r="J4942" s="19" t="e">
        <f>CONCATENATE(Planilha1!#REF!," ",Planilha1!#REF!," ",Planilha1!#REF!,)</f>
        <v>#REF!</v>
      </c>
    </row>
    <row r="4943" spans="1:10" x14ac:dyDescent="0.25">
      <c r="A4943" s="19" t="e">
        <f>Planilha1!#REF!&amp;" "&amp;Planilha1!#REF!</f>
        <v>#REF!</v>
      </c>
      <c r="J4943" s="19" t="e">
        <f>CONCATENATE(Planilha1!#REF!," ",Planilha1!#REF!," ",Planilha1!#REF!,)</f>
        <v>#REF!</v>
      </c>
    </row>
    <row r="4944" spans="1:10" x14ac:dyDescent="0.25">
      <c r="A4944" s="19" t="e">
        <f>Planilha1!#REF!&amp;" "&amp;Planilha1!#REF!</f>
        <v>#REF!</v>
      </c>
      <c r="J4944" s="19" t="e">
        <f>CONCATENATE(Planilha1!#REF!," ",Planilha1!#REF!," ",Planilha1!#REF!,)</f>
        <v>#REF!</v>
      </c>
    </row>
    <row r="4945" spans="1:10" x14ac:dyDescent="0.25">
      <c r="A4945" s="19" t="e">
        <f>Planilha1!#REF!&amp;" "&amp;Planilha1!#REF!</f>
        <v>#REF!</v>
      </c>
      <c r="J4945" s="19" t="e">
        <f>CONCATENATE(Planilha1!#REF!," ",Planilha1!#REF!," ",Planilha1!#REF!,)</f>
        <v>#REF!</v>
      </c>
    </row>
    <row r="4946" spans="1:10" x14ac:dyDescent="0.25">
      <c r="A4946" s="19" t="e">
        <f>Planilha1!#REF!&amp;" "&amp;Planilha1!#REF!</f>
        <v>#REF!</v>
      </c>
      <c r="J4946" s="19" t="e">
        <f>CONCATENATE(Planilha1!#REF!," ",Planilha1!#REF!," ",Planilha1!#REF!,)</f>
        <v>#REF!</v>
      </c>
    </row>
    <row r="4947" spans="1:10" x14ac:dyDescent="0.25">
      <c r="A4947" s="19" t="e">
        <f>Planilha1!#REF!&amp;" "&amp;Planilha1!#REF!</f>
        <v>#REF!</v>
      </c>
      <c r="J4947" s="19" t="e">
        <f>CONCATENATE(Planilha1!#REF!," ",Planilha1!#REF!," ",Planilha1!#REF!,)</f>
        <v>#REF!</v>
      </c>
    </row>
    <row r="4948" spans="1:10" x14ac:dyDescent="0.25">
      <c r="A4948" s="19" t="e">
        <f>Planilha1!#REF!&amp;" "&amp;Planilha1!#REF!</f>
        <v>#REF!</v>
      </c>
      <c r="J4948" s="19" t="e">
        <f>CONCATENATE(Planilha1!#REF!," ",Planilha1!#REF!," ",Planilha1!#REF!,)</f>
        <v>#REF!</v>
      </c>
    </row>
    <row r="4949" spans="1:10" x14ac:dyDescent="0.25">
      <c r="A4949" s="19" t="e">
        <f>Planilha1!#REF!&amp;" "&amp;Planilha1!#REF!</f>
        <v>#REF!</v>
      </c>
      <c r="J4949" s="19" t="e">
        <f>CONCATENATE(Planilha1!#REF!," ",Planilha1!#REF!," ",Planilha1!#REF!,)</f>
        <v>#REF!</v>
      </c>
    </row>
    <row r="4950" spans="1:10" x14ac:dyDescent="0.25">
      <c r="A4950" s="19" t="e">
        <f>Planilha1!#REF!&amp;" "&amp;Planilha1!#REF!</f>
        <v>#REF!</v>
      </c>
      <c r="J4950" s="19" t="e">
        <f>CONCATENATE(Planilha1!#REF!," ",Planilha1!#REF!," ",Planilha1!#REF!,)</f>
        <v>#REF!</v>
      </c>
    </row>
    <row r="4951" spans="1:10" x14ac:dyDescent="0.25">
      <c r="A4951" s="19" t="e">
        <f>Planilha1!#REF!&amp;" "&amp;Planilha1!#REF!</f>
        <v>#REF!</v>
      </c>
      <c r="J4951" s="19" t="e">
        <f>CONCATENATE(Planilha1!#REF!," ",Planilha1!#REF!," ",Planilha1!#REF!,)</f>
        <v>#REF!</v>
      </c>
    </row>
    <row r="4952" spans="1:10" x14ac:dyDescent="0.25">
      <c r="A4952" s="19" t="e">
        <f>Planilha1!#REF!&amp;" "&amp;Planilha1!#REF!</f>
        <v>#REF!</v>
      </c>
      <c r="J4952" s="19" t="e">
        <f>CONCATENATE(Planilha1!#REF!," ",Planilha1!#REF!," ",Planilha1!#REF!,)</f>
        <v>#REF!</v>
      </c>
    </row>
    <row r="4953" spans="1:10" x14ac:dyDescent="0.25">
      <c r="A4953" s="19" t="e">
        <f>Planilha1!#REF!&amp;" "&amp;Planilha1!#REF!</f>
        <v>#REF!</v>
      </c>
      <c r="J4953" s="19" t="e">
        <f>CONCATENATE(Planilha1!#REF!," ",Planilha1!#REF!," ",Planilha1!#REF!,)</f>
        <v>#REF!</v>
      </c>
    </row>
    <row r="4954" spans="1:10" x14ac:dyDescent="0.25">
      <c r="A4954" s="19" t="e">
        <f>Planilha1!#REF!&amp;" "&amp;Planilha1!#REF!</f>
        <v>#REF!</v>
      </c>
      <c r="J4954" s="19" t="e">
        <f>CONCATENATE(Planilha1!#REF!," ",Planilha1!#REF!," ",Planilha1!#REF!,)</f>
        <v>#REF!</v>
      </c>
    </row>
    <row r="4955" spans="1:10" x14ac:dyDescent="0.25">
      <c r="A4955" s="19" t="e">
        <f>Planilha1!#REF!&amp;" "&amp;Planilha1!#REF!</f>
        <v>#REF!</v>
      </c>
      <c r="J4955" s="19" t="e">
        <f>CONCATENATE(Planilha1!#REF!," ",Planilha1!#REF!," ",Planilha1!#REF!,)</f>
        <v>#REF!</v>
      </c>
    </row>
    <row r="4956" spans="1:10" x14ac:dyDescent="0.25">
      <c r="A4956" s="19" t="e">
        <f>Planilha1!#REF!&amp;" "&amp;Planilha1!#REF!</f>
        <v>#REF!</v>
      </c>
      <c r="J4956" s="19" t="e">
        <f>CONCATENATE(Planilha1!#REF!," ",Planilha1!#REF!," ",Planilha1!#REF!,)</f>
        <v>#REF!</v>
      </c>
    </row>
    <row r="4957" spans="1:10" x14ac:dyDescent="0.25">
      <c r="A4957" s="19" t="e">
        <f>Planilha1!#REF!&amp;" "&amp;Planilha1!#REF!</f>
        <v>#REF!</v>
      </c>
      <c r="J4957" s="19" t="e">
        <f>CONCATENATE(Planilha1!#REF!," ",Planilha1!#REF!," ",Planilha1!#REF!,)</f>
        <v>#REF!</v>
      </c>
    </row>
    <row r="4958" spans="1:10" x14ac:dyDescent="0.25">
      <c r="A4958" s="19" t="e">
        <f>Planilha1!#REF!&amp;" "&amp;Planilha1!#REF!</f>
        <v>#REF!</v>
      </c>
      <c r="J4958" s="19" t="e">
        <f>CONCATENATE(Planilha1!#REF!," ",Planilha1!#REF!," ",Planilha1!#REF!,)</f>
        <v>#REF!</v>
      </c>
    </row>
    <row r="4959" spans="1:10" x14ac:dyDescent="0.25">
      <c r="A4959" s="19" t="e">
        <f>Planilha1!#REF!&amp;" "&amp;Planilha1!#REF!</f>
        <v>#REF!</v>
      </c>
      <c r="J4959" s="19" t="e">
        <f>CONCATENATE(Planilha1!#REF!," ",Planilha1!#REF!," ",Planilha1!#REF!,)</f>
        <v>#REF!</v>
      </c>
    </row>
    <row r="4960" spans="1:10" x14ac:dyDescent="0.25">
      <c r="A4960" s="19" t="e">
        <f>Planilha1!#REF!&amp;" "&amp;Planilha1!#REF!</f>
        <v>#REF!</v>
      </c>
      <c r="J4960" s="19" t="e">
        <f>CONCATENATE(Planilha1!#REF!," ",Planilha1!#REF!," ",Planilha1!#REF!,)</f>
        <v>#REF!</v>
      </c>
    </row>
    <row r="4961" spans="1:10" x14ac:dyDescent="0.25">
      <c r="A4961" s="19" t="e">
        <f>Planilha1!#REF!&amp;" "&amp;Planilha1!#REF!</f>
        <v>#REF!</v>
      </c>
      <c r="J4961" s="19" t="e">
        <f>CONCATENATE(Planilha1!#REF!," ",Planilha1!#REF!," ",Planilha1!#REF!,)</f>
        <v>#REF!</v>
      </c>
    </row>
    <row r="4962" spans="1:10" x14ac:dyDescent="0.25">
      <c r="A4962" s="19" t="e">
        <f>Planilha1!#REF!&amp;" "&amp;Planilha1!#REF!</f>
        <v>#REF!</v>
      </c>
      <c r="J4962" s="19" t="e">
        <f>CONCATENATE(Planilha1!#REF!," ",Planilha1!#REF!," ",Planilha1!#REF!,)</f>
        <v>#REF!</v>
      </c>
    </row>
    <row r="4963" spans="1:10" x14ac:dyDescent="0.25">
      <c r="A4963" s="19" t="e">
        <f>Planilha1!#REF!&amp;" "&amp;Planilha1!#REF!</f>
        <v>#REF!</v>
      </c>
      <c r="J4963" s="19" t="e">
        <f>CONCATENATE(Planilha1!#REF!," ",Planilha1!#REF!," ",Planilha1!#REF!,)</f>
        <v>#REF!</v>
      </c>
    </row>
    <row r="4964" spans="1:10" x14ac:dyDescent="0.25">
      <c r="A4964" s="19" t="e">
        <f>Planilha1!#REF!&amp;" "&amp;Planilha1!#REF!</f>
        <v>#REF!</v>
      </c>
      <c r="J4964" s="19" t="e">
        <f>CONCATENATE(Planilha1!#REF!," ",Planilha1!#REF!," ",Planilha1!#REF!,)</f>
        <v>#REF!</v>
      </c>
    </row>
    <row r="4965" spans="1:10" x14ac:dyDescent="0.25">
      <c r="A4965" s="19" t="e">
        <f>Planilha1!#REF!&amp;" "&amp;Planilha1!#REF!</f>
        <v>#REF!</v>
      </c>
      <c r="J4965" s="19" t="e">
        <f>CONCATENATE(Planilha1!#REF!," ",Planilha1!#REF!," ",Planilha1!#REF!,)</f>
        <v>#REF!</v>
      </c>
    </row>
    <row r="4966" spans="1:10" x14ac:dyDescent="0.25">
      <c r="A4966" s="19" t="e">
        <f>Planilha1!#REF!&amp;" "&amp;Planilha1!#REF!</f>
        <v>#REF!</v>
      </c>
      <c r="J4966" s="19" t="e">
        <f>CONCATENATE(Planilha1!#REF!," ",Planilha1!#REF!," ",Planilha1!#REF!,)</f>
        <v>#REF!</v>
      </c>
    </row>
    <row r="4967" spans="1:10" x14ac:dyDescent="0.25">
      <c r="A4967" s="19" t="e">
        <f>Planilha1!#REF!&amp;" "&amp;Planilha1!#REF!</f>
        <v>#REF!</v>
      </c>
      <c r="J4967" s="19" t="e">
        <f>CONCATENATE(Planilha1!#REF!," ",Planilha1!#REF!," ",Planilha1!#REF!,)</f>
        <v>#REF!</v>
      </c>
    </row>
    <row r="4968" spans="1:10" x14ac:dyDescent="0.25">
      <c r="A4968" s="19" t="e">
        <f>Planilha1!#REF!&amp;" "&amp;Planilha1!#REF!</f>
        <v>#REF!</v>
      </c>
      <c r="J4968" s="19" t="e">
        <f>CONCATENATE(Planilha1!#REF!," ",Planilha1!#REF!," ",Planilha1!#REF!,)</f>
        <v>#REF!</v>
      </c>
    </row>
    <row r="4969" spans="1:10" x14ac:dyDescent="0.25">
      <c r="A4969" s="19" t="e">
        <f>Planilha1!#REF!&amp;" "&amp;Planilha1!#REF!</f>
        <v>#REF!</v>
      </c>
      <c r="J4969" s="19" t="e">
        <f>CONCATENATE(Planilha1!#REF!," ",Planilha1!#REF!," ",Planilha1!#REF!,)</f>
        <v>#REF!</v>
      </c>
    </row>
    <row r="4970" spans="1:10" x14ac:dyDescent="0.25">
      <c r="A4970" s="19" t="e">
        <f>Planilha1!#REF!&amp;" "&amp;Planilha1!#REF!</f>
        <v>#REF!</v>
      </c>
      <c r="J4970" s="19" t="e">
        <f>CONCATENATE(Planilha1!#REF!," ",Planilha1!#REF!," ",Planilha1!#REF!,)</f>
        <v>#REF!</v>
      </c>
    </row>
    <row r="4971" spans="1:10" x14ac:dyDescent="0.25">
      <c r="A4971" s="19" t="e">
        <f>Planilha1!#REF!&amp;" "&amp;Planilha1!#REF!</f>
        <v>#REF!</v>
      </c>
      <c r="J4971" s="19" t="e">
        <f>CONCATENATE(Planilha1!#REF!," ",Planilha1!#REF!," ",Planilha1!#REF!,)</f>
        <v>#REF!</v>
      </c>
    </row>
    <row r="4972" spans="1:10" x14ac:dyDescent="0.25">
      <c r="A4972" s="19" t="e">
        <f>Planilha1!#REF!&amp;" "&amp;Planilha1!#REF!</f>
        <v>#REF!</v>
      </c>
      <c r="J4972" s="19" t="e">
        <f>CONCATENATE(Planilha1!#REF!," ",Planilha1!#REF!," ",Planilha1!#REF!,)</f>
        <v>#REF!</v>
      </c>
    </row>
    <row r="4973" spans="1:10" x14ac:dyDescent="0.25">
      <c r="A4973" s="19" t="e">
        <f>Planilha1!#REF!&amp;" "&amp;Planilha1!#REF!</f>
        <v>#REF!</v>
      </c>
      <c r="J4973" s="19" t="e">
        <f>CONCATENATE(Planilha1!#REF!," ",Planilha1!#REF!," ",Planilha1!#REF!,)</f>
        <v>#REF!</v>
      </c>
    </row>
    <row r="4974" spans="1:10" x14ac:dyDescent="0.25">
      <c r="A4974" s="19" t="e">
        <f>Planilha1!#REF!&amp;" "&amp;Planilha1!#REF!</f>
        <v>#REF!</v>
      </c>
      <c r="J4974" s="19" t="e">
        <f>CONCATENATE(Planilha1!#REF!," ",Planilha1!#REF!," ",Planilha1!#REF!,)</f>
        <v>#REF!</v>
      </c>
    </row>
    <row r="4975" spans="1:10" x14ac:dyDescent="0.25">
      <c r="A4975" s="19" t="e">
        <f>Planilha1!#REF!&amp;" "&amp;Planilha1!#REF!</f>
        <v>#REF!</v>
      </c>
      <c r="J4975" s="19" t="e">
        <f>CONCATENATE(Planilha1!#REF!," ",Planilha1!#REF!," ",Planilha1!#REF!,)</f>
        <v>#REF!</v>
      </c>
    </row>
    <row r="4976" spans="1:10" x14ac:dyDescent="0.25">
      <c r="A4976" s="19" t="e">
        <f>Planilha1!#REF!&amp;" "&amp;Planilha1!#REF!</f>
        <v>#REF!</v>
      </c>
      <c r="J4976" s="19" t="e">
        <f>CONCATENATE(Planilha1!#REF!," ",Planilha1!#REF!," ",Planilha1!#REF!,)</f>
        <v>#REF!</v>
      </c>
    </row>
    <row r="4977" spans="1:10" x14ac:dyDescent="0.25">
      <c r="A4977" s="19" t="e">
        <f>Planilha1!#REF!&amp;" "&amp;Planilha1!#REF!</f>
        <v>#REF!</v>
      </c>
      <c r="J4977" s="19" t="e">
        <f>CONCATENATE(Planilha1!#REF!," ",Planilha1!#REF!," ",Planilha1!#REF!,)</f>
        <v>#REF!</v>
      </c>
    </row>
    <row r="4978" spans="1:10" x14ac:dyDescent="0.25">
      <c r="A4978" s="19" t="e">
        <f>Planilha1!#REF!&amp;" "&amp;Planilha1!#REF!</f>
        <v>#REF!</v>
      </c>
      <c r="J4978" s="19" t="e">
        <f>CONCATENATE(Planilha1!#REF!," ",Planilha1!#REF!," ",Planilha1!#REF!,)</f>
        <v>#REF!</v>
      </c>
    </row>
    <row r="4979" spans="1:10" x14ac:dyDescent="0.25">
      <c r="A4979" s="19" t="e">
        <f>Planilha1!#REF!&amp;" "&amp;Planilha1!#REF!</f>
        <v>#REF!</v>
      </c>
      <c r="J4979" s="19" t="e">
        <f>CONCATENATE(Planilha1!#REF!," ",Planilha1!#REF!," ",Planilha1!#REF!,)</f>
        <v>#REF!</v>
      </c>
    </row>
    <row r="4980" spans="1:10" x14ac:dyDescent="0.25">
      <c r="A4980" s="19" t="e">
        <f>Planilha1!#REF!&amp;" "&amp;Planilha1!#REF!</f>
        <v>#REF!</v>
      </c>
      <c r="J4980" s="19" t="e">
        <f>CONCATENATE(Planilha1!#REF!," ",Planilha1!#REF!," ",Planilha1!#REF!,)</f>
        <v>#REF!</v>
      </c>
    </row>
    <row r="4981" spans="1:10" x14ac:dyDescent="0.25">
      <c r="A4981" s="19" t="e">
        <f>Planilha1!#REF!&amp;" "&amp;Planilha1!#REF!</f>
        <v>#REF!</v>
      </c>
      <c r="J4981" s="19" t="e">
        <f>CONCATENATE(Planilha1!#REF!," ",Planilha1!#REF!," ",Planilha1!#REF!,)</f>
        <v>#REF!</v>
      </c>
    </row>
    <row r="4982" spans="1:10" x14ac:dyDescent="0.25">
      <c r="A4982" s="19" t="e">
        <f>Planilha1!#REF!&amp;" "&amp;Planilha1!#REF!</f>
        <v>#REF!</v>
      </c>
      <c r="J4982" s="19" t="e">
        <f>CONCATENATE(Planilha1!#REF!," ",Planilha1!#REF!," ",Planilha1!#REF!,)</f>
        <v>#REF!</v>
      </c>
    </row>
    <row r="4983" spans="1:10" x14ac:dyDescent="0.25">
      <c r="A4983" s="19" t="e">
        <f>Planilha1!#REF!&amp;" "&amp;Planilha1!#REF!</f>
        <v>#REF!</v>
      </c>
      <c r="J4983" s="19" t="e">
        <f>CONCATENATE(Planilha1!#REF!," ",Planilha1!#REF!," ",Planilha1!#REF!,)</f>
        <v>#REF!</v>
      </c>
    </row>
    <row r="4984" spans="1:10" x14ac:dyDescent="0.25">
      <c r="A4984" s="19" t="e">
        <f>Planilha1!#REF!&amp;" "&amp;Planilha1!#REF!</f>
        <v>#REF!</v>
      </c>
      <c r="J4984" s="19" t="e">
        <f>CONCATENATE(Planilha1!#REF!," ",Planilha1!#REF!," ",Planilha1!#REF!,)</f>
        <v>#REF!</v>
      </c>
    </row>
    <row r="4985" spans="1:10" x14ac:dyDescent="0.25">
      <c r="A4985" s="19" t="e">
        <f>Planilha1!#REF!&amp;" "&amp;Planilha1!#REF!</f>
        <v>#REF!</v>
      </c>
      <c r="J4985" s="19" t="e">
        <f>CONCATENATE(Planilha1!#REF!," ",Planilha1!#REF!," ",Planilha1!#REF!,)</f>
        <v>#REF!</v>
      </c>
    </row>
    <row r="4986" spans="1:10" x14ac:dyDescent="0.25">
      <c r="A4986" s="19" t="e">
        <f>Planilha1!#REF!&amp;" "&amp;Planilha1!#REF!</f>
        <v>#REF!</v>
      </c>
      <c r="J4986" s="19" t="e">
        <f>CONCATENATE(Planilha1!#REF!," ",Planilha1!#REF!," ",Planilha1!#REF!,)</f>
        <v>#REF!</v>
      </c>
    </row>
    <row r="4987" spans="1:10" x14ac:dyDescent="0.25">
      <c r="A4987" s="19" t="e">
        <f>Planilha1!#REF!&amp;" "&amp;Planilha1!#REF!</f>
        <v>#REF!</v>
      </c>
      <c r="J4987" s="19" t="e">
        <f>CONCATENATE(Planilha1!#REF!," ",Planilha1!#REF!," ",Planilha1!#REF!,)</f>
        <v>#REF!</v>
      </c>
    </row>
    <row r="4988" spans="1:10" x14ac:dyDescent="0.25">
      <c r="A4988" s="19" t="e">
        <f>Planilha1!#REF!&amp;" "&amp;Planilha1!#REF!</f>
        <v>#REF!</v>
      </c>
      <c r="J4988" s="19" t="e">
        <f>CONCATENATE(Planilha1!#REF!," ",Planilha1!#REF!," ",Planilha1!#REF!,)</f>
        <v>#REF!</v>
      </c>
    </row>
    <row r="4989" spans="1:10" x14ac:dyDescent="0.25">
      <c r="A4989" s="19" t="e">
        <f>Planilha1!#REF!&amp;" "&amp;Planilha1!#REF!</f>
        <v>#REF!</v>
      </c>
      <c r="J4989" s="19" t="e">
        <f>CONCATENATE(Planilha1!#REF!," ",Planilha1!#REF!," ",Planilha1!#REF!,)</f>
        <v>#REF!</v>
      </c>
    </row>
    <row r="4990" spans="1:10" x14ac:dyDescent="0.25">
      <c r="A4990" s="19" t="e">
        <f>Planilha1!#REF!&amp;" "&amp;Planilha1!#REF!</f>
        <v>#REF!</v>
      </c>
      <c r="J4990" s="19" t="e">
        <f>CONCATENATE(Planilha1!#REF!," ",Planilha1!#REF!," ",Planilha1!#REF!,)</f>
        <v>#REF!</v>
      </c>
    </row>
    <row r="4991" spans="1:10" x14ac:dyDescent="0.25">
      <c r="A4991" s="19" t="e">
        <f>Planilha1!#REF!&amp;" "&amp;Planilha1!#REF!</f>
        <v>#REF!</v>
      </c>
      <c r="J4991" s="19" t="e">
        <f>CONCATENATE(Planilha1!#REF!," ",Planilha1!#REF!," ",Planilha1!#REF!,)</f>
        <v>#REF!</v>
      </c>
    </row>
    <row r="4992" spans="1:10" x14ac:dyDescent="0.25">
      <c r="A4992" s="19" t="e">
        <f>Planilha1!#REF!&amp;" "&amp;Planilha1!#REF!</f>
        <v>#REF!</v>
      </c>
      <c r="J4992" s="19" t="e">
        <f>CONCATENATE(Planilha1!#REF!," ",Planilha1!#REF!," ",Planilha1!#REF!,)</f>
        <v>#REF!</v>
      </c>
    </row>
    <row r="4993" spans="1:10" x14ac:dyDescent="0.25">
      <c r="A4993" s="19" t="e">
        <f>Planilha1!#REF!&amp;" "&amp;Planilha1!#REF!</f>
        <v>#REF!</v>
      </c>
      <c r="J4993" s="19" t="e">
        <f>CONCATENATE(Planilha1!#REF!," ",Planilha1!#REF!," ",Planilha1!#REF!,)</f>
        <v>#REF!</v>
      </c>
    </row>
    <row r="4994" spans="1:10" x14ac:dyDescent="0.25">
      <c r="A4994" s="19" t="e">
        <f>Planilha1!#REF!&amp;" "&amp;Planilha1!#REF!</f>
        <v>#REF!</v>
      </c>
      <c r="J4994" s="19" t="e">
        <f>CONCATENATE(Planilha1!#REF!," ",Planilha1!#REF!," ",Planilha1!#REF!,)</f>
        <v>#REF!</v>
      </c>
    </row>
    <row r="4995" spans="1:10" x14ac:dyDescent="0.25">
      <c r="A4995" s="19" t="e">
        <f>Planilha1!#REF!&amp;" "&amp;Planilha1!#REF!</f>
        <v>#REF!</v>
      </c>
      <c r="J4995" s="19" t="e">
        <f>CONCATENATE(Planilha1!#REF!," ",Planilha1!#REF!," ",Planilha1!#REF!,)</f>
        <v>#REF!</v>
      </c>
    </row>
    <row r="4996" spans="1:10" x14ac:dyDescent="0.25">
      <c r="A4996" s="19" t="e">
        <f>Planilha1!#REF!&amp;" "&amp;Planilha1!#REF!</f>
        <v>#REF!</v>
      </c>
      <c r="J4996" s="19" t="e">
        <f>CONCATENATE(Planilha1!#REF!," ",Planilha1!#REF!," ",Planilha1!#REF!,)</f>
        <v>#REF!</v>
      </c>
    </row>
    <row r="4997" spans="1:10" x14ac:dyDescent="0.25">
      <c r="A4997" s="19" t="e">
        <f>Planilha1!#REF!&amp;" "&amp;Planilha1!#REF!</f>
        <v>#REF!</v>
      </c>
      <c r="J4997" s="19" t="e">
        <f>CONCATENATE(Planilha1!#REF!," ",Planilha1!#REF!," ",Planilha1!#REF!,)</f>
        <v>#REF!</v>
      </c>
    </row>
    <row r="4998" spans="1:10" x14ac:dyDescent="0.25">
      <c r="A4998" s="19" t="e">
        <f>Planilha1!#REF!&amp;" "&amp;Planilha1!#REF!</f>
        <v>#REF!</v>
      </c>
      <c r="J4998" s="19" t="str">
        <f>CONCATENATE(Planilha1!B5001," ",Planilha1!C5001," ",Planilha1!D5001,)</f>
        <v xml:space="preserve">  </v>
      </c>
    </row>
    <row r="4999" spans="1:10" x14ac:dyDescent="0.25">
      <c r="A4999" s="19" t="e">
        <f>Planilha1!#REF!&amp;" "&amp;Planilha1!#REF!</f>
        <v>#REF!</v>
      </c>
      <c r="J4999" s="19" t="str">
        <f>CONCATENATE(Planilha1!B5002," ",Planilha1!C5002," ",Planilha1!D5002,)</f>
        <v xml:space="preserve">  </v>
      </c>
    </row>
    <row r="5000" spans="1:10" x14ac:dyDescent="0.25">
      <c r="A5000" s="19" t="e">
        <f>Planilha1!#REF!&amp;" "&amp;Planilha1!#REF!</f>
        <v>#REF!</v>
      </c>
      <c r="J5000" s="19" t="str">
        <f>CONCATENATE(Planilha1!B5003," ",Planilha1!C5003," ",Planilha1!D5003,)</f>
        <v xml:space="preserve">  </v>
      </c>
    </row>
  </sheetData>
  <sheetProtection selectLockedCells="1" selectUnlockedCells="1"/>
  <dataValidations count="1">
    <dataValidation showInputMessage="1" showErrorMessage="1" sqref="L1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Percentual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Welbert Ferreira de Almeida</dc:creator>
  <cp:lastModifiedBy>Jackson Welbert Ferreira de Almeida</cp:lastModifiedBy>
  <cp:lastPrinted>2024-02-22T18:26:57Z</cp:lastPrinted>
  <dcterms:created xsi:type="dcterms:W3CDTF">2024-02-22T16:28:08Z</dcterms:created>
  <dcterms:modified xsi:type="dcterms:W3CDTF">2024-02-27T14:35:16Z</dcterms:modified>
</cp:coreProperties>
</file>